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025\"/>
    </mc:Choice>
  </mc:AlternateContent>
  <xr:revisionPtr revIDLastSave="0" documentId="13_ncr:1_{E666A03E-1A14-4726-9C68-F96C5AE35E34}" xr6:coauthVersionLast="47" xr6:coauthVersionMax="47" xr10:uidLastSave="{00000000-0000-0000-0000-000000000000}"/>
  <bookViews>
    <workbookView xWindow="-108" yWindow="-108" windowWidth="23256" windowHeight="13896" tabRatio="891"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6" i="9" l="1"/>
  <c r="D56" i="9"/>
  <c r="E56" i="9"/>
  <c r="F56" i="9"/>
  <c r="G56" i="9"/>
  <c r="H56" i="9"/>
  <c r="I56" i="9"/>
  <c r="J56" i="9"/>
  <c r="K56" i="9"/>
  <c r="L56" i="9"/>
  <c r="M56" i="9"/>
  <c r="N56" i="9"/>
  <c r="O56" i="9"/>
  <c r="P56" i="9"/>
  <c r="C56" i="9"/>
  <c r="Q54" i="9" l="1"/>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55" i="9" s="1"/>
  <c r="Q10" i="9"/>
  <c r="Q9" i="9"/>
  <c r="Q8" i="9"/>
  <c r="Q7"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55" i="9" s="1"/>
  <c r="K10" i="9"/>
  <c r="K9" i="9"/>
  <c r="K8" i="9"/>
  <c r="K7" i="9"/>
  <c r="P55" i="9"/>
  <c r="O55" i="9"/>
  <c r="N55" i="9"/>
  <c r="M55" i="9"/>
  <c r="L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<sst xmlns="http://schemas.openxmlformats.org/spreadsheetml/2006/main" count="25222" uniqueCount="3549">
  <si>
    <t>miércoles, 8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</si>
  <si>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</si>
  <si>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</si>
  <si>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</si>
  <si>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</si>
  <si>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</si>
  <si>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</si>
  <si>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</si>
  <si>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</si>
  <si>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</si>
  <si>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</si>
  <si>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</si>
  <si>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</si>
  <si>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</si>
  <si>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</si>
  <si>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HUARICASHASH-MARAÑON</t>
  </si>
  <si>
    <t xml:space="preserve">LINEA DE TRANSMISION          </t>
  </si>
  <si>
    <t>L-6169</t>
  </si>
  <si>
    <t>08/10/2025 18:13:03</t>
  </si>
  <si>
    <t>08/10/2025 18:29:02</t>
  </si>
  <si>
    <t>DESCONEXIÓN DE LA LÍNEA L-6169 (HUARICASHASH - MARAÑÓN) DE 60 KV POR FALLA</t>
  </si>
  <si>
    <t>NO</t>
  </si>
  <si>
    <t>COMPAÑIA TRANSMISORA AUTONOMA S.A.C.</t>
  </si>
  <si>
    <t>TRUJILLO NORTE - ALTO CHICAMA</t>
  </si>
  <si>
    <t>L-1136</t>
  </si>
  <si>
    <t>08/10/2025 12:49:50</t>
  </si>
  <si>
    <t>08/10/2025 13:01:30</t>
  </si>
  <si>
    <t>DESCONEXIÓN DE LA LÍNEA L-1136 (TRUJILLO NORTE - ALTO CHICAMA) DE 138 kV POR FALLA</t>
  </si>
  <si>
    <t>SI</t>
  </si>
  <si>
    <t>EVENTO</t>
  </si>
  <si>
    <t>CONELSUR LT SAC</t>
  </si>
  <si>
    <t>PORTILLO</t>
  </si>
  <si>
    <t>SUBESTACION</t>
  </si>
  <si>
    <t>SS.EE.</t>
  </si>
  <si>
    <t>08/10/2025 00:00:00</t>
  </si>
  <si>
    <t>09/10/2025 00:00:00</t>
  </si>
  <si>
    <t>DECLARACIÓN DE SITUACIÓN EXCEPCIONAL EN LA S.E. PORTILLO DE 60 kV</t>
  </si>
  <si>
    <t>ELECTROPERU</t>
  </si>
  <si>
    <t>MANTARO</t>
  </si>
  <si>
    <t>GENERADOR HIDROELÉCTRICO</t>
  </si>
  <si>
    <t>G3</t>
  </si>
  <si>
    <t>08/10/2025 10:24:44</t>
  </si>
  <si>
    <t>08/10/2025 15:38:55</t>
  </si>
  <si>
    <t>DESCONEXIÓN DEL GENERADOR G3 DE LA C.H. MANTARO</t>
  </si>
  <si>
    <t>ISA PERU</t>
  </si>
  <si>
    <t>AGUAYTÍA - PUCALLPA</t>
  </si>
  <si>
    <t>L-1125</t>
  </si>
  <si>
    <t>08/10/2025 02:53:53</t>
  </si>
  <si>
    <t>RECIERRE EXITOSO DE LA LINEA L-1125 (AGUAYTÍA  - PUCALLPA) DE 138 KV</t>
  </si>
  <si>
    <t>LINEAS ANDINAS SECUNDARIAS S.A.C.</t>
  </si>
  <si>
    <t>PASCO - HUICRA</t>
  </si>
  <si>
    <t>L-6524 B</t>
  </si>
  <si>
    <t>08/10/2025 02:38:13</t>
  </si>
  <si>
    <t>08/10/2025 02:38:23</t>
  </si>
  <si>
    <t>RECIERRE EXITOSO DE LA LÍNEA L-6524B (PASCO - HUICRA) DE 50 KV</t>
  </si>
  <si>
    <t>ORYGEN PERU S.A.A.</t>
  </si>
  <si>
    <t>CH HER 1</t>
  </si>
  <si>
    <t>08/10/2025 00:16:00</t>
  </si>
  <si>
    <t>08/10/2025 00:24:00</t>
  </si>
  <si>
    <t>DESCONEXIÓN DEL GENERADOR G3 DE LA C.H. HER 1</t>
  </si>
  <si>
    <t>PLANTA DE RESERVA FRIA DE GENERACION  DE ETEN S.A.</t>
  </si>
  <si>
    <t>RESERVA FRIA DE GENERACION ETEN</t>
  </si>
  <si>
    <t>GENERADOR TERMOELÉCTRICO</t>
  </si>
  <si>
    <t>RF-ETENGT1</t>
  </si>
  <si>
    <t>08/10/2025 17:28:17</t>
  </si>
  <si>
    <t>DESCONEXIÓN DEL GENERADOR GT1 DE LA C.T. RF DE GENERACION ETEN</t>
  </si>
  <si>
    <t>RED DE ENERGIA DEL PERU S.A.</t>
  </si>
  <si>
    <t>GUADALUPE - TRUJILLO NORTE</t>
  </si>
  <si>
    <t>L-2235</t>
  </si>
  <si>
    <t>08/10/2025 17:05:23</t>
  </si>
  <si>
    <t>08/10/2025 18:37:04</t>
  </si>
  <si>
    <t>DESCONEXIÓN DE LAS LÍNEAS L-2234 Y L-2235 (TRUJILLO NORTE – GUADALUPE) DE 220 KV, POR FALLA</t>
  </si>
  <si>
    <t>CHIMBOTE 1</t>
  </si>
  <si>
    <t>INTERRUPTOR</t>
  </si>
  <si>
    <t>IN-2200</t>
  </si>
  <si>
    <t>08/10/2025 11:52:56</t>
  </si>
  <si>
    <t>08/10/2025 12:40:56</t>
  </si>
  <si>
    <t>APERTURA DEL INTERRUPTOR IN-2200 DE LA SE CHIMBOTE 1 220 kV POR FALLA</t>
  </si>
  <si>
    <t>RESTRICCIONES OPERATIVAS</t>
  </si>
  <si>
    <t>FECHA</t>
  </si>
  <si>
    <t>HORA
INICIO</t>
  </si>
  <si>
    <t>HORA
FINAL</t>
  </si>
  <si>
    <t>T.Eq.</t>
  </si>
  <si>
    <t>08/10/2025</t>
  </si>
  <si>
    <t>00:00</t>
  </si>
  <si>
    <t>24:00</t>
  </si>
  <si>
    <t>EGASA</t>
  </si>
  <si>
    <t>S.E. CONVERTIDOR</t>
  </si>
  <si>
    <t>BARRA</t>
  </si>
  <si>
    <t>BARRA138KV</t>
  </si>
  <si>
    <t>EGASA limitó la capacidad del transformador 138 kV/33 kV a 50 MVA por deterioro del aislamiento.</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</si>
  <si>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</si>
  <si>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</si>
  <si>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</si>
  <si>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</si>
  <si>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</si>
  <si>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</si>
  <si>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</si>
  <si>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</si>
  <si>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</si>
  <si>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</si>
  <si>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</si>
  <si>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</si>
  <si>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</si>
  <si>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</si>
  <si>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</si>
  <si>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</si>
  <si>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</si>
  <si>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</si>
  <si>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</si>
  <si>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</si>
  <si>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</si>
  <si>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</si>
  <si>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</si>
  <si>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</si>
  <si>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</si>
  <si>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</si>
  <si>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</si>
  <si>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</si>
  <si>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</si>
  <si>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</si>
  <si>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</si>
  <si>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</si>
  <si>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</si>
  <si>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</si>
  <si>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</si>
  <si>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</si>
  <si>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</si>
  <si>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</si>
  <si>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</si>
  <si>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</si>
  <si>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</si>
  <si>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</si>
  <si>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</si>
  <si>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</si>
  <si>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</si>
  <si>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</si>
  <si>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</si>
  <si>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</si>
  <si>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</si>
  <si>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</si>
  <si>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</si>
  <si>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</si>
  <si>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</si>
  <si>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</si>
  <si>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</si>
  <si>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</si>
  <si>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</si>
  <si>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</si>
  <si>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</si>
  <si>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</si>
  <si>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</si>
  <si>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</si>
  <si>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</si>
  <si>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</si>
  <si>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</si>
  <si>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</si>
  <si>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</si>
  <si>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</si>
  <si>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</si>
  <si>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</si>
  <si>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</si>
  <si>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</si>
  <si>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</si>
  <si>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</si>
  <si>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</si>
  <si>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</si>
  <si>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</si>
  <si>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</si>
  <si>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</si>
  <si>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</si>
  <si>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</si>
  <si>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</si>
  <si>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</si>
  <si>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</si>
  <si>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</si>
  <si>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</si>
  <si>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</si>
  <si>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</si>
  <si>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</si>
  <si>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</si>
  <si>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</si>
  <si>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</si>
  <si>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</si>
  <si>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</si>
  <si>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</si>
  <si>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</si>
  <si>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</si>
  <si>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</si>
  <si>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B_220kV</t>
  </si>
  <si>
    <t>08/10/2025 00:00</t>
  </si>
  <si>
    <t>08/10/2025 00:42</t>
  </si>
  <si>
    <t>Indisponible por Mantenimiento Preventivo en equipos de celda L-2037</t>
  </si>
  <si>
    <t>P</t>
  </si>
  <si>
    <t>F/S</t>
  </si>
  <si>
    <t>N</t>
  </si>
  <si>
    <t>OTROS</t>
  </si>
  <si>
    <t>T</t>
  </si>
  <si>
    <t>OCONA</t>
  </si>
  <si>
    <t>INT-5450</t>
  </si>
  <si>
    <t>09/10/2025 00:00</t>
  </si>
  <si>
    <t>Interruptor INT-5450 cerrado con restriccion operativa, REB-5450 en servicio y suministrando los SS.AA. de la S.E. Oco?a.</t>
  </si>
  <si>
    <t>E/S</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</si>
  <si>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</si>
  <si>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</si>
  <si>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</si>
  <si>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</si>
  <si>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</si>
  <si>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</si>
  <si>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 falla en el equipo.</t>
  </si>
  <si>
    <t>BARRA A_500KV</t>
  </si>
  <si>
    <t>08/10/2025 08:16</t>
  </si>
  <si>
    <t>08/10/2025 17:47</t>
  </si>
  <si>
    <t>Renovacion de silicona en aisladores de Barra A 500kV</t>
  </si>
  <si>
    <t xml:space="preserve">CORR.     </t>
  </si>
  <si>
    <t>Indisponible por conexion de circuito de control y pruebas a nuevo seccionador SBA-5361</t>
  </si>
  <si>
    <t>08/10/2025 08:33</t>
  </si>
  <si>
    <t>08/10/2025 17:25</t>
  </si>
  <si>
    <t>Conexion de circuito de control y pruebas a nuevo seccionador SBA-5361</t>
  </si>
  <si>
    <t>ATN S.A.</t>
  </si>
  <si>
    <t>ISHCAYUCRO</t>
  </si>
  <si>
    <t>CL-2063</t>
  </si>
  <si>
    <t>08/10/2025 08:41</t>
  </si>
  <si>
    <t>08/10/2025 15:06</t>
  </si>
  <si>
    <t>Mantenimiento preventivo de equipos en celda</t>
  </si>
  <si>
    <t xml:space="preserve">PREV.     </t>
  </si>
  <si>
    <t>ISHCAYUCRO - PARAGSHA II</t>
  </si>
  <si>
    <t>L-2063</t>
  </si>
  <si>
    <t>08/10/2025 08:28</t>
  </si>
  <si>
    <t>08/10/2025 15:32</t>
  </si>
  <si>
    <t>Indisponible por Mantenimiento preventivo de equipos en celda</t>
  </si>
  <si>
    <t>KIMAN AYLLU</t>
  </si>
  <si>
    <t>AUT-501</t>
  </si>
  <si>
    <t>Restriccion Operativa en el circuito de control de cambiador de tap s del AUT-501</t>
  </si>
  <si>
    <t>CL-2037</t>
  </si>
  <si>
    <t>08/10/2025 01:48</t>
  </si>
  <si>
    <t>Mantenimiento integral de aislamiento. Mantenimiento integral electromecanico (Pintado de pat, lubricacion, torque, limpieza de tableros, ajuste de borneras)</t>
  </si>
  <si>
    <t>PARAGSHA 2</t>
  </si>
  <si>
    <t>08/10/2025 08:47</t>
  </si>
  <si>
    <t>08/10/2025 15:07</t>
  </si>
  <si>
    <t>RUBI</t>
  </si>
  <si>
    <t>CL-T1</t>
  </si>
  <si>
    <t>08/10/2025 04:06</t>
  </si>
  <si>
    <t>A solicitud de Orygen: Mantenimiento Preventivo Trafos 220/33kV, equipos auxiliares,  Trafos SS.AA., Trafo ZigZag.</t>
  </si>
  <si>
    <t>CL-T2</t>
  </si>
  <si>
    <t>08/10/2025 00:18</t>
  </si>
  <si>
    <t>08/10/2025 04:07</t>
  </si>
  <si>
    <t>08/10/2025 18:19</t>
  </si>
  <si>
    <t>08/10/2025 18:20</t>
  </si>
  <si>
    <t>BARRA A_220 kV</t>
  </si>
  <si>
    <t>08/10/2025 18:23</t>
  </si>
  <si>
    <t>Mantenimiento integral de aislamiento.</t>
  </si>
  <si>
    <t>RUBI - MONTALVO</t>
  </si>
  <si>
    <t>L-2037</t>
  </si>
  <si>
    <t>Limpieza de cadena de aisladores</t>
  </si>
  <si>
    <t>MARA?ON</t>
  </si>
  <si>
    <t>Mantenimiento anual, reparacion integral y reemplazo de componentes de turbina.</t>
  </si>
  <si>
    <t>G</t>
  </si>
  <si>
    <t>COMPA?IA MINERA ANTAPACCAY S.A.</t>
  </si>
  <si>
    <t>TINTAYA</t>
  </si>
  <si>
    <t>T45-11</t>
  </si>
  <si>
    <t>08/10/2025 07:00</t>
  </si>
  <si>
    <t>08/10/2025 17:00</t>
  </si>
  <si>
    <t>Mantenimiento preventivo ducto de barras lado 10KV transformador T45</t>
  </si>
  <si>
    <t>CONCESIONARIA LINEA DE TRANSMISION LA NI?A S.A.C.</t>
  </si>
  <si>
    <t>ALIPIO ROSALES</t>
  </si>
  <si>
    <t>ACOPLE 220</t>
  </si>
  <si>
    <t>08/10/2025 11:20</t>
  </si>
  <si>
    <t>08/10/2025 19:08</t>
  </si>
  <si>
    <t>A solicitud de CTRT para  pruebas de transferencia de bahia y enclavamientos</t>
  </si>
  <si>
    <t>PRUEBA</t>
  </si>
  <si>
    <t>BARRA_B_220 kV</t>
  </si>
  <si>
    <t>A solicitud de CTRT para  pruebas de transferencia de bahia y enclavamientos. Se requiere que todas las celdas esten en la Barra  A  para Pruebas de interbloqueos en bahia del transformador</t>
  </si>
  <si>
    <t>CL-2178</t>
  </si>
  <si>
    <t>A solicitud de CTRT, maniobras para transferir la bahia L-2178, incluye apertura de interruptor IN-2301, maniobras de seccionadores SA-2301, SB-2301, SE-2301, SL-2301.La bahia permanece en servicio durante las pruebas.</t>
  </si>
  <si>
    <t>CL-2179</t>
  </si>
  <si>
    <t>A solicitud de CTRT, maniobras para transferir la bahia L-2179, incluye apertura de interruptor IN-2302, maniobras de seccionadores SA-2302, SB-2302, SE-2302, SL-2302.La bahia permanece en servicio durante las pruebas.</t>
  </si>
  <si>
    <t>CL-2280</t>
  </si>
  <si>
    <t>A solicitud de CTRT, indisponibilidad de barra B y bahia L-2280 para Pruebas de interbloqueos en bahia del transformador. Incluye maniobras de apertura y cierre de seccionadores SB-2303 y SE-2303.</t>
  </si>
  <si>
    <t>CL-RB-2301</t>
  </si>
  <si>
    <t>A solicitud de CTRT, maniobras para transferir la bahia de reactor de barras RB-2301, incluye apertura de interruptor IN-2305, maniobras de seccionadores SA-2305, SB-2305, SE-2305, SL-2305.La bahia permanece en servicio durante las pruebas.</t>
  </si>
  <si>
    <t>CONCESIONARIA TRANSMISORA REQUE TUMBES S.A.C.</t>
  </si>
  <si>
    <t>TR-2306</t>
  </si>
  <si>
    <t>Pruebas de Puesta en Servicio proyecto Subestacion Nueva Tumbes. Prueba de interbloqueos (enclavamiento) de bahia de transformador en nivel 0 y nivel 1. Se requiere indisponibilidad de CL-2280, bahia de acoplamiento, barra B 220 kV de SE Alipio Rosales.</t>
  </si>
  <si>
    <t>CALLAHUANCA (CNS)</t>
  </si>
  <si>
    <t>S.E.</t>
  </si>
  <si>
    <t>RELE DIFERENCIAL DE BARRAS DE CALLAHUANCA 220KV INOPERATIVO</t>
  </si>
  <si>
    <t>F</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</si>
  <si>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</si>
  <si>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</si>
  <si>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</si>
  <si>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</si>
  <si>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</si>
  <si>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</si>
  <si>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</si>
  <si>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</si>
  <si>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</si>
  <si>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</si>
  <si>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</si>
  <si>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</si>
  <si>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</si>
  <si>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T-30</t>
  </si>
  <si>
    <t>Mantenimiento correctivo del transformador de potencia en reserva - DELCROSA</t>
  </si>
  <si>
    <t>INDEPENDENCIA - CT INDEPENDENCIA</t>
  </si>
  <si>
    <t>L-6612</t>
  </si>
  <si>
    <t>08/10/2025 10:24</t>
  </si>
  <si>
    <t>08/10/2025 16:02</t>
  </si>
  <si>
    <t>MANTENIMIENTO CORRECTIVO, FALLA ELECTRICA</t>
  </si>
  <si>
    <t>EMPRESA DE GENERACION HUALLAGA</t>
  </si>
  <si>
    <t>CHAGLLA</t>
  </si>
  <si>
    <t>MANTENIMIENTO CORRECTIVO DEL REGULADOR DE VELOCIDAD UG1.</t>
  </si>
  <si>
    <t>MALACAS 1</t>
  </si>
  <si>
    <t>TG6</t>
  </si>
  <si>
    <t>08/10/2025 04:00</t>
  </si>
  <si>
    <t>08/10/2025 06:00</t>
  </si>
  <si>
    <t>Parada de unidad por pruebas CEMS TG5.</t>
  </si>
  <si>
    <t>RESERVA FRIA DE GENERACION TALARA</t>
  </si>
  <si>
    <t>TG5</t>
  </si>
  <si>
    <t>Revalidacion CEMS TG5 (60MW).</t>
  </si>
  <si>
    <t>ILO 4</t>
  </si>
  <si>
    <t>I4T1</t>
  </si>
  <si>
    <t>MANTENIMIENTO DE TRANSFORMADOR TG41 LAVADO DE TRANSFORMADOR TG41 + PATIO DE GENERACION + BUSHING DE TRANSFORMADOR MANTENIMIENTO DE CELDA HCB-5051 (MANTENIMIENTO DE PANELES NIVEL 0 Y COMPARTIMIENTO GIS)</t>
  </si>
  <si>
    <t>TG41</t>
  </si>
  <si>
    <t>TG41 -MANTENIMIENTO ANUAL</t>
  </si>
  <si>
    <t>PUNTA LOMITAS</t>
  </si>
  <si>
    <t>CENTRAL PUNTA LOMITAS: 04 WTGs FUERA DE SERVICIO POR REPARACION DE FALLAS MAYORES</t>
  </si>
  <si>
    <t>YUNCAN</t>
  </si>
  <si>
    <t>EMBALS HUALLAMA</t>
  </si>
  <si>
    <t>LEVANTAMIENTO TOPO-BATIMETRICO EMBALSE HUALLAMAYO SE DEBE MANTENER EL NIVEL DEL EMBALSE POR DEBAJO DE 2412 MSNM (961.12 Mm3).</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</si>
  <si>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</si>
  <si>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</si>
  <si>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</si>
  <si>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</si>
  <si>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</si>
  <si>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</si>
  <si>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</si>
  <si>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</si>
  <si>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</si>
  <si>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</si>
  <si>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FUERA DE SERVICIO DEBIDO A TRABAJOS DE INTEGRACION DE SE?ALES NIVEL 2 Y 3 POR EL PROYECTO DE MODERNIZACION EN SE. CHIMBOTE 1. (R0107443)</t>
  </si>
  <si>
    <t>PUCALLPA</t>
  </si>
  <si>
    <t>BARRA 60KV: PROTECCION 87B DESHABILITADO POR FALLA EN EL EQUIPO.</t>
  </si>
  <si>
    <t>SUNNY</t>
  </si>
  <si>
    <t>08/10/2025 05:30</t>
  </si>
  <si>
    <t>08/10/2025 17:30</t>
  </si>
  <si>
    <t>Pruebas de puesta en servicio de la CS Sunny con inyeccion gradual de generacion.</t>
  </si>
  <si>
    <t>08/10/2025 09:41</t>
  </si>
  <si>
    <t>08/10/2025 16:12</t>
  </si>
  <si>
    <t>Pruebas de homologacion. (en el horario de 5:30 a 17:00 horas, acorde con el perfil adjunto)</t>
  </si>
  <si>
    <t>PARAMONGA N. - PARAMONGA E.</t>
  </si>
  <si>
    <t>L-1101</t>
  </si>
  <si>
    <t>LINEA EN BAIPAS CON LA L-1033 PARA ALIMENTAR LAS CARGAS DE LA SE CAHUA Y PONER LA CH CAHUA EN SERVICIO PARA EL SISTEMA.</t>
  </si>
  <si>
    <t>MINERA ANTAMINA</t>
  </si>
  <si>
    <t>ANTAMINA</t>
  </si>
  <si>
    <t>T - 1</t>
  </si>
  <si>
    <t>Por condicion de operacion</t>
  </si>
  <si>
    <t>MINERA BUENAVENTURA</t>
  </si>
  <si>
    <t>UCHUCCHACUA</t>
  </si>
  <si>
    <t>TP-385</t>
  </si>
  <si>
    <t>08/10/2025 23:59</t>
  </si>
  <si>
    <t>El transformador de potencia TP-385 se encuentra indisponible por mantenimiento del cambiador de tomas bajo carga hasta el 31/10/2025(Ampliacion de mantenimiento).</t>
  </si>
  <si>
    <t>MINERA CERRO VERDE</t>
  </si>
  <si>
    <t>SAN LUIS - CERRO VERDE</t>
  </si>
  <si>
    <t>L-2074</t>
  </si>
  <si>
    <t>LINEA L-2074 E/S POR SEGURIDAD Y CONFIABILIDAD PARA EVITAR INTERRUPCIONES EN EL SUMINISTRO ELECTRICO.</t>
  </si>
  <si>
    <t>SOCABAYA</t>
  </si>
  <si>
    <t>CL-2061</t>
  </si>
  <si>
    <t>08/10/2025 07:42</t>
  </si>
  <si>
    <t>08/10/2025 16:34</t>
  </si>
  <si>
    <t>MANTENIMIENTO ELECTROMECANICO DE EQUIPOS EN LA S.E. SOCABAYA, MANT. Y PRUEBAS SECCIONADOR DS-1B1 + CB-L1</t>
  </si>
  <si>
    <t>BARRA 1_220 kV</t>
  </si>
  <si>
    <t>08/10/2025 08:10</t>
  </si>
  <si>
    <t>08/10/2025 16:28</t>
  </si>
  <si>
    <t>INDISPONIBILIDAD DE LA BARRA 1 - MANTENIMIENTO DE EQUIPOS ASOCIADOS A LA BARRA 1: DS-1B1, DS-2B1, CB-L1 + CB-L2</t>
  </si>
  <si>
    <t>SULFUROS</t>
  </si>
  <si>
    <t>TR 3</t>
  </si>
  <si>
    <t>LAVADO Y LIMPIEZA MANUAL DE AISLADORES XF003 + CB103</t>
  </si>
  <si>
    <t>ORAZUL ENERGY PERU</t>
  </si>
  <si>
    <t>CA?ON DEL PATO</t>
  </si>
  <si>
    <t>BTOMA_NUEVA</t>
  </si>
  <si>
    <t>REHABILITACION DE BOCATOMA NUEVA (OPERACION A CAUDAL NATURAL)</t>
  </si>
  <si>
    <t>Reparacion caja turbina U1, Cambio sellos y componentes inyector 1AS</t>
  </si>
  <si>
    <t>Reparacion caja turbina U2, Cambio sellos y componentes inyector 2BS</t>
  </si>
  <si>
    <t>SAN DIEGO EMB</t>
  </si>
  <si>
    <t>INDISPONIBILIDAD DE REGULACION CON EMBALSE POR BLINDAJE DE PISO DE ATAGUIAS SAN DIEGO. compromiso de asegurar un caudal de 36 m3/s en la Estacion Condorcerro ubicada aguas abajo de la CH Ca?on del Pato</t>
  </si>
  <si>
    <t>CENTRAL SOLAR CLEMESI</t>
  </si>
  <si>
    <t>CS_CLEMESI</t>
  </si>
  <si>
    <t>08/10/2025 04:08</t>
  </si>
  <si>
    <t>MANTENIMIENTO PREVENTIVO TRAFO 220/33 KV, EQUIPOS AUXILIARES,  TRAFOS SS.AA., TRAFO ZIGZAG Y CELDAS MT.</t>
  </si>
  <si>
    <t>08/10/2025 18:21</t>
  </si>
  <si>
    <t>CENTRAL SOLAR RUBI</t>
  </si>
  <si>
    <t>08/10/2025 04:09</t>
  </si>
  <si>
    <t>VENTANILLA</t>
  </si>
  <si>
    <t>TG3</t>
  </si>
  <si>
    <t>QUICK INSPECTION DE TURBINA</t>
  </si>
  <si>
    <t>PERUANA DE INVERSIONES EN ENERGIAS RENOVABLES S.A.</t>
  </si>
  <si>
    <t>MANTA I</t>
  </si>
  <si>
    <t>Fuera de servicio, por mantenimiento  correctivo de Camara de Carga</t>
  </si>
  <si>
    <t>PETRAMAS</t>
  </si>
  <si>
    <t>HUAYCOLORO</t>
  </si>
  <si>
    <t>08/10/2025 21:43</t>
  </si>
  <si>
    <t>MANTENIMIENTO DE 96000 HRS</t>
  </si>
  <si>
    <t>MANTENIMIENTO DE CULATAS Y PISTONES/MANTENIMIENTO DE 95750 HRS</t>
  </si>
  <si>
    <t>08/10/2025 08:12</t>
  </si>
  <si>
    <t>08/10/2025 17:16</t>
  </si>
  <si>
    <t>MANTENIMIENTO DE 94500 HRS</t>
  </si>
  <si>
    <t>08/10/2025 17:27</t>
  </si>
  <si>
    <t>08/10/2025 17:28</t>
  </si>
  <si>
    <t>FALLA POR RECHAZO DE CARGA UNIDAD GT-1.</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</si>
  <si>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</si>
  <si>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</si>
  <si>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</si>
  <si>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</si>
  <si>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</si>
  <si>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</si>
  <si>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</si>
  <si>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</si>
  <si>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INDISPONIBILIDAD DE LAS SE?ALES ASOCIADOS AL AT30-211, DEBIDO A LOS TRABAJOS DE MODERNIZACION. LA INDISPONIBILIDAD DE SE?ALES ES PERMANENTE. EN EL PERIODO DE 08:00 A 17:00 SE TENDRA PERDIDA DE SUPERVISION POR TRABAJOS.</t>
  </si>
  <si>
    <t>08/10/2025 08:00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</si>
  <si>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</si>
  <si>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HUACHO - LOMERA</t>
  </si>
  <si>
    <t>L-2214</t>
  </si>
  <si>
    <t>08/10/2025 07:53</t>
  </si>
  <si>
    <t>08/10/2025 15:36</t>
  </si>
  <si>
    <t>CORTE DE ARBOL DE EUCALIPTO EN EL VANO DE LA ESTRUCTURA T-173, CONTRATISTA VOLTAN. REQUIERE L-2212 CON RECIERRES DESHABILITADOS. (R0122257)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</si>
  <si>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</si>
  <si>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</si>
  <si>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</si>
  <si>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</si>
  <si>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</si>
  <si>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</si>
  <si>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</si>
  <si>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</si>
  <si>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</si>
  <si>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</si>
  <si>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</si>
  <si>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</si>
  <si>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</si>
  <si>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</si>
  <si>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</si>
  <si>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</si>
  <si>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PACHACHACA</t>
  </si>
  <si>
    <t>CL-2218</t>
  </si>
  <si>
    <t>CORREGIR FUGA DE GAS SF6 BUSHING (R), ACTIVIDAD CON CORTE CONTINUO. (R0121032)</t>
  </si>
  <si>
    <t>PARAMONGA NUEVA</t>
  </si>
  <si>
    <t>T64-216</t>
  </si>
  <si>
    <t>EQUIPO QUEDARA ENERGIZADO EN VACIO DEL LADO DE 220KV, PARA EVITAR CORROSION.</t>
  </si>
  <si>
    <t>CL-6694</t>
  </si>
  <si>
    <t>08/10/2025 08:29</t>
  </si>
  <si>
    <t>08/10/2025 15:49</t>
  </si>
  <si>
    <t>POA: CAMBIO DE TRANSFORMADOR DE CORRIENTE TC-654  EN ALTA TENSION, POSICIONAMIENTO DE LA GRUA PARA REALIZAR EL CAMBIO DEL TC. PERSONAL VOLTAN. (R0121859)</t>
  </si>
  <si>
    <t>POA: CAMBIO DE TRANSFORMADOR DE CORRIENTE TC-654. (R0112102)</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</si>
  <si>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</si>
  <si>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</si>
  <si>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</si>
  <si>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TINGO MARIA</t>
  </si>
  <si>
    <t>T128-121</t>
  </si>
  <si>
    <t>08/10/2025 07:58</t>
  </si>
  <si>
    <t>MANTENIMIENTO PROGRAMADO AL SISTEMA DE PROTECCION Y CONTROL DEL TRANSFORMADOR. (R0121399)</t>
  </si>
  <si>
    <t>SVC</t>
  </si>
  <si>
    <t>OPERACION DEGRADADA POR FALLA EN EL SISTEMA DE ENFRIAMIENTO, SOLO OPERA COMO BANCO DE 15 MVAR.</t>
  </si>
  <si>
    <t>08/10/2025 09:32</t>
  </si>
  <si>
    <t>08/10/2025 16:09</t>
  </si>
  <si>
    <t>SVC fuera de servicio a solicitud de Antapacay. Requieren tener acceso a los ductos de la barras de 10 de su transformador T45.</t>
  </si>
  <si>
    <t>SOUTHERN PERU CC</t>
  </si>
  <si>
    <t>DERIV. REFINERIA - REFINERIA</t>
  </si>
  <si>
    <t>L-1385/R</t>
  </si>
  <si>
    <t>Reparacion de estructuras, cambio de conductores y fibra optica de la derivacion L-1385/R</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</si>
  <si>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</si>
  <si>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</si>
  <si>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</si>
  <si>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</si>
  <si>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</si>
  <si>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</si>
  <si>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</si>
  <si>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</si>
  <si>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</si>
  <si>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YAUPI</t>
  </si>
  <si>
    <t>08/10/2025 08:11</t>
  </si>
  <si>
    <t>Cambio de carbones + Mantenimiento preventivo + Cambio de turbina</t>
  </si>
  <si>
    <t>AGUAYTIA</t>
  </si>
  <si>
    <t>Disponibilidad de 23.5 MMSCF para la CT Aguaytia.</t>
  </si>
  <si>
    <t>TERNA PERU S.A.C.</t>
  </si>
  <si>
    <t>AGUAYTIA - PUCALLPA</t>
  </si>
  <si>
    <t>L-1156</t>
  </si>
  <si>
    <t>Mantenimiento preventivo de inspeccion diurna de la L-1156, verificacion de estructuras y faja de servidumbre, sin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</si>
  <si>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</si>
  <si>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</si>
  <si>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</si>
  <si>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</si>
  <si>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</si>
  <si>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</si>
  <si>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</si>
  <si>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</si>
  <si>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</si>
  <si>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</si>
  <si>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</si>
  <si>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</si>
  <si>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</si>
  <si>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</si>
  <si>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</si>
  <si>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LA NI?A</t>
  </si>
  <si>
    <t>BARRA B 500 kV</t>
  </si>
  <si>
    <t>08/10/2025 06:29</t>
  </si>
  <si>
    <t>08/10/2025 17:29</t>
  </si>
  <si>
    <t>Barra fuera de servicio por trabajos en la celda CL-5010. (R0122425)</t>
  </si>
  <si>
    <t>CL-5010</t>
  </si>
  <si>
    <t>08/10/2025 09:24</t>
  </si>
  <si>
    <t>08/10/2025 15:00</t>
  </si>
  <si>
    <t>Recuperar el mando de apertura del SL-5147 (N0 a N3). (R0122425)</t>
  </si>
  <si>
    <t>R-25</t>
  </si>
  <si>
    <t>08/10/2025 09:25</t>
  </si>
  <si>
    <t>08/10/2025 15:30</t>
  </si>
  <si>
    <t>REVISAR AISLAMIENTO Y HERMITIZACION. CORREGIR ERROR EN SENSOR DE TEMPERATURA. (R0122028)</t>
  </si>
  <si>
    <t>LA NI?A 500 - TRUJILLO 500</t>
  </si>
  <si>
    <t>L-5010</t>
  </si>
  <si>
    <t>FUERA DE SERVICIO DEBIDO A TRABAJOS EN EL REACTOR R-24. (R0113774)</t>
  </si>
  <si>
    <t>ORCOTUNA</t>
  </si>
  <si>
    <t>CONFIGURACION DOBLE BARRA INVERTIDA DEBIDO A ANOMALIA EN SECCIONADOR SA-8637 DEL T108-261, INDISPONE CAMBIO DE BARRAS. PARA DESCONECTAR LA BARRA  B  220KV SE REQUERIRIA DESCONEXION DEL T108-261.</t>
  </si>
  <si>
    <t>SVC-5</t>
  </si>
  <si>
    <t>OPERACION DEGRADADA DEL SVC-5 DENTRO DE LOS SIGUIENTES LIMITES -100/+198 MVAR POR FALLA EN SECCIONADOR SA-1423 DEL TSC-22 OCURRIDO EL 20.07.2024.</t>
  </si>
  <si>
    <t>08/10/2025 05:09</t>
  </si>
  <si>
    <t>08/10/2025 07:23</t>
  </si>
  <si>
    <t>TOMA DE MEDIDAS DE SECCIONADOR SA-1423 DEL TSC-22 PARA EL BYPASS, EL CUAL SE REALIZARA POSTERIORMENTE. (R0114887)</t>
  </si>
  <si>
    <t>BARRA_B1_220KV</t>
  </si>
  <si>
    <t>Barra fuera de servicio a solicitud de Cerro Verde.</t>
  </si>
  <si>
    <t>TRUJILLO 500</t>
  </si>
  <si>
    <t>R-24</t>
  </si>
  <si>
    <t>08/10/2025 06:30</t>
  </si>
  <si>
    <t>08/10/2025 17:19</t>
  </si>
  <si>
    <t>MP 15A ENGOMADO DE AISLAMIENTO EN CELDA DEL REACTOR (CORTE 2), REQUIERE L-5010 FUERA DE SERVICIO. (R0113774)</t>
  </si>
  <si>
    <t>08/10/2025 07:30</t>
  </si>
  <si>
    <t>08/10/2025 15:15</t>
  </si>
  <si>
    <t>Limpieza y aplicacion grasa silicona cadenas. (R0122421)</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</si>
  <si>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</si>
  <si>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</si>
  <si>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</si>
  <si>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</si>
  <si>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</si>
  <si>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</si>
  <si>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</si>
  <si>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</si>
  <si>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</si>
  <si>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</si>
  <si>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</si>
  <si>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</si>
  <si>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</si>
  <si>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</si>
  <si>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</si>
  <si>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</si>
  <si>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</si>
  <si>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</si>
  <si>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</si>
  <si>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</si>
  <si>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</si>
  <si>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</si>
  <si>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</si>
  <si>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</si>
  <si>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</si>
  <si>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LA VIRGEN</t>
  </si>
  <si>
    <t>CHINANGO S.A.C.</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</si>
  <si>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</si>
  <si>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</si>
  <si>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</si>
  <si>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</si>
  <si>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</si>
  <si>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</si>
  <si>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</si>
  <si>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</si>
  <si>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</si>
  <si>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</si>
  <si>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</si>
  <si>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</si>
  <si>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</si>
  <si>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</si>
  <si>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</si>
  <si>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</si>
  <si>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</si>
  <si>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</si>
  <si>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</si>
  <si>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</si>
  <si>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</si>
  <si>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</si>
  <si>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</si>
  <si>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</si>
  <si>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</si>
  <si>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</si>
  <si>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</si>
  <si>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</si>
  <si>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</si>
  <si>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</si>
  <si>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</si>
  <si>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</si>
  <si>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</si>
  <si>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</si>
  <si>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</si>
  <si>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</si>
  <si>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</si>
  <si>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</si>
  <si>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</si>
  <si>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</si>
  <si>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</si>
  <si>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</si>
  <si>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</si>
  <si>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</si>
  <si>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</si>
  <si>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</si>
  <si>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</si>
  <si>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</si>
  <si>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</si>
  <si>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</si>
  <si>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</si>
  <si>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</si>
  <si>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</si>
  <si>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</si>
  <si>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</si>
  <si>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</si>
  <si>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</si>
  <si>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</si>
  <si>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</si>
  <si>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</si>
  <si>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</si>
  <si>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</si>
  <si>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</si>
  <si>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</si>
  <si>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</si>
  <si>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</si>
  <si>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</si>
  <si>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</si>
  <si>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</si>
  <si>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</si>
  <si>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</si>
  <si>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</si>
  <si>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</si>
  <si>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</si>
  <si>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</si>
  <si>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</si>
  <si>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</si>
  <si>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</si>
  <si>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</si>
  <si>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</si>
  <si>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</si>
  <si>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</si>
  <si>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</si>
  <si>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</si>
  <si>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</si>
  <si>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</si>
  <si>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</si>
  <si>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</si>
  <si>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</si>
  <si>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</si>
  <si>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</si>
  <si>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</si>
  <si>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OROYA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</si>
  <si>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</si>
  <si>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</si>
  <si>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</si>
  <si>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</si>
  <si>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</si>
  <si>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</si>
  <si>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</si>
  <si>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</si>
  <si>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</si>
  <si>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</si>
  <si>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</si>
  <si>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</si>
  <si>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</si>
  <si>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</si>
  <si>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</si>
  <si>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</si>
  <si>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</si>
  <si>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</si>
  <si>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</si>
  <si>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</si>
  <si>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</si>
  <si>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</si>
  <si>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</si>
  <si>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</si>
  <si>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</si>
  <si>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</si>
  <si>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</si>
  <si>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</si>
  <si>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</si>
  <si>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</si>
  <si>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</si>
  <si>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</si>
  <si>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</si>
  <si>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</si>
  <si>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</si>
  <si>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</si>
  <si>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</si>
  <si>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</si>
  <si>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</si>
  <si>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</si>
  <si>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</si>
  <si>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</si>
  <si>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</si>
  <si>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</si>
  <si>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</si>
  <si>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</si>
  <si>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</si>
  <si>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</si>
  <si>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</si>
  <si>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</si>
  <si>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</si>
  <si>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</si>
  <si>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</si>
  <si>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</si>
  <si>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</si>
  <si>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</si>
  <si>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</si>
  <si>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</si>
  <si>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</si>
  <si>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</si>
  <si>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</si>
  <si>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</si>
  <si>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</si>
  <si>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</si>
  <si>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</si>
  <si>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</si>
  <si>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</si>
  <si>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</si>
  <si>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</si>
  <si>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</si>
  <si>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</si>
  <si>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</si>
  <si>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</si>
  <si>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</si>
  <si>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</si>
  <si>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</si>
  <si>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</si>
  <si>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</si>
  <si>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</si>
  <si>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</si>
  <si>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</si>
  <si>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</si>
  <si>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</si>
  <si>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</si>
  <si>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</si>
  <si>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</si>
  <si>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</si>
  <si>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</si>
  <si>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</si>
  <si>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</si>
  <si>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</si>
  <si>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</si>
  <si>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</si>
  <si>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</si>
  <si>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</si>
  <si>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</si>
  <si>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</si>
  <si>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</si>
  <si>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</si>
  <si>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</si>
  <si>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</si>
  <si>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</si>
  <si>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</si>
  <si>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</si>
  <si>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</si>
  <si>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</si>
  <si>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</si>
  <si>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</si>
  <si>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</si>
  <si>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</si>
  <si>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</si>
  <si>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</si>
  <si>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</si>
  <si>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</si>
  <si>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</si>
  <si>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</si>
  <si>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</si>
  <si>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</si>
  <si>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</si>
  <si>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</si>
  <si>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</si>
  <si>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</si>
  <si>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</si>
  <si>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</si>
  <si>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</si>
  <si>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</si>
  <si>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</si>
  <si>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</si>
  <si>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</si>
  <si>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</si>
  <si>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</si>
  <si>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</si>
  <si>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</si>
  <si>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</si>
  <si>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</si>
  <si>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</si>
  <si>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</si>
  <si>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</si>
  <si>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</si>
  <si>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</si>
  <si>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</si>
  <si>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</si>
  <si>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</si>
  <si>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</si>
  <si>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</si>
  <si>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</si>
  <si>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</si>
  <si>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</si>
  <si>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</si>
  <si>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</si>
  <si>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</si>
  <si>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</si>
  <si>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</si>
  <si>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</si>
  <si>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</si>
  <si>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</si>
  <si>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</si>
  <si>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</si>
  <si>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</si>
  <si>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</si>
  <si>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</si>
  <si>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</si>
  <si>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</si>
  <si>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</si>
  <si>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</si>
  <si>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</si>
  <si>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</si>
  <si>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</si>
  <si>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</si>
  <si>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</si>
  <si>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</si>
  <si>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</si>
  <si>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</si>
  <si>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</si>
  <si>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</si>
  <si>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</si>
  <si>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</si>
  <si>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</si>
  <si>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</si>
  <si>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</si>
  <si>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</si>
  <si>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</si>
  <si>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</si>
  <si>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</si>
  <si>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</si>
  <si>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</si>
  <si>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</si>
  <si>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</si>
  <si>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</si>
  <si>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</si>
  <si>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</si>
  <si>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</si>
  <si>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</si>
  <si>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</si>
  <si>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</si>
  <si>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</si>
  <si>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</si>
  <si>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</si>
  <si>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</si>
  <si>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</si>
  <si>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</si>
  <si>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</si>
  <si>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</si>
  <si>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</si>
  <si>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</si>
  <si>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</si>
  <si>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</si>
  <si>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</si>
  <si>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</si>
  <si>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</si>
  <si>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</si>
  <si>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</si>
  <si>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</si>
  <si>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</si>
  <si>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</si>
  <si>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</si>
  <si>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</si>
  <si>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</si>
  <si>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</si>
  <si>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</si>
  <si>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</si>
  <si>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</si>
  <si>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</si>
  <si>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</si>
  <si>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</si>
  <si>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</si>
  <si>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</si>
  <si>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</si>
  <si>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</si>
  <si>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</si>
  <si>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</si>
  <si>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</si>
  <si>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</si>
  <si>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</si>
  <si>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</si>
  <si>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</si>
  <si>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</si>
  <si>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</si>
  <si>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</si>
  <si>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</si>
  <si>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</si>
  <si>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</si>
  <si>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</si>
  <si>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</si>
  <si>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</si>
  <si>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</si>
  <si>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</si>
  <si>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</si>
  <si>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</si>
  <si>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</si>
  <si>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</si>
  <si>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</si>
  <si>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</si>
  <si>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</si>
  <si>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</si>
  <si>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</si>
  <si>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</si>
  <si>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</si>
  <si>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</si>
  <si>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</si>
  <si>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</si>
  <si>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</si>
  <si>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</si>
  <si>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</si>
  <si>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</si>
  <si>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</si>
  <si>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</si>
  <si>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</si>
  <si>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</si>
  <si>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</si>
  <si>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</si>
  <si>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</si>
  <si>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</si>
  <si>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</si>
  <si>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</si>
  <si>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</si>
  <si>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</si>
  <si>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</si>
  <si>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</si>
  <si>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</si>
  <si>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</si>
  <si>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</si>
  <si>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</si>
  <si>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</si>
  <si>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</si>
  <si>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</si>
  <si>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</si>
  <si>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</si>
  <si>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</si>
  <si>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</si>
  <si>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</si>
  <si>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</si>
  <si>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</si>
  <si>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</si>
  <si>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</si>
  <si>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</si>
  <si>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</si>
  <si>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</si>
  <si>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</si>
  <si>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</si>
  <si>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</si>
  <si>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</si>
  <si>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</si>
  <si>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</si>
  <si>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</si>
  <si>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</si>
  <si>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</si>
  <si>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</si>
  <si>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</si>
  <si>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</si>
  <si>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</si>
  <si>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</si>
  <si>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</si>
  <si>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</si>
  <si>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</si>
  <si>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</si>
  <si>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</si>
  <si>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</si>
  <si>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</si>
  <si>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</si>
  <si>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</si>
  <si>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</si>
  <si>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</si>
  <si>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</si>
  <si>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</si>
  <si>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</si>
  <si>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</si>
  <si>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</si>
  <si>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</si>
  <si>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</si>
  <si>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</si>
  <si>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</si>
  <si>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</si>
  <si>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</si>
  <si>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</si>
  <si>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</si>
  <si>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</si>
  <si>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</si>
  <si>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</si>
  <si>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</si>
  <si>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</si>
  <si>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</si>
  <si>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</si>
  <si>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</si>
  <si>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</si>
  <si>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</si>
  <si>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</si>
  <si>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</si>
  <si>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</si>
  <si>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</si>
  <si>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</si>
  <si>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</si>
  <si>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</si>
  <si>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</si>
  <si>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</si>
  <si>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</si>
  <si>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</si>
  <si>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</si>
  <si>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</si>
  <si>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</si>
  <si>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</si>
  <si>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</si>
  <si>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</si>
  <si>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</si>
  <si>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</si>
  <si>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</si>
  <si>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</si>
  <si>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</si>
  <si>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</si>
  <si>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</si>
  <si>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</si>
  <si>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</si>
  <si>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</si>
  <si>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</si>
  <si>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</si>
  <si>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</si>
  <si>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</si>
  <si>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</si>
  <si>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</si>
  <si>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</si>
  <si>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</si>
  <si>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</si>
  <si>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</si>
  <si>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</si>
  <si>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</si>
  <si>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</si>
  <si>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</si>
  <si>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</si>
  <si>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</si>
  <si>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</si>
  <si>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</si>
  <si>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miércoles, 8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</si>
  <si>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</si>
  <si>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</si>
  <si>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</si>
  <si>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</si>
  <si>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</si>
  <si>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</si>
  <si>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</si>
  <si>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</si>
  <si>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</si>
  <si>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</si>
  <si>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</si>
  <si>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</si>
  <si>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</si>
  <si>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</si>
  <si>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</si>
  <si>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</si>
  <si>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</si>
  <si>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</si>
  <si>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</si>
  <si>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</si>
  <si>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</si>
  <si>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</si>
  <si>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</si>
  <si>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</si>
  <si>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</si>
  <si>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</si>
  <si>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</si>
  <si>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</si>
  <si>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</si>
  <si>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</si>
  <si>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</si>
  <si>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</si>
  <si>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</si>
  <si>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</si>
  <si>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</si>
  <si>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</si>
  <si>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</si>
  <si>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</si>
  <si>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</si>
  <si>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</si>
  <si>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</si>
  <si>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</si>
  <si>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</si>
  <si>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</si>
  <si>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</si>
  <si>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</si>
  <si>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</si>
  <si>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</si>
  <si>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</si>
  <si>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</si>
  <si>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</si>
  <si>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</si>
  <si>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</si>
  <si>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</si>
  <si>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</si>
  <si>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</si>
  <si>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</si>
  <si>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</si>
  <si>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</si>
  <si>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</si>
  <si>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</si>
  <si>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</si>
  <si>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</si>
  <si>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</si>
  <si>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</si>
  <si>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</si>
  <si>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</si>
  <si>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</si>
  <si>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</si>
  <si>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</si>
  <si>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</si>
  <si>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</si>
  <si>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</si>
  <si>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</si>
  <si>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</si>
  <si>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</si>
  <si>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</si>
  <si>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</si>
  <si>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</si>
  <si>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RF-ETENGT2</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</si>
  <si>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</si>
  <si>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</si>
  <si>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</si>
  <si>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</si>
  <si>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</si>
  <si>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</si>
  <si>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</si>
  <si>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</si>
  <si>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</si>
  <si>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</si>
  <si>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</si>
  <si>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</si>
  <si>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</si>
  <si>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</si>
  <si>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</si>
  <si>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</si>
  <si>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</si>
  <si>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</si>
  <si>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</si>
  <si>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</si>
  <si>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</si>
  <si>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</si>
  <si>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</si>
  <si>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</si>
  <si>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</si>
  <si>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</si>
  <si>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</si>
  <si>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</si>
  <si>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</si>
  <si>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</si>
  <si>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</si>
  <si>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</si>
  <si>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</si>
  <si>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</si>
  <si>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</si>
  <si>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</si>
  <si>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</si>
  <si>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</si>
  <si>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</si>
  <si>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</si>
  <si>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</si>
  <si>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</si>
  <si>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</si>
  <si>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</si>
  <si>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</si>
  <si>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</si>
  <si>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</si>
  <si>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</si>
  <si>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</si>
  <si>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</si>
  <si>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</si>
  <si>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</si>
  <si>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</si>
  <si>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</si>
  <si>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</si>
  <si>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</si>
  <si>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</si>
  <si>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</si>
  <si>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</si>
  <si>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</si>
  <si>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</si>
  <si>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</si>
  <si>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</si>
  <si>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</si>
  <si>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</si>
  <si>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</si>
  <si>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08/10/2025 05:51:00</t>
  </si>
  <si>
    <t>G-1</t>
  </si>
  <si>
    <t>CANA BRAVA TV1 - BAGAZO</t>
  </si>
  <si>
    <t>TUMBES MAK 1 - D2</t>
  </si>
  <si>
    <t>08/10/2025 17:30:00</t>
  </si>
  <si>
    <t>08/10/2025 20:32:00</t>
  </si>
  <si>
    <t>08/10/2025 17:12:00</t>
  </si>
  <si>
    <t>08/10/2025 20:12:00</t>
  </si>
  <si>
    <t>A MINIMA CARGA</t>
  </si>
  <si>
    <t>MALACAS1 TG6 - GAS</t>
  </si>
  <si>
    <t>08/10/2025 17:19:00</t>
  </si>
  <si>
    <t>08/10/2025 17:07:00</t>
  </si>
  <si>
    <t>POR POTENCIA O ENERGIA</t>
  </si>
  <si>
    <t>CHILCA1 CCOMB TG1 &amp; TG2 &amp; TG3 - GAS</t>
  </si>
  <si>
    <t>08/10/2025 06:42:00</t>
  </si>
  <si>
    <t>A las 03:43 h, S/C generar a 700 MW.
A las 04:38 h, S/C generar a 600 MW</t>
  </si>
  <si>
    <t>08/10/2025 11:39:00</t>
  </si>
  <si>
    <t>POR RSF</t>
  </si>
  <si>
    <t>08/10/2025 14:30:00</t>
  </si>
  <si>
    <t>08/10/2025 14:47:00</t>
  </si>
  <si>
    <t>CTNEPI TG43 - D2</t>
  </si>
  <si>
    <t>08/10/2025 18:15:00</t>
  </si>
  <si>
    <t>08/10/2025 20:57:00</t>
  </si>
  <si>
    <t>08/10/2025 17:55:00</t>
  </si>
  <si>
    <t>08/10/2025 20:37:00</t>
  </si>
  <si>
    <t>POR PRUEBAS ALEATORIAS PR-25</t>
  </si>
  <si>
    <t>A las 18:37 h, alcanzó su máxima generación</t>
  </si>
  <si>
    <t>FENIX CCOMB GT11 &amp; GT12 - GAS</t>
  </si>
  <si>
    <t>08/10/2025 03:41:00</t>
  </si>
  <si>
    <t>08/10/2025 19:27:00</t>
  </si>
  <si>
    <t>REF_TALARA TV1 - NLH_RFG</t>
  </si>
  <si>
    <t>REF_TALARA TV2 - NLH_RFG</t>
  </si>
  <si>
    <t>KALLPA CCOMB TG2 &amp; TG3 - GAS</t>
  </si>
  <si>
    <t>A las 06:42 h, S/C generar a 550 MW.
A las 07:13 h, S/C generar a 350 MW.
A las 09:33 h, S/C generar a 550 MW.
A las 10:19 h, S/C generar a máximo.</t>
  </si>
  <si>
    <t>LAS FLORES CCOMB TG1 - GAS</t>
  </si>
  <si>
    <t>VENTANILLA CCOMB TG4 - GAS</t>
  </si>
  <si>
    <t>HUAYCOLORO - BIOGAS</t>
  </si>
  <si>
    <t>08/10/2025 08:12:00</t>
  </si>
  <si>
    <t>08/10/2025 08:03:00</t>
  </si>
  <si>
    <t>08/10/2025 17:16:00</t>
  </si>
  <si>
    <t>08/10/2025 17:08:00</t>
  </si>
  <si>
    <t>08/10/2025 21:43:00</t>
  </si>
  <si>
    <t>08/10/2025 21:40:00</t>
  </si>
  <si>
    <t>LA GRINGA V - BIOGAS</t>
  </si>
  <si>
    <t>DONA CATALINA  - BIOGAS</t>
  </si>
  <si>
    <t>CALLAO - BIOGAS</t>
  </si>
  <si>
    <t>RF ETEN TG1 - D2</t>
  </si>
  <si>
    <t>08/10/2025 17:25:00</t>
  </si>
  <si>
    <t>08/10/2025 17:28:00</t>
  </si>
  <si>
    <t>08/10/2025 17:06:00</t>
  </si>
  <si>
    <t>POR SEGURIDAD</t>
  </si>
  <si>
    <t>SEGURIDAD(R. POR PRUEBAS)</t>
  </si>
  <si>
    <t>FS por falla</t>
  </si>
  <si>
    <t>Hora Inicio y Fin de Indisponibilidades de las Unidades de Generación SEIN</t>
  </si>
  <si>
    <t>Mantenimiento anual, reparación integral y reemplazo de componentes de turbina.</t>
  </si>
  <si>
    <t>MANTENIMIENTO CORRECTIVO, FALLA ELÉCTRICA</t>
  </si>
  <si>
    <t>CAÑÓN DEL PATO</t>
  </si>
  <si>
    <t>Reparación caja turbina U1, Cambio sellos y componentes inyector 1AS</t>
  </si>
  <si>
    <t>Reparación caja turbina U2, Cambio sellos y componentes inyector 2BS</t>
  </si>
  <si>
    <t>Fuera de servicio, por mantenimiento  correctivo de Cámara de Carga</t>
  </si>
  <si>
    <t>CAMBIO DE NUCLEO + REBOBINADO DE GENERADOR UG4 + MANTENIMIENTO MAYOR UG4 + Inspección Semestral 2 F/S UG4</t>
  </si>
  <si>
    <t>EJECUTADO</t>
  </si>
  <si>
    <t>Miércoles 8 de Octubre del 2025 / SEM N° 40</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</si>
  <si>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</si>
  <si>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</si>
  <si>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</si>
  <si>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</si>
  <si>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</si>
  <si>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</si>
  <si>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</si>
  <si>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</si>
  <si>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</si>
  <si>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</si>
  <si>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</si>
  <si>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</si>
  <si>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</si>
  <si>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</si>
  <si>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</si>
  <si>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</si>
  <si>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</si>
  <si>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</si>
  <si>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</si>
  <si>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</si>
  <si>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</si>
  <si>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</si>
  <si>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</si>
  <si>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</si>
  <si>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</si>
  <si>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</si>
  <si>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</si>
  <si>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</si>
  <si>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</si>
  <si>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</si>
  <si>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</si>
  <si>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</si>
  <si>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</si>
  <si>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</si>
  <si>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</si>
  <si>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</si>
  <si>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</si>
  <si>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</si>
  <si>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</si>
  <si>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</si>
  <si>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</si>
  <si>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</si>
  <si>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</si>
  <si>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</si>
  <si>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</si>
  <si>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</si>
  <si>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</si>
  <si>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</si>
  <si>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</si>
  <si>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</si>
  <si>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</si>
  <si>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</si>
  <si>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</si>
  <si>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</si>
  <si>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</si>
  <si>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</si>
  <si>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</si>
  <si>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</si>
  <si>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</si>
  <si>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</si>
  <si>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</si>
  <si>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</si>
  <si>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</si>
  <si>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</si>
  <si>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</si>
  <si>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</si>
  <si>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</si>
  <si>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</si>
  <si>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</si>
  <si>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</si>
  <si>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</si>
  <si>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</si>
  <si>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</si>
  <si>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</si>
  <si>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</si>
  <si>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</si>
  <si>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</si>
  <si>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</si>
  <si>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</si>
  <si>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</si>
  <si>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</si>
  <si>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</si>
  <si>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</si>
  <si>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</si>
  <si>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</si>
  <si>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</si>
  <si>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</si>
  <si>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</si>
  <si>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</si>
  <si>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</si>
  <si>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</si>
  <si>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</si>
  <si>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</si>
  <si>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</si>
  <si>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</si>
  <si>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</si>
  <si>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</si>
  <si>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</si>
  <si>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</si>
  <si>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</si>
  <si>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</si>
  <si>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</si>
  <si>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</si>
  <si>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</si>
  <si>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</si>
  <si>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</si>
  <si>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</si>
  <si>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</si>
  <si>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</si>
  <si>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</si>
  <si>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</si>
  <si>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</si>
  <si>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</si>
  <si>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</si>
  <si>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</si>
  <si>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</si>
  <si>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</si>
  <si>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</si>
  <si>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</si>
  <si>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</si>
  <si>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</si>
  <si>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</si>
  <si>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</si>
  <si>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</si>
  <si>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</si>
  <si>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</si>
  <si>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</si>
  <si>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</si>
  <si>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</si>
  <si>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</si>
  <si>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</si>
  <si>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</si>
  <si>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</si>
  <si>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</si>
  <si>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</si>
  <si>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</si>
  <si>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</si>
  <si>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</si>
  <si>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</si>
  <si>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</si>
  <si>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</si>
  <si>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</si>
  <si>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</si>
  <si>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</si>
  <si>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</si>
  <si>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</si>
  <si>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</si>
  <si>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</si>
  <si>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</si>
  <si>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</si>
  <si>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</si>
  <si>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</si>
  <si>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</si>
  <si>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</si>
  <si>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</si>
  <si>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</si>
  <si>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</si>
  <si>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</si>
  <si>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</si>
  <si>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</si>
  <si>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</si>
  <si>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</si>
  <si>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</si>
  <si>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</si>
  <si>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</si>
  <si>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</si>
  <si>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</si>
  <si>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</si>
  <si>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</si>
  <si>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</si>
  <si>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</si>
  <si>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</si>
  <si>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</si>
  <si>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</si>
  <si>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</si>
  <si>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</si>
  <si>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</si>
  <si>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</si>
  <si>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</si>
  <si>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</si>
  <si>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</si>
  <si>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</si>
  <si>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</si>
  <si>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</si>
  <si>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</si>
  <si>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</si>
  <si>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</si>
  <si>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</si>
  <si>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</si>
  <si>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</si>
  <si>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</si>
  <si>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</si>
  <si>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</si>
  <si>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</si>
  <si>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</si>
  <si>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</si>
  <si>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</si>
  <si>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</si>
  <si>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</si>
  <si>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</si>
  <si>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</si>
  <si>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</si>
  <si>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</si>
  <si>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</si>
  <si>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</si>
  <si>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</si>
  <si>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</si>
  <si>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</si>
  <si>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</si>
  <si>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</si>
  <si>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</si>
  <si>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</si>
  <si>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</si>
  <si>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</si>
  <si>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</si>
  <si>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</si>
  <si>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</si>
  <si>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</si>
  <si>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</si>
  <si>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</si>
  <si>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</si>
  <si>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</si>
  <si>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</si>
  <si>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</si>
  <si>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</si>
  <si>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</si>
  <si>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</si>
  <si>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</si>
  <si>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</si>
  <si>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</si>
  <si>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</si>
  <si>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</si>
  <si>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</si>
  <si>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</si>
  <si>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</si>
  <si>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</si>
  <si>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</si>
  <si>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</si>
  <si>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</si>
  <si>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</si>
  <si>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</si>
  <si>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11:19:59</t>
  </si>
  <si>
    <t>11:20:00</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</si>
  <si>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</si>
  <si>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</si>
  <si>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</si>
  <si>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</si>
  <si>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</si>
  <si>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</si>
  <si>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</si>
  <si>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</si>
  <si>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</si>
  <si>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</si>
  <si>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</si>
  <si>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</si>
  <si>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</si>
  <si>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</si>
  <si>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</si>
  <si>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</si>
  <si>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</si>
  <si>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</si>
  <si>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CONSUMO DE COMBUSTIBLE DIESEL EN UNIDAD GT-1 A SOLICITUD DE COES</t>
  </si>
  <si>
    <t>Reporte de Consumo de Combustibles</t>
  </si>
  <si>
    <t>CONSUMO DE COMBUSTIBLES - LÍQUIDO, SÓLIDO, GASEOSO</t>
  </si>
  <si>
    <t>MEDIDOR</t>
  </si>
  <si>
    <t>08/Oct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</si>
  <si>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</si>
  <si>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</si>
  <si>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</si>
  <si>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</si>
  <si>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</si>
  <si>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</si>
  <si>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</si>
  <si>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</si>
  <si>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</si>
  <si>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</si>
  <si>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</si>
  <si>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</si>
  <si>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</si>
  <si>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</si>
  <si>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</si>
  <si>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</si>
  <si>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</si>
  <si>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</si>
  <si>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</si>
  <si>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</si>
  <si>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</si>
  <si>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</si>
  <si>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</si>
  <si>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</si>
  <si>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</si>
  <si>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</si>
  <si>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</si>
  <si>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</si>
  <si>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</si>
  <si>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</si>
  <si>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</si>
  <si>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</si>
  <si>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</si>
  <si>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</si>
  <si>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</si>
  <si>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</si>
  <si>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</si>
  <si>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</si>
  <si>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</si>
  <si>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</si>
  <si>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</si>
  <si>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</si>
  <si>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</si>
  <si>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</si>
  <si>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</si>
  <si>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</si>
  <si>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</si>
  <si>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</si>
  <si>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</si>
  <si>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</si>
  <si>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</si>
  <si>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</si>
  <si>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</si>
  <si>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</si>
  <si>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</si>
  <si>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</si>
  <si>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</si>
  <si>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</si>
  <si>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</si>
  <si>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</si>
  <si>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</si>
  <si>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</si>
  <si>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</si>
  <si>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</si>
  <si>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</si>
  <si>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</si>
  <si>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</si>
  <si>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</si>
  <si>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</si>
  <si>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</si>
  <si>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</si>
  <si>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</si>
  <si>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</si>
  <si>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</si>
  <si>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</si>
  <si>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08/10/2025 01:00</t>
  </si>
  <si>
    <t>08/10/2025 02:00</t>
  </si>
  <si>
    <t>08/10/2025 03:00</t>
  </si>
  <si>
    <t>08/10/2025 05:00</t>
  </si>
  <si>
    <t>08/10/2025 09:00</t>
  </si>
  <si>
    <t>08/10/2025 10:00</t>
  </si>
  <si>
    <t>08/10/2025 11:00</t>
  </si>
  <si>
    <t>08/10/2025 12:00</t>
  </si>
  <si>
    <t>08/10/2025 13:00</t>
  </si>
  <si>
    <t>08/10/2025 14:00</t>
  </si>
  <si>
    <t>08/10/2025 16:00</t>
  </si>
  <si>
    <t>08/10/2025 18:00</t>
  </si>
  <si>
    <t>08/10/2025 19:00</t>
  </si>
  <si>
    <t>08/10/2025 20:00</t>
  </si>
  <si>
    <t>08/10/2025 21:00</t>
  </si>
  <si>
    <t>08/10/2025 22:00</t>
  </si>
  <si>
    <t>08/10/2025 23:00</t>
  </si>
  <si>
    <t>TEMPERATURA AMBIENTE (ºC)</t>
  </si>
  <si>
    <t>Disponibilidad de Gas Natural de las Centrales Termoeléctricas</t>
  </si>
  <si>
    <t>GASEODUCTO</t>
  </si>
  <si>
    <t>VOLUMEN DE GAS (Mm3)</t>
  </si>
  <si>
    <t>INICIAL</t>
  </si>
  <si>
    <t>GASEODUCTO DE CAMISEA (EGESUR)</t>
  </si>
  <si>
    <t>09/10/2025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</si>
  <si>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</si>
  <si>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</si>
  <si>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</si>
  <si>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</si>
  <si>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</si>
  <si>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</si>
  <si>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</si>
  <si>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</si>
  <si>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</si>
  <si>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</si>
  <si>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</si>
  <si>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</si>
  <si>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</si>
  <si>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</si>
  <si>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</si>
  <si>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</si>
  <si>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</si>
  <si>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</si>
  <si>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</si>
  <si>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</si>
  <si>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</si>
  <si>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</si>
  <si>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</si>
  <si>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</si>
  <si>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</si>
  <si>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</si>
  <si>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</si>
  <si>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</si>
  <si>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</si>
  <si>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</si>
  <si>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</si>
  <si>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</si>
  <si>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</si>
  <si>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</si>
  <si>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</si>
  <si>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</si>
  <si>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</si>
  <si>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</si>
  <si>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</si>
  <si>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</si>
  <si>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</si>
  <si>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</si>
  <si>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</si>
  <si>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</si>
  <si>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</si>
  <si>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</si>
  <si>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</si>
  <si>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</si>
  <si>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</si>
  <si>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</si>
  <si>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</si>
  <si>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</si>
  <si>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</si>
  <si>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</si>
  <si>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</si>
  <si>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</si>
  <si>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</si>
  <si>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</si>
  <si>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</si>
  <si>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</si>
  <si>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</si>
  <si>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</si>
  <si>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</si>
  <si>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</si>
  <si>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</si>
  <si>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</si>
  <si>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</si>
  <si>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</si>
  <si>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</si>
  <si>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</si>
  <si>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</si>
  <si>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</si>
  <si>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</si>
  <si>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</si>
  <si>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</si>
  <si>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</si>
  <si>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</si>
  <si>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</si>
  <si>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</si>
  <si>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</si>
  <si>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</si>
  <si>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</si>
  <si>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</si>
  <si>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</si>
  <si>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</si>
  <si>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</si>
  <si>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</si>
  <si>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</si>
  <si>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</si>
  <si>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</si>
  <si>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</si>
  <si>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</si>
  <si>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</si>
  <si>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</si>
  <si>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</si>
  <si>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</si>
  <si>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</si>
  <si>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</si>
  <si>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</si>
  <si>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</si>
  <si>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</si>
  <si>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</si>
  <si>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</si>
  <si>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</si>
  <si>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</si>
  <si>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</si>
  <si>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</si>
  <si>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</si>
  <si>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</si>
  <si>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</si>
  <si>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</si>
  <si>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</si>
  <si>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</si>
  <si>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</si>
  <si>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</si>
  <si>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</si>
  <si>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</si>
  <si>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</si>
  <si>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</si>
  <si>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</si>
  <si>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</si>
  <si>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</si>
  <si>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</si>
  <si>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</si>
  <si>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</si>
  <si>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</si>
  <si>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</si>
  <si>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</si>
  <si>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</si>
  <si>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</si>
  <si>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</si>
  <si>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</si>
  <si>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</si>
  <si>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</si>
  <si>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</si>
  <si>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</si>
  <si>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</si>
  <si>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</si>
  <si>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</si>
  <si>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</si>
  <si>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</si>
  <si>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</si>
  <si>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</si>
  <si>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</si>
  <si>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</si>
  <si>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</si>
  <si>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</si>
  <si>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</si>
  <si>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</si>
  <si>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</si>
  <si>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</si>
  <si>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</si>
  <si>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</si>
  <si>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</si>
  <si>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</si>
  <si>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</si>
  <si>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</si>
  <si>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</si>
  <si>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</si>
  <si>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</si>
  <si>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</si>
  <si>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</si>
  <si>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</si>
  <si>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</si>
  <si>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</si>
  <si>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</si>
  <si>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</si>
  <si>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</si>
  <si>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</si>
  <si>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</si>
  <si>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</si>
  <si>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</si>
  <si>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</si>
  <si>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</si>
  <si>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</si>
  <si>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</si>
  <si>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</si>
  <si>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</si>
  <si>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</si>
  <si>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</si>
  <si>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</si>
  <si>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</si>
  <si>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</si>
  <si>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</si>
  <si>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</si>
  <si>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</si>
  <si>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</si>
  <si>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</si>
  <si>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</si>
  <si>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</si>
  <si>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</si>
  <si>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</si>
  <si>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</si>
  <si>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</si>
  <si>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</si>
  <si>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</si>
  <si>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</si>
  <si>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</si>
  <si>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</si>
  <si>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</si>
  <si>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</si>
  <si>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</si>
  <si>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</si>
  <si>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</si>
  <si>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</si>
  <si>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</si>
  <si>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</si>
  <si>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</si>
  <si>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</si>
  <si>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</si>
  <si>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</si>
  <si>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</si>
  <si>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</si>
  <si>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</si>
  <si>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</si>
  <si>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</si>
  <si>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</si>
  <si>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</si>
  <si>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</si>
  <si>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</si>
  <si>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</si>
  <si>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</si>
  <si>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</si>
  <si>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</si>
  <si>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</si>
  <si>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</si>
  <si>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</si>
  <si>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</si>
  <si>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</si>
  <si>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</si>
  <si>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</si>
  <si>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</si>
  <si>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</si>
  <si>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</si>
  <si>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</si>
  <si>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</si>
  <si>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</si>
  <si>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</si>
  <si>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</si>
  <si>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</si>
  <si>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</si>
  <si>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</si>
  <si>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</si>
  <si>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</si>
  <si>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</si>
  <si>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</si>
  <si>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</si>
  <si>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</si>
  <si>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</si>
  <si>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</si>
  <si>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</si>
  <si>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</si>
  <si>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</si>
  <si>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</si>
  <si>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</si>
  <si>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</si>
  <si>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</si>
  <si>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</si>
  <si>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</si>
  <si>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</si>
  <si>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</si>
  <si>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</si>
  <si>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</si>
  <si>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</si>
  <si>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</si>
  <si>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</si>
  <si>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</si>
  <si>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</si>
  <si>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</si>
  <si>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</si>
  <si>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</si>
  <si>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</si>
  <si>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</si>
  <si>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</si>
  <si>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</si>
  <si>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</si>
  <si>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</si>
  <si>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</si>
  <si>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</si>
  <si>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</si>
  <si>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</si>
  <si>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</si>
  <si>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</si>
  <si>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</si>
  <si>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</si>
  <si>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</si>
  <si>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</si>
  <si>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</si>
  <si>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</si>
  <si>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</si>
  <si>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</si>
  <si>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</si>
  <si>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</si>
  <si>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</si>
  <si>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</si>
  <si>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</si>
  <si>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</si>
  <si>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</si>
  <si>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</si>
  <si>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</si>
  <si>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</si>
  <si>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</si>
  <si>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</si>
  <si>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</si>
  <si>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</si>
  <si>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</si>
  <si>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</si>
  <si>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</si>
  <si>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</si>
  <si>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</si>
  <si>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</si>
  <si>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</si>
  <si>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</si>
  <si>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</si>
  <si>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</si>
  <si>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</si>
  <si>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</si>
  <si>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</si>
  <si>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</si>
  <si>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</si>
  <si>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</si>
  <si>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</si>
  <si>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</si>
  <si>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</si>
  <si>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</si>
  <si>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</si>
  <si>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</si>
  <si>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</si>
  <si>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</si>
  <si>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</si>
  <si>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</si>
  <si>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</si>
  <si>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</si>
  <si>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</si>
  <si>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</si>
  <si>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</si>
  <si>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</si>
  <si>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</si>
  <si>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</si>
  <si>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</si>
  <si>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</si>
  <si>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</si>
  <si>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</si>
  <si>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</si>
  <si>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</si>
  <si>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</si>
  <si>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</si>
  <si>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</si>
  <si>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</si>
  <si>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</si>
  <si>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</si>
  <si>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</si>
  <si>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</si>
  <si>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</si>
  <si>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</si>
  <si>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</si>
  <si>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</si>
  <si>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</si>
  <si>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</si>
  <si>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</si>
  <si>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</si>
  <si>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</si>
  <si>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</si>
  <si>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</si>
  <si>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</si>
  <si>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</si>
  <si>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</si>
  <si>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</si>
  <si>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</si>
  <si>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</si>
  <si>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</si>
  <si>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</si>
  <si>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</si>
  <si>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</si>
  <si>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</si>
  <si>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</si>
  <si>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</si>
  <si>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</si>
  <si>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</si>
  <si>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</si>
  <si>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</si>
  <si>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</si>
  <si>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</si>
  <si>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</si>
  <si>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</si>
  <si>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</si>
  <si>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</si>
  <si>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</si>
  <si>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</si>
  <si>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</si>
  <si>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</si>
  <si>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</si>
  <si>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</si>
  <si>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</si>
  <si>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</si>
  <si>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</si>
  <si>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</si>
  <si>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</si>
  <si>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</si>
  <si>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</si>
  <si>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</si>
  <si>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</si>
  <si>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</si>
  <si>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</si>
  <si>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</si>
  <si>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</si>
  <si>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</si>
  <si>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</si>
  <si>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</si>
  <si>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</si>
  <si>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</si>
  <si>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</si>
  <si>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</si>
  <si>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</si>
  <si>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</si>
  <si>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</si>
  <si>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</si>
  <si>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</si>
  <si>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</si>
  <si>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</si>
  <si>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</si>
  <si>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</si>
  <si>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</si>
  <si>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</si>
  <si>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</si>
  <si>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</si>
  <si>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</si>
  <si>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</si>
  <si>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</si>
  <si>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</si>
  <si>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</si>
  <si>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</si>
  <si>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</si>
  <si>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</si>
  <si>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</si>
  <si>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</si>
  <si>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</si>
  <si>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</si>
  <si>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</si>
  <si>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</si>
  <si>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</si>
  <si>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</si>
  <si>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</si>
  <si>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</si>
  <si>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</si>
  <si>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</si>
  <si>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</si>
  <si>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</si>
  <si>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</si>
  <si>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</si>
  <si>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</si>
  <si>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</si>
  <si>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</si>
  <si>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</si>
  <si>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</si>
  <si>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</si>
  <si>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</si>
  <si>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</si>
  <si>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</si>
  <si>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</si>
  <si>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</si>
  <si>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</si>
  <si>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</si>
  <si>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</si>
  <si>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</si>
  <si>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</si>
  <si>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</si>
  <si>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</si>
  <si>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</si>
  <si>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</si>
  <si>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</si>
  <si>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</si>
  <si>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</si>
  <si>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</si>
  <si>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</si>
  <si>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</si>
  <si>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</si>
  <si>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</si>
  <si>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</si>
  <si>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</si>
  <si>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</si>
  <si>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</si>
  <si>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</si>
  <si>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</si>
  <si>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</si>
  <si>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</si>
  <si>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</si>
  <si>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</si>
  <si>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</si>
  <si>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</si>
  <si>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</si>
  <si>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</si>
  <si>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</si>
  <si>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</si>
  <si>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</si>
  <si>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</si>
  <si>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</si>
  <si>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</si>
  <si>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</si>
  <si>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</si>
  <si>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</si>
  <si>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</si>
  <si>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</si>
  <si>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</si>
  <si>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</si>
  <si>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</si>
  <si>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</si>
  <si>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</si>
  <si>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</si>
  <si>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</si>
  <si>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</si>
  <si>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</si>
  <si>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</si>
  <si>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</si>
  <si>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</si>
  <si>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</si>
  <si>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</si>
  <si>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</si>
  <si>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</si>
  <si>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</si>
  <si>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</si>
  <si>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</si>
  <si>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</si>
  <si>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</si>
  <si>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</si>
  <si>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</si>
  <si>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</si>
  <si>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</si>
  <si>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</si>
  <si>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</si>
  <si>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</si>
  <si>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</si>
  <si>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</si>
  <si>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</si>
  <si>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</si>
  <si>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</si>
  <si>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</si>
  <si>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</si>
  <si>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</si>
  <si>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</si>
  <si>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</si>
  <si>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</si>
  <si>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</si>
  <si>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</si>
  <si>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</si>
  <si>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</si>
  <si>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</si>
  <si>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</si>
  <si>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</si>
  <si>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</si>
  <si>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</si>
  <si>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</si>
  <si>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</si>
  <si>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</si>
  <si>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</si>
  <si>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</si>
  <si>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</si>
  <si>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</si>
  <si>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</si>
  <si>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</si>
  <si>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</si>
  <si>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</si>
  <si>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</si>
  <si>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</si>
  <si>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</si>
  <si>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</si>
  <si>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</si>
  <si>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</si>
  <si>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</si>
  <si>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</si>
  <si>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</si>
  <si>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</si>
  <si>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</si>
  <si>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</si>
  <si>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</si>
  <si>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</si>
  <si>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</si>
  <si>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</si>
  <si>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</si>
  <si>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</si>
  <si>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</si>
  <si>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</si>
  <si>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</si>
  <si>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</si>
  <si>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</si>
  <si>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</si>
  <si>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</si>
  <si>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</si>
  <si>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</si>
  <si>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</si>
  <si>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</si>
  <si>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</si>
  <si>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</si>
  <si>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</si>
  <si>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</si>
  <si>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</si>
  <si>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</si>
  <si>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</si>
  <si>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</si>
  <si>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</si>
  <si>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</si>
  <si>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</si>
  <si>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</si>
  <si>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</si>
  <si>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</si>
  <si>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</si>
  <si>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</si>
  <si>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</si>
  <si>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</si>
  <si>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</si>
  <si>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</si>
  <si>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</si>
  <si>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</si>
  <si>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</si>
  <si>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</si>
  <si>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</si>
  <si>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</si>
  <si>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</si>
  <si>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</si>
  <si>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</si>
  <si>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</si>
  <si>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</si>
  <si>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</si>
  <si>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</si>
  <si>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</si>
  <si>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</si>
  <si>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</si>
  <si>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</si>
  <si>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</si>
  <si>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</si>
  <si>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</si>
  <si>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</si>
  <si>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</si>
  <si>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</si>
  <si>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</si>
  <si>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</si>
  <si>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</si>
  <si>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</si>
  <si>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</si>
  <si>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</si>
  <si>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</si>
  <si>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</si>
  <si>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</si>
  <si>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</si>
  <si>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</si>
  <si>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</si>
  <si>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</si>
  <si>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</si>
  <si>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</si>
  <si>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</si>
  <si>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</si>
  <si>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</si>
  <si>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</si>
  <si>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</si>
  <si>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</si>
  <si>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</si>
  <si>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</si>
  <si>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</si>
  <si>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</si>
  <si>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</si>
  <si>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</si>
  <si>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</si>
  <si>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</si>
  <si>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</si>
  <si>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</si>
  <si>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</si>
  <si>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</si>
  <si>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</si>
  <si>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</si>
  <si>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</si>
  <si>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</si>
  <si>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</si>
  <si>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</si>
  <si>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</si>
  <si>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</si>
  <si>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</si>
  <si>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</si>
  <si>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</si>
  <si>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</si>
  <si>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</si>
  <si>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</si>
  <si>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</si>
  <si>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</si>
  <si>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</si>
  <si>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</si>
  <si>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</si>
  <si>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</si>
  <si>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</si>
  <si>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</si>
  <si>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</si>
  <si>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</si>
  <si>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</si>
  <si>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</si>
  <si>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</si>
  <si>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</si>
  <si>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</si>
  <si>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</si>
  <si>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</si>
  <si>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</si>
  <si>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</si>
  <si>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</si>
  <si>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</si>
  <si>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</si>
  <si>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</si>
  <si>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</si>
  <si>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</si>
  <si>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</si>
  <si>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</si>
  <si>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</si>
  <si>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</si>
  <si>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</si>
  <si>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</si>
  <si>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</si>
  <si>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</si>
  <si>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</si>
  <si>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</si>
  <si>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</si>
  <si>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</si>
  <si>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</si>
  <si>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</si>
  <si>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</si>
  <si>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</si>
  <si>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</si>
  <si>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</si>
  <si>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</si>
  <si>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</si>
  <si>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</si>
  <si>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</si>
  <si>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</si>
  <si>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</si>
  <si>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</si>
  <si>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</si>
  <si>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</si>
  <si>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</si>
  <si>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</si>
  <si>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</si>
  <si>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</si>
  <si>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</si>
  <si>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</si>
  <si>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</si>
  <si>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</si>
  <si>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</si>
  <si>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</si>
  <si>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</si>
  <si>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</si>
  <si>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</si>
  <si>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</si>
  <si>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</si>
  <si>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</si>
  <si>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</si>
  <si>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</si>
  <si>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</si>
  <si>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</si>
  <si>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</si>
  <si>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</si>
  <si>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</si>
  <si>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</si>
  <si>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</si>
  <si>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</si>
  <si>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</si>
  <si>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</si>
  <si>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</si>
  <si>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</si>
  <si>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</si>
  <si>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</si>
  <si>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</si>
  <si>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</si>
  <si>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</si>
  <si>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</si>
  <si>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</si>
  <si>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</si>
  <si>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</si>
  <si>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</si>
  <si>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</si>
  <si>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</si>
  <si>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</si>
  <si>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</si>
  <si>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</si>
  <si>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</si>
  <si>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</si>
  <si>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</si>
  <si>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</si>
  <si>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</si>
  <si>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</si>
  <si>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</si>
  <si>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</si>
  <si>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</si>
  <si>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</si>
  <si>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</si>
  <si>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</si>
  <si>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</si>
  <si>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</si>
  <si>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</si>
  <si>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</si>
  <si>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</si>
  <si>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</si>
  <si>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</si>
  <si>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</si>
  <si>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</si>
  <si>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</si>
  <si>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</si>
  <si>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</si>
  <si>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</si>
  <si>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</si>
  <si>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</si>
  <si>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</si>
  <si>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</si>
  <si>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</si>
  <si>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</si>
  <si>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</si>
  <si>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</si>
  <si>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</si>
  <si>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</si>
  <si>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</si>
  <si>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</si>
  <si>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</si>
  <si>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</si>
  <si>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</si>
  <si>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</si>
  <si>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</si>
  <si>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</si>
  <si>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</si>
  <si>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</si>
  <si>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</si>
  <si>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</si>
  <si>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</si>
  <si>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</si>
  <si>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</si>
  <si>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</si>
  <si>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</si>
  <si>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</si>
  <si>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</si>
  <si>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</si>
  <si>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</si>
  <si>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</si>
  <si>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</si>
  <si>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</si>
  <si>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</si>
  <si>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</si>
  <si>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</si>
  <si>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</si>
  <si>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</si>
  <si>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</si>
  <si>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</si>
  <si>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</si>
  <si>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</si>
  <si>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</si>
  <si>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</si>
  <si>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</si>
  <si>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</si>
  <si>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</si>
  <si>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</si>
  <si>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</si>
  <si>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</si>
  <si>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</si>
  <si>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</si>
  <si>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</si>
  <si>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</si>
  <si>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</si>
  <si>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</si>
  <si>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</si>
  <si>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</si>
  <si>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</si>
  <si>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</si>
  <si>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</si>
  <si>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</si>
  <si>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</si>
  <si>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</si>
  <si>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</si>
  <si>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</si>
  <si>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</si>
  <si>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</si>
  <si>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</si>
  <si>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</si>
  <si>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</si>
  <si>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</si>
  <si>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</si>
  <si>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</si>
  <si>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</si>
  <si>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</si>
  <si>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</si>
  <si>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</si>
  <si>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</si>
  <si>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</si>
  <si>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</si>
  <si>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</si>
  <si>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</si>
  <si>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</si>
  <si>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</si>
  <si>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</si>
  <si>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</si>
  <si>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</si>
  <si>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</si>
  <si>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</si>
  <si>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</si>
  <si>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</si>
  <si>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</si>
  <si>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</si>
  <si>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</si>
  <si>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</si>
  <si>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</si>
  <si>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</si>
  <si>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</si>
  <si>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</si>
  <si>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</si>
  <si>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</si>
  <si>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</si>
  <si>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</si>
  <si>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</si>
  <si>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</si>
  <si>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</si>
  <si>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</si>
  <si>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</si>
  <si>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</si>
  <si>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</si>
  <si>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</si>
  <si>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</si>
  <si>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</si>
  <si>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</si>
  <si>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</si>
  <si>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</si>
  <si>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</si>
  <si>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</si>
  <si>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</si>
  <si>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</si>
  <si>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</si>
  <si>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</si>
  <si>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</si>
  <si>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</si>
  <si>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</si>
  <si>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</si>
  <si>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</si>
  <si>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</si>
  <si>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</si>
  <si>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</si>
  <si>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</si>
  <si>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</si>
  <si>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</si>
  <si>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</si>
  <si>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</si>
  <si>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</si>
  <si>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</si>
  <si>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</si>
  <si>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</si>
  <si>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</si>
  <si>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</si>
  <si>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</si>
  <si>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</si>
  <si>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</si>
  <si>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</si>
  <si>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</si>
  <si>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</si>
  <si>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</si>
  <si>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</si>
  <si>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</si>
  <si>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</si>
  <si>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</si>
  <si>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</si>
  <si>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</si>
  <si>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</si>
  <si>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</si>
  <si>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</si>
  <si>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</si>
  <si>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</si>
  <si>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</si>
  <si>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</si>
  <si>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</si>
  <si>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</si>
  <si>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</si>
  <si>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</si>
  <si>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</si>
  <si>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</si>
  <si>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</si>
  <si>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</si>
  <si>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</si>
  <si>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</si>
  <si>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</si>
  <si>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</si>
  <si>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</si>
  <si>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</si>
  <si>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</si>
  <si>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</si>
  <si>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</si>
  <si>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</si>
  <si>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</si>
  <si>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</si>
  <si>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</si>
  <si>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</si>
  <si>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</si>
  <si>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</si>
  <si>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</si>
  <si>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</si>
  <si>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</si>
  <si>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</si>
  <si>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</si>
  <si>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</si>
  <si>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</si>
  <si>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</si>
  <si>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</si>
  <si>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</si>
  <si>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</si>
  <si>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</si>
  <si>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</si>
  <si>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</si>
  <si>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</si>
  <si>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</si>
  <si>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</si>
  <si>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</si>
  <si>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</si>
  <si>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</si>
  <si>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</si>
  <si>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</si>
  <si>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</si>
  <si>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</si>
  <si>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</si>
  <si>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</si>
  <si>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</si>
  <si>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</si>
  <si>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</si>
  <si>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</si>
  <si>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</si>
  <si>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</si>
  <si>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</si>
  <si>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</si>
  <si>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</si>
  <si>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</si>
  <si>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</si>
  <si>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</si>
  <si>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</si>
  <si>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</si>
  <si>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</si>
  <si>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</si>
  <si>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</si>
  <si>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</si>
  <si>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</si>
  <si>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</si>
  <si>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</si>
  <si>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</si>
  <si>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</si>
  <si>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</si>
  <si>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</si>
  <si>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</si>
  <si>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</si>
  <si>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</si>
  <si>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</si>
  <si>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</si>
  <si>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</si>
  <si>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</si>
  <si>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</si>
  <si>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</si>
  <si>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</si>
  <si>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</si>
  <si>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</si>
  <si>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</si>
  <si>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</si>
  <si>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</si>
  <si>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</si>
  <si>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</si>
  <si>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</si>
  <si>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</si>
  <si>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</si>
  <si>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</si>
  <si>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</si>
  <si>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</si>
  <si>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</si>
  <si>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</si>
  <si>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</si>
  <si>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</si>
  <si>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</si>
  <si>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</si>
  <si>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</si>
  <si>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</si>
  <si>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</si>
  <si>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</si>
  <si>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</si>
  <si>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</si>
  <si>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</si>
  <si>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</si>
  <si>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</si>
  <si>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</si>
  <si>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</si>
  <si>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</si>
  <si>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</si>
  <si>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</si>
  <si>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</si>
  <si>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</si>
  <si>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</si>
  <si>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</si>
  <si>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</si>
  <si>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</si>
  <si>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</si>
  <si>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</si>
  <si>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</si>
  <si>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</si>
  <si>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02:18:59
</t>
  </si>
  <si>
    <t xml:space="preserve">59.797 
</t>
  </si>
  <si>
    <t xml:space="preserve">01:23:57
</t>
  </si>
  <si>
    <t xml:space="preserve">60.260 
</t>
  </si>
  <si>
    <t>PUCALLPA ISA</t>
  </si>
  <si>
    <t xml:space="preserve">04:30:09
</t>
  </si>
  <si>
    <t xml:space="preserve">60.271 
</t>
  </si>
  <si>
    <t xml:space="preserve">59.798 
</t>
  </si>
  <si>
    <t>SAN JUAN CCRespaldo</t>
  </si>
  <si>
    <t>TALARA</t>
  </si>
  <si>
    <t xml:space="preserve">60.272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</si>
  <si>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</si>
  <si>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</si>
  <si>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</si>
  <si>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</si>
  <si>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</si>
  <si>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</si>
  <si>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</si>
  <si>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</si>
  <si>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</si>
  <si>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</si>
  <si>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</si>
  <si>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</si>
  <si>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</si>
  <si>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</si>
  <si>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</si>
  <si>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</si>
  <si>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</si>
  <si>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</si>
  <si>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</si>
  <si>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5584147 y resultó S/. 1767865 (24.05% ) menor que el correspondiente al miércoles de la semana pasada.</t>
  </si>
  <si>
    <t>Fecha</t>
  </si>
  <si>
    <t>Costo Total Ejecutado</t>
  </si>
  <si>
    <t>Costo Total Programado</t>
  </si>
  <si>
    <t>MIE 1</t>
  </si>
  <si>
    <t>JUE 2</t>
  </si>
  <si>
    <t>VIE 3</t>
  </si>
  <si>
    <t>SAB 4</t>
  </si>
  <si>
    <t>DOM 5</t>
  </si>
  <si>
    <t>LUN 6</t>
  </si>
  <si>
    <t>MAR 7</t>
  </si>
  <si>
    <t>MIE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</si>
  <si>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</si>
  <si>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</si>
  <si>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</si>
  <si>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</si>
  <si>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</si>
  <si>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</si>
  <si>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</si>
  <si>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</si>
  <si>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</si>
  <si>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</si>
  <si>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</si>
  <si>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</si>
  <si>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</si>
  <si>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</si>
  <si>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</si>
  <si>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</si>
  <si>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</si>
  <si>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</si>
  <si>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</si>
  <si>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</si>
  <si>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</si>
  <si>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</si>
  <si>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</si>
  <si>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</si>
  <si>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</si>
  <si>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</si>
  <si>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</si>
  <si>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</si>
  <si>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</si>
  <si>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</si>
  <si>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</si>
  <si>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</si>
  <si>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</si>
  <si>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</si>
  <si>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</si>
  <si>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</si>
  <si>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</si>
  <si>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</si>
  <si>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</si>
  <si>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</si>
  <si>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</si>
  <si>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</si>
  <si>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</si>
  <si>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</si>
  <si>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</si>
  <si>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</si>
  <si>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</si>
  <si>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</si>
  <si>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</si>
  <si>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</si>
  <si>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</si>
  <si>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</si>
  <si>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</si>
  <si>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</si>
  <si>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</si>
  <si>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</si>
  <si>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</si>
  <si>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</si>
  <si>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</si>
  <si>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</si>
  <si>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</si>
  <si>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</si>
  <si>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</si>
  <si>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</si>
  <si>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</si>
  <si>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</si>
  <si>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</si>
  <si>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</si>
  <si>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</si>
  <si>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</si>
  <si>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</si>
  <si>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</si>
  <si>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</si>
  <si>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</si>
  <si>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</si>
  <si>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</si>
  <si>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</si>
  <si>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</si>
  <si>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</si>
  <si>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</si>
  <si>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</si>
  <si>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</si>
  <si>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</si>
  <si>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</si>
  <si>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</si>
  <si>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</si>
  <si>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</si>
  <si>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</si>
  <si>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</si>
  <si>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</si>
  <si>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</si>
  <si>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</si>
  <si>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</si>
  <si>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</si>
  <si>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</si>
  <si>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</si>
  <si>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</si>
  <si>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</si>
  <si>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</si>
  <si>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</si>
  <si>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</si>
  <si>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</si>
  <si>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</si>
  <si>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</si>
  <si>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</si>
  <si>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</si>
  <si>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</si>
  <si>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</si>
  <si>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</si>
  <si>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12.3368</t>
  </si>
  <si>
    <t>10.5309</t>
  </si>
  <si>
    <t>8.0849</t>
  </si>
  <si>
    <t>11.425</t>
  </si>
  <si>
    <t>15.4487</t>
  </si>
  <si>
    <t>12.145</t>
  </si>
  <si>
    <t>12.7626</t>
  </si>
  <si>
    <t>13.1469</t>
  </si>
  <si>
    <t>9.9049</t>
  </si>
  <si>
    <t>6.3644</t>
  </si>
  <si>
    <t>9.4478</t>
  </si>
  <si>
    <t>17.8929</t>
  </si>
  <si>
    <t>11.8746</t>
  </si>
  <si>
    <t>7.6411</t>
  </si>
  <si>
    <t>10.9484</t>
  </si>
  <si>
    <t>10.6243</t>
  </si>
  <si>
    <t>917-39</t>
  </si>
  <si>
    <t>URS-STK-002 - G1</t>
  </si>
  <si>
    <t>CHMalpas - G1</t>
  </si>
  <si>
    <t>2</t>
  </si>
  <si>
    <t>4.1123</t>
  </si>
  <si>
    <t>3.5103</t>
  </si>
  <si>
    <t>2.695</t>
  </si>
  <si>
    <t>3.8083</t>
  </si>
  <si>
    <t>5.1496</t>
  </si>
  <si>
    <t>4.0483</t>
  </si>
  <si>
    <t>4.2542</t>
  </si>
  <si>
    <t>4.3823</t>
  </si>
  <si>
    <t>3.3016</t>
  </si>
  <si>
    <t>2.1215</t>
  </si>
  <si>
    <t>3.1493</t>
  </si>
  <si>
    <t>5.9643</t>
  </si>
  <si>
    <t>3.9582</t>
  </si>
  <si>
    <t>2.547</t>
  </si>
  <si>
    <t>3.6495</t>
  </si>
  <si>
    <t>3.5414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</si>
  <si>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</si>
  <si>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</si>
  <si>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</si>
  <si>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</si>
  <si>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</si>
  <si>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</si>
  <si>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</si>
  <si>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</si>
  <si>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</si>
  <si>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</si>
  <si>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</si>
  <si>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</si>
  <si>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</si>
  <si>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</si>
  <si>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</si>
  <si>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</si>
  <si>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</si>
  <si>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</si>
  <si>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</si>
  <si>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</si>
  <si>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</si>
  <si>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</si>
  <si>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</si>
  <si>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</si>
  <si>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</si>
  <si>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</si>
  <si>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</si>
  <si>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</si>
  <si>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</si>
  <si>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</si>
  <si>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</si>
  <si>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</si>
  <si>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</si>
  <si>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</si>
  <si>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</si>
  <si>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</si>
  <si>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</si>
  <si>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</si>
  <si>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</si>
  <si>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</si>
  <si>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</si>
  <si>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</si>
  <si>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</si>
  <si>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</si>
  <si>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</si>
  <si>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</si>
  <si>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</si>
  <si>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</si>
  <si>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</si>
  <si>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</si>
  <si>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</si>
  <si>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</si>
  <si>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</si>
  <si>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</si>
  <si>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</si>
  <si>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34.4195</t>
  </si>
  <si>
    <t>21.4523</t>
  </si>
  <si>
    <t>34.6712</t>
  </si>
  <si>
    <t>84.1731</t>
  </si>
  <si>
    <t>23.4385</t>
  </si>
  <si>
    <t>117.7371</t>
  </si>
  <si>
    <t>97.1089</t>
  </si>
  <si>
    <t>110.5378</t>
  </si>
  <si>
    <t>109.0729</t>
  </si>
  <si>
    <t>127.5258</t>
  </si>
  <si>
    <t>105.2546</t>
  </si>
  <si>
    <t>82.1092</t>
  </si>
  <si>
    <t>96.1225</t>
  </si>
  <si>
    <t>28.4192</t>
  </si>
  <si>
    <t>95.2147</t>
  </si>
  <si>
    <t>21.8755</t>
  </si>
  <si>
    <t>84.657</t>
  </si>
  <si>
    <t>31.2275</t>
  </si>
  <si>
    <t>59.4275</t>
  </si>
  <si>
    <t>37.508</t>
  </si>
  <si>
    <t>37.2989</t>
  </si>
  <si>
    <t>35.405</t>
  </si>
  <si>
    <t>44.3261</t>
  </si>
  <si>
    <t>30.626</t>
  </si>
  <si>
    <t>26.2525</t>
  </si>
  <si>
    <t>43.6625</t>
  </si>
  <si>
    <t>58.5584</t>
  </si>
  <si>
    <t>50.1436</t>
  </si>
  <si>
    <t>37.794</t>
  </si>
  <si>
    <t>24.4015</t>
  </si>
  <si>
    <t>27.6121</t>
  </si>
  <si>
    <t>47.4899</t>
  </si>
  <si>
    <t>26.3417</t>
  </si>
  <si>
    <t>54.5065</t>
  </si>
  <si>
    <t>22.0231</t>
  </si>
  <si>
    <t>32.0118</t>
  </si>
  <si>
    <t>38.5647</t>
  </si>
  <si>
    <t>48.6775</t>
  </si>
  <si>
    <t>59.5002</t>
  </si>
  <si>
    <t>36.8171</t>
  </si>
  <si>
    <t>22.5258</t>
  </si>
  <si>
    <t>18.2572</t>
  </si>
  <si>
    <t>32.2203</t>
  </si>
  <si>
    <t>47.5075</t>
  </si>
  <si>
    <t>31.694</t>
  </si>
  <si>
    <t>33.2519</t>
  </si>
  <si>
    <t>36.4521</t>
  </si>
  <si>
    <t>64.1264</t>
  </si>
  <si>
    <t>24.0665</t>
  </si>
  <si>
    <t>28.6998</t>
  </si>
  <si>
    <t>58.7844</t>
  </si>
  <si>
    <t>63.7629</t>
  </si>
  <si>
    <t>117.6071</t>
  </si>
  <si>
    <t>922-14965</t>
  </si>
  <si>
    <t>URS-STK-004 - G1</t>
  </si>
  <si>
    <t>CHCheves - G1</t>
  </si>
  <si>
    <t>42.0865</t>
  </si>
  <si>
    <t>58.8686</t>
  </si>
  <si>
    <t>48.5545</t>
  </si>
  <si>
    <t>55.2689</t>
  </si>
  <si>
    <t>54.5364</t>
  </si>
  <si>
    <t>52.6273</t>
  </si>
  <si>
    <t>41.0546</t>
  </si>
  <si>
    <t>32.9792</t>
  </si>
  <si>
    <t>47.6073</t>
  </si>
  <si>
    <t>10.9377</t>
  </si>
  <si>
    <t>57.5663</t>
  </si>
  <si>
    <t>29.7137</t>
  </si>
  <si>
    <t>18.754</t>
  </si>
  <si>
    <t>45.1657</t>
  </si>
  <si>
    <t>34.0131</t>
  </si>
  <si>
    <t>41.2416</t>
  </si>
  <si>
    <t>17.8892</t>
  </si>
  <si>
    <t>15.0227</t>
  </si>
  <si>
    <t>24.2511</t>
  </si>
  <si>
    <t>58.8036</t>
  </si>
  <si>
    <t>922-14966</t>
  </si>
  <si>
    <t>URS-STK-004 - G2</t>
  </si>
  <si>
    <t>CHCheves - G2</t>
  </si>
  <si>
    <t>63.1433</t>
  </si>
  <si>
    <t>27.0906</t>
  </si>
  <si>
    <t>13.3927</t>
  </si>
  <si>
    <t>20.4933</t>
  </si>
  <si>
    <t>18.2586</t>
  </si>
  <si>
    <t>29.6183</t>
  </si>
  <si>
    <t>21.4293</t>
  </si>
  <si>
    <t>39.8753</t>
  </si>
  <si>
    <t>923-13656</t>
  </si>
  <si>
    <t>URS-TCH-001</t>
  </si>
  <si>
    <t>CTOllero</t>
  </si>
  <si>
    <t>923-13657</t>
  </si>
  <si>
    <t>URS-TCH-001 - TG1</t>
  </si>
  <si>
    <t>CTOllero - TG1</t>
  </si>
  <si>
    <t>923-18479</t>
  </si>
  <si>
    <t>URS-TCH-001 - TV</t>
  </si>
  <si>
    <t>CTOllero - TV</t>
  </si>
  <si>
    <t>924-272</t>
  </si>
  <si>
    <t>URS-ENL-001</t>
  </si>
  <si>
    <t>CHHuinco</t>
  </si>
  <si>
    <t>61.1749</t>
  </si>
  <si>
    <t>37.6146</t>
  </si>
  <si>
    <t>68.3713</t>
  </si>
  <si>
    <t>55.0466</t>
  </si>
  <si>
    <t>63.2947</t>
  </si>
  <si>
    <t>90</t>
  </si>
  <si>
    <t>47.7629</t>
  </si>
  <si>
    <t>65.2463</t>
  </si>
  <si>
    <t>41.3079</t>
  </si>
  <si>
    <t>55.7753</t>
  </si>
  <si>
    <t>59.0872</t>
  </si>
  <si>
    <t>35.061</t>
  </si>
  <si>
    <t>6.0009</t>
  </si>
  <si>
    <t>30.2597</t>
  </si>
  <si>
    <t>6.0018</t>
  </si>
  <si>
    <t>39.3275</t>
  </si>
  <si>
    <t>16.533</t>
  </si>
  <si>
    <t>27.4944</t>
  </si>
  <si>
    <t>16.081</t>
  </si>
  <si>
    <t>26.6983</t>
  </si>
  <si>
    <t>6.0007</t>
  </si>
  <si>
    <t>29.1366</t>
  </si>
  <si>
    <t>38.5654</t>
  </si>
  <si>
    <t>49.5599</t>
  </si>
  <si>
    <t>59.1338</t>
  </si>
  <si>
    <t>37.788</t>
  </si>
  <si>
    <t>14.9044</t>
  </si>
  <si>
    <t>57.4609</t>
  </si>
  <si>
    <t>38.4098</t>
  </si>
  <si>
    <t>32.5309</t>
  </si>
  <si>
    <t>28.2912</t>
  </si>
  <si>
    <t>9.0495</t>
  </si>
  <si>
    <t>55.7527</t>
  </si>
  <si>
    <t>59.4134</t>
  </si>
  <si>
    <t>56.2412</t>
  </si>
  <si>
    <t>50.7347</t>
  </si>
  <si>
    <t>37.7618</t>
  </si>
  <si>
    <t>83.5081</t>
  </si>
  <si>
    <t>69.5633</t>
  </si>
  <si>
    <t>89.9999</t>
  </si>
  <si>
    <t>6.0001</t>
  </si>
  <si>
    <t>47.7458</t>
  </si>
  <si>
    <t>94.043</t>
  </si>
  <si>
    <t>64.4897</t>
  </si>
  <si>
    <t>56.7801</t>
  </si>
  <si>
    <t>66.0626</t>
  </si>
  <si>
    <t>53.3558</t>
  </si>
  <si>
    <t>15.0779</t>
  </si>
  <si>
    <t>60.5397</t>
  </si>
  <si>
    <t>13.1285</t>
  </si>
  <si>
    <t>23.4397</t>
  </si>
  <si>
    <t>69.845</t>
  </si>
  <si>
    <t>74.672</t>
  </si>
  <si>
    <t>90.9255</t>
  </si>
  <si>
    <t>73.9423</t>
  </si>
  <si>
    <t>43.4116</t>
  </si>
  <si>
    <t>69.657</t>
  </si>
  <si>
    <t>74.1157</t>
  </si>
  <si>
    <t>69.3198</t>
  </si>
  <si>
    <t>40.6154</t>
  </si>
  <si>
    <t>55.1756</t>
  </si>
  <si>
    <t>58.3443</t>
  </si>
  <si>
    <t>77.3995</t>
  </si>
  <si>
    <t>36.4101</t>
  </si>
  <si>
    <t>55.7755</t>
  </si>
  <si>
    <t>65.8677</t>
  </si>
  <si>
    <t>52.8873</t>
  </si>
  <si>
    <t>924-22</t>
  </si>
  <si>
    <t>URS-ENL-001 - G1</t>
  </si>
  <si>
    <t>CHHuinco - G1</t>
  </si>
  <si>
    <t>30.5875</t>
  </si>
  <si>
    <t>25.8663</t>
  </si>
  <si>
    <t>16.2509</t>
  </si>
  <si>
    <t>45</t>
  </si>
  <si>
    <t>18.5799</t>
  </si>
  <si>
    <t>29.356</t>
  </si>
  <si>
    <t>7.4346</t>
  </si>
  <si>
    <t>48.5</t>
  </si>
  <si>
    <t>19.8453</t>
  </si>
  <si>
    <t>25.4108</t>
  </si>
  <si>
    <t>41.754</t>
  </si>
  <si>
    <t>35.1614</t>
  </si>
  <si>
    <t>30</t>
  </si>
  <si>
    <t>27.7547</t>
  </si>
  <si>
    <t>33.0313</t>
  </si>
  <si>
    <t>28.7055</t>
  </si>
  <si>
    <t>37.065</t>
  </si>
  <si>
    <t>37.336</t>
  </si>
  <si>
    <t>37.1473</t>
  </si>
  <si>
    <t>34.6825</t>
  </si>
  <si>
    <t>34.8205</t>
  </si>
  <si>
    <t>27.6827</t>
  </si>
  <si>
    <t>46.276</t>
  </si>
  <si>
    <t>36.5787</t>
  </si>
  <si>
    <t>924-23</t>
  </si>
  <si>
    <t>URS-ENL-001 - G2</t>
  </si>
  <si>
    <t>CHHuinco - G2</t>
  </si>
  <si>
    <t>38.7957</t>
  </si>
  <si>
    <t>31.2583</t>
  </si>
  <si>
    <t>44.5015</t>
  </si>
  <si>
    <t>32.266</t>
  </si>
  <si>
    <t>18.5537</t>
  </si>
  <si>
    <t>34.3478</t>
  </si>
  <si>
    <t>30.7751</t>
  </si>
  <si>
    <t>19.76</t>
  </si>
  <si>
    <t>28.1206</t>
  </si>
  <si>
    <t>25.3239</t>
  </si>
  <si>
    <t>34.402</t>
  </si>
  <si>
    <t>31.1309</t>
  </si>
  <si>
    <t>18.1523</t>
  </si>
  <si>
    <t>15.7472</t>
  </si>
  <si>
    <t>15.8704</t>
  </si>
  <si>
    <t>34.6132</t>
  </si>
  <si>
    <t>45.0842</t>
  </si>
  <si>
    <t>36.795</t>
  </si>
  <si>
    <t>36.7213</t>
  </si>
  <si>
    <t>34.4993</t>
  </si>
  <si>
    <t>27.4929</t>
  </si>
  <si>
    <t>45.0841</t>
  </si>
  <si>
    <t>924-24</t>
  </si>
  <si>
    <t>URS-ENL-001 - G3</t>
  </si>
  <si>
    <t>CHHuinco - G3</t>
  </si>
  <si>
    <t>42.505</t>
  </si>
  <si>
    <t>32.0364</t>
  </si>
  <si>
    <t>45.4985</t>
  </si>
  <si>
    <t>32.9804</t>
  </si>
  <si>
    <t>18.6417</t>
  </si>
  <si>
    <t>29.7312</t>
  </si>
  <si>
    <t>42.1253</t>
  </si>
  <si>
    <t>10.6338</t>
  </si>
  <si>
    <t>23.1131</t>
  </si>
  <si>
    <t>24.9776</t>
  </si>
  <si>
    <t>19.8081</t>
  </si>
  <si>
    <t>31.6335</t>
  </si>
  <si>
    <t>18.5828</t>
  </si>
  <si>
    <t>16.0189</t>
  </si>
  <si>
    <t>24.6503</t>
  </si>
  <si>
    <t>7.485</t>
  </si>
  <si>
    <t>30.2698</t>
  </si>
  <si>
    <t>35.2318</t>
  </si>
  <si>
    <t>45.8413</t>
  </si>
  <si>
    <t>34.9746</t>
  </si>
  <si>
    <t>37.3945</t>
  </si>
  <si>
    <t>44.8021</t>
  </si>
  <si>
    <t>40.4643</t>
  </si>
  <si>
    <t>924-25</t>
  </si>
  <si>
    <t>URS-ENL-001 - G4</t>
  </si>
  <si>
    <t>CHHuinco - G4</t>
  </si>
  <si>
    <t>31.2786</t>
  </si>
  <si>
    <t>25.014</t>
  </si>
  <si>
    <t>7.5928</t>
  </si>
  <si>
    <t>37.0646</t>
  </si>
  <si>
    <t>12.0683</t>
  </si>
  <si>
    <t>32.5974</t>
  </si>
  <si>
    <t>10.6914</t>
  </si>
  <si>
    <t>25.4033</t>
  </si>
  <si>
    <t>16.3086</t>
  </si>
  <si>
    <t>1906-280</t>
  </si>
  <si>
    <t>URS-ENL-002</t>
  </si>
  <si>
    <t>CHMatuca</t>
  </si>
  <si>
    <t>9.9167</t>
  </si>
  <si>
    <t>14.5391</t>
  </si>
  <si>
    <t>16.6154</t>
  </si>
  <si>
    <t>9.8544</t>
  </si>
  <si>
    <t>16.1841</t>
  </si>
  <si>
    <t>12.5</t>
  </si>
  <si>
    <t>19</t>
  </si>
  <si>
    <t>18.2882</t>
  </si>
  <si>
    <t>9.6447</t>
  </si>
  <si>
    <t>13.4844</t>
  </si>
  <si>
    <t>9.8819</t>
  </si>
  <si>
    <t>13.2974</t>
  </si>
  <si>
    <t>18.9998</t>
  </si>
  <si>
    <t>14.7441</t>
  </si>
  <si>
    <t>13.1928</t>
  </si>
  <si>
    <t>9.6692</t>
  </si>
  <si>
    <t>17.013</t>
  </si>
  <si>
    <t>9.7795</t>
  </si>
  <si>
    <t>13.2643</t>
  </si>
  <si>
    <t>11.7617</t>
  </si>
  <si>
    <t>13.6176</t>
  </si>
  <si>
    <t>10.2921</t>
  </si>
  <si>
    <t>14.6267</t>
  </si>
  <si>
    <t>10.9291</t>
  </si>
  <si>
    <t>13.1975</t>
  </si>
  <si>
    <t>12.4997</t>
  </si>
  <si>
    <t>14.1962</t>
  </si>
  <si>
    <t>13.2947</t>
  </si>
  <si>
    <t>9.8568</t>
  </si>
  <si>
    <t>8.1193</t>
  </si>
  <si>
    <t>9.1726</t>
  </si>
  <si>
    <t>14.1163</t>
  </si>
  <si>
    <t>9.778</t>
  </si>
  <si>
    <t>9.9604</t>
  </si>
  <si>
    <t>9.9296</t>
  </si>
  <si>
    <t>9.7791</t>
  </si>
  <si>
    <t>13.5433</t>
  </si>
  <si>
    <t>12.4999</t>
  </si>
  <si>
    <t>13.7482</t>
  </si>
  <si>
    <t>11.3861</t>
  </si>
  <si>
    <t>12.4829</t>
  </si>
  <si>
    <t>15.9517</t>
  </si>
  <si>
    <t>9.9314</t>
  </si>
  <si>
    <t>13.8492</t>
  </si>
  <si>
    <t>9.9095</t>
  </si>
  <si>
    <t>13.1932</t>
  </si>
  <si>
    <t>9.5329</t>
  </si>
  <si>
    <t>13.1736</t>
  </si>
  <si>
    <t>9.6218</t>
  </si>
  <si>
    <t>13.2276</t>
  </si>
  <si>
    <t>14.1259</t>
  </si>
  <si>
    <t>13.9968</t>
  </si>
  <si>
    <t>13.9535</t>
  </si>
  <si>
    <t>13.0298</t>
  </si>
  <si>
    <t>18.9999</t>
  </si>
  <si>
    <t>13.5082</t>
  </si>
  <si>
    <t>1906-28</t>
  </si>
  <si>
    <t>URS-ENL-002 - G1</t>
  </si>
  <si>
    <t>CHMatuca - G1</t>
  </si>
  <si>
    <t>1906-29</t>
  </si>
  <si>
    <t>URS-ENL-002 - G2</t>
  </si>
  <si>
    <t>CHMatuca - G2</t>
  </si>
  <si>
    <t>1964-11513</t>
  </si>
  <si>
    <t>C.T. CHILCA UNO</t>
  </si>
  <si>
    <t>URS-ENG-001</t>
  </si>
  <si>
    <t>CTChilc1 - CC</t>
  </si>
  <si>
    <t>120</t>
  </si>
  <si>
    <t>62.584</t>
  </si>
  <si>
    <t>8.3694</t>
  </si>
  <si>
    <t>59.8936</t>
  </si>
  <si>
    <t>82.8065</t>
  </si>
  <si>
    <t>82.8062</t>
  </si>
  <si>
    <t>77.422</t>
  </si>
  <si>
    <t>50.7165</t>
  </si>
  <si>
    <t>8.2822</t>
  </si>
  <si>
    <t>81.5768</t>
  </si>
  <si>
    <t>8.321</t>
  </si>
  <si>
    <t>60.4999</t>
  </si>
  <si>
    <t>69.7806</t>
  </si>
  <si>
    <t>77.5</t>
  </si>
  <si>
    <t>8.8287</t>
  </si>
  <si>
    <t>59.9224</t>
  </si>
  <si>
    <t>9.9997</t>
  </si>
  <si>
    <t>75.7561</t>
  </si>
  <si>
    <t>56.6528</t>
  </si>
  <si>
    <t>66.0644</t>
  </si>
  <si>
    <t>8.3417</t>
  </si>
  <si>
    <t>71.7328</t>
  </si>
  <si>
    <t>8.2749</t>
  </si>
  <si>
    <t>48.6795</t>
  </si>
  <si>
    <t>8.3318</t>
  </si>
  <si>
    <t>8.314</t>
  </si>
  <si>
    <t>68.8594</t>
  </si>
  <si>
    <t>9.9999</t>
  </si>
  <si>
    <t>71.0985</t>
  </si>
  <si>
    <t>10</t>
  </si>
  <si>
    <t>114.8829</t>
  </si>
  <si>
    <t>81.0054</t>
  </si>
  <si>
    <t>8.3344</t>
  </si>
  <si>
    <t>53.0164</t>
  </si>
  <si>
    <t>70.2059</t>
  </si>
  <si>
    <t>8.3766</t>
  </si>
  <si>
    <t>74.165</t>
  </si>
  <si>
    <t>75.8892</t>
  </si>
  <si>
    <t>80.908</t>
  </si>
  <si>
    <t>100.5111</t>
  </si>
  <si>
    <t>92.4239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</si>
  <si>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</si>
  <si>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</si>
  <si>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</si>
  <si>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</si>
  <si>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</si>
  <si>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</si>
  <si>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</si>
  <si>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</si>
  <si>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</si>
  <si>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</si>
  <si>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</si>
  <si>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</si>
  <si>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</si>
  <si>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</si>
  <si>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</si>
  <si>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61.7283</t>
  </si>
  <si>
    <t>48.9767</t>
  </si>
  <si>
    <t>109.6287</t>
  </si>
  <si>
    <t>20.6779</t>
  </si>
  <si>
    <t>92.0283</t>
  </si>
  <si>
    <t>119.2247</t>
  </si>
  <si>
    <t>98.4117</t>
  </si>
  <si>
    <t>44.9691</t>
  </si>
  <si>
    <t>74</t>
  </si>
  <si>
    <t>110.699</t>
  </si>
  <si>
    <t>102.9772</t>
  </si>
  <si>
    <t>63.3646</t>
  </si>
  <si>
    <t>72.7646</t>
  </si>
  <si>
    <t>33.8248</t>
  </si>
  <si>
    <t>39.465</t>
  </si>
  <si>
    <t>60.1414</t>
  </si>
  <si>
    <t>36.4752</t>
  </si>
  <si>
    <t>51.0049</t>
  </si>
  <si>
    <t>17.651</t>
  </si>
  <si>
    <t>67.1323</t>
  </si>
  <si>
    <t>119.0078</t>
  </si>
  <si>
    <t>92.9575</t>
  </si>
  <si>
    <t>23.0874</t>
  </si>
  <si>
    <t>116.6748</t>
  </si>
  <si>
    <t>119.9997</t>
  </si>
  <si>
    <t>107.3287</t>
  </si>
  <si>
    <t>95.2911</t>
  </si>
  <si>
    <t>98.2445</t>
  </si>
  <si>
    <t>86.9465</t>
  </si>
  <si>
    <t>93.9537</t>
  </si>
  <si>
    <t>32.0658</t>
  </si>
  <si>
    <t>42.721</t>
  </si>
  <si>
    <t>76.1171</t>
  </si>
  <si>
    <t>60.2134</t>
  </si>
  <si>
    <t>57.3619</t>
  </si>
  <si>
    <t>45.739</t>
  </si>
  <si>
    <t>75.7213</t>
  </si>
  <si>
    <t>30.9168</t>
  </si>
  <si>
    <t>37.17</t>
  </si>
  <si>
    <t>50.4073</t>
  </si>
  <si>
    <t>37.7121</t>
  </si>
  <si>
    <t>53.6694</t>
  </si>
  <si>
    <t>22.9073</t>
  </si>
  <si>
    <t>83.8366</t>
  </si>
  <si>
    <t>24.0328</t>
  </si>
  <si>
    <t>74.8568</t>
  </si>
  <si>
    <t>61.8797</t>
  </si>
  <si>
    <t>58.0745</t>
  </si>
  <si>
    <t>81.8442</t>
  </si>
  <si>
    <t>85.343</t>
  </si>
  <si>
    <t>85.6802</t>
  </si>
  <si>
    <t>53.7363</t>
  </si>
  <si>
    <t>116.6005</t>
  </si>
  <si>
    <t>119.2246</t>
  </si>
  <si>
    <t>93.4889</t>
  </si>
  <si>
    <t>1965-15211</t>
  </si>
  <si>
    <t>URS-KALL-003 - G1</t>
  </si>
  <si>
    <t>CHCeAgui - G1</t>
  </si>
  <si>
    <t>1965-15212</t>
  </si>
  <si>
    <t>URS-KALL-003 - G2</t>
  </si>
  <si>
    <t>CHCeAgui - G2</t>
  </si>
  <si>
    <t>1965-15213</t>
  </si>
  <si>
    <t>URS-KALL-003 - G3</t>
  </si>
  <si>
    <t>CHCeAgui - G3</t>
  </si>
  <si>
    <t>2253-12600</t>
  </si>
  <si>
    <t>C.H. PLATANAL</t>
  </si>
  <si>
    <t>URS-CLP-001</t>
  </si>
  <si>
    <t>CHPlatan</t>
  </si>
  <si>
    <t>10.7605</t>
  </si>
  <si>
    <t>65.4173</t>
  </si>
  <si>
    <t>81.6668</t>
  </si>
  <si>
    <t>79.7876</t>
  </si>
  <si>
    <t>75.5</t>
  </si>
  <si>
    <t>77.3001</t>
  </si>
  <si>
    <t>58.301</t>
  </si>
  <si>
    <t>26.1543</t>
  </si>
  <si>
    <t>68.9271</t>
  </si>
  <si>
    <t>50.4742</t>
  </si>
  <si>
    <t>31.9356</t>
  </si>
  <si>
    <t>72.7454</t>
  </si>
  <si>
    <t>11.421</t>
  </si>
  <si>
    <t>71.6387</t>
  </si>
  <si>
    <t>6.3597</t>
  </si>
  <si>
    <t>87.8758</t>
  </si>
  <si>
    <t>78.2523</t>
  </si>
  <si>
    <t>89.2621</t>
  </si>
  <si>
    <t>58.4299</t>
  </si>
  <si>
    <t>12.9444</t>
  </si>
  <si>
    <t>32.4168</t>
  </si>
  <si>
    <t>45.7013</t>
  </si>
  <si>
    <t>46.5628</t>
  </si>
  <si>
    <t>26.3156</t>
  </si>
  <si>
    <t>64.1409</t>
  </si>
  <si>
    <t>56.1244</t>
  </si>
  <si>
    <t>25.1236</t>
  </si>
  <si>
    <t>40.7907</t>
  </si>
  <si>
    <t>57.8345</t>
  </si>
  <si>
    <t>55.6218</t>
  </si>
  <si>
    <t>21.1414</t>
  </si>
  <si>
    <t>42.4507</t>
  </si>
  <si>
    <t>29.7909</t>
  </si>
  <si>
    <t>57.6609</t>
  </si>
  <si>
    <t>40.6588</t>
  </si>
  <si>
    <t>27.119</t>
  </si>
  <si>
    <t>66.0323</t>
  </si>
  <si>
    <t>45.7789</t>
  </si>
  <si>
    <t>27.854</t>
  </si>
  <si>
    <t>63.3361</t>
  </si>
  <si>
    <t>89.2454</t>
  </si>
  <si>
    <t>53.1127</t>
  </si>
  <si>
    <t>20.99</t>
  </si>
  <si>
    <t>16.3551</t>
  </si>
  <si>
    <t>53.5649</t>
  </si>
  <si>
    <t>24.4852</t>
  </si>
  <si>
    <t>41.031</t>
  </si>
  <si>
    <t>38.6893</t>
  </si>
  <si>
    <t>69.5978</t>
  </si>
  <si>
    <t>27.5744</t>
  </si>
  <si>
    <t>46.2982</t>
  </si>
  <si>
    <t>67.0608</t>
  </si>
  <si>
    <t>86.1955</t>
  </si>
  <si>
    <t>66.9307</t>
  </si>
  <si>
    <t>37.4758</t>
  </si>
  <si>
    <t>33.0583</t>
  </si>
  <si>
    <t>89.2629</t>
  </si>
  <si>
    <t>47.3338</t>
  </si>
  <si>
    <t>53.5387</t>
  </si>
  <si>
    <t>27.4593</t>
  </si>
  <si>
    <t>2253-12601</t>
  </si>
  <si>
    <t>URS-CLP-001 - G1</t>
  </si>
  <si>
    <t>CHPlatan - G1</t>
  </si>
  <si>
    <t>2253-12602</t>
  </si>
  <si>
    <t>URS-CLP-001 - G2</t>
  </si>
  <si>
    <t>CHPlatan - G2</t>
  </si>
  <si>
    <t>3168-1191</t>
  </si>
  <si>
    <t>URS-CHI-001</t>
  </si>
  <si>
    <t>CHChimay</t>
  </si>
  <si>
    <t>20</t>
  </si>
  <si>
    <t>19.9983</t>
  </si>
  <si>
    <t>19.9993</t>
  </si>
  <si>
    <t>15.4431</t>
  </si>
  <si>
    <t>6.0005</t>
  </si>
  <si>
    <t>12.8814</t>
  </si>
  <si>
    <t>11.149</t>
  </si>
  <si>
    <t>19.2097</t>
  </si>
  <si>
    <t>7.0697</t>
  </si>
  <si>
    <t>7.9932</t>
  </si>
  <si>
    <t>18.2008</t>
  </si>
  <si>
    <t>7.7214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</si>
  <si>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</si>
  <si>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</si>
  <si>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</si>
  <si>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</si>
  <si>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</si>
  <si>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</si>
  <si>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</si>
  <si>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</si>
  <si>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</si>
  <si>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</si>
  <si>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</si>
  <si>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</si>
  <si>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</si>
  <si>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</si>
  <si>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</si>
  <si>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</si>
  <si>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</si>
  <si>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</si>
  <si>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</si>
  <si>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</si>
  <si>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</si>
  <si>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</si>
  <si>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</si>
  <si>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</si>
  <si>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</si>
  <si>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</si>
  <si>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</si>
  <si>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</si>
  <si>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</si>
  <si>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</si>
  <si>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</si>
  <si>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</si>
  <si>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</si>
  <si>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</si>
  <si>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</si>
  <si>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</si>
  <si>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</si>
  <si>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</si>
  <si>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</si>
  <si>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</si>
  <si>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</si>
  <si>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</si>
  <si>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</si>
  <si>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</si>
  <si>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</si>
  <si>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</si>
  <si>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</si>
  <si>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</si>
  <si>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</si>
  <si>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</si>
  <si>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</si>
  <si>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</si>
  <si>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</si>
  <si>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</si>
  <si>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</si>
  <si>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</si>
  <si>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</si>
  <si>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</si>
  <si>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</si>
  <si>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</si>
  <si>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</si>
  <si>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 C.H. Pías, de las CC.HH. Tablazo, San Jacinto, Tallanca y de las centrales de Electro Oriente.</t>
  </si>
  <si>
    <t>COSTO TOTAL:     5577514.61 Soles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</si>
</sst>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1"/>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773C0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31"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9" borderId="49" xfId="0" applyFont="1" applyFill="1" applyBorder="1" applyAlignment="1">
      <alignment horizontal="left" vertical="center"/>
    </xf>
    <xf numFmtId="0" fontId="32" fillId="30"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2"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0" fontId="38" fillId="0" borderId="2" xfId="0" applyFont="1" applyBorder="1" applyAlignment="1">
      <alignment horizontal="left"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4"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985.64639999999997</c:v>
                </c:pt>
                <c:pt idx="1">
                  <c:v>996.7038</c:v>
                </c:pt>
                <c:pt idx="2">
                  <c:v>988.37080000000003</c:v>
                </c:pt>
                <c:pt idx="3">
                  <c:v>975.80070000000001</c:v>
                </c:pt>
                <c:pt idx="4">
                  <c:v>974.23149999999998</c:v>
                </c:pt>
                <c:pt idx="5">
                  <c:v>963.86279999999999</c:v>
                </c:pt>
                <c:pt idx="6">
                  <c:v>970.38639999999998</c:v>
                </c:pt>
                <c:pt idx="7">
                  <c:v>966.4538</c:v>
                </c:pt>
                <c:pt idx="8">
                  <c:v>981.13620000000003</c:v>
                </c:pt>
                <c:pt idx="9">
                  <c:v>975.04759999999999</c:v>
                </c:pt>
                <c:pt idx="10">
                  <c:v>995.51329999999996</c:v>
                </c:pt>
                <c:pt idx="11">
                  <c:v>969.75040000000001</c:v>
                </c:pt>
                <c:pt idx="12">
                  <c:v>997.56439999999998</c:v>
                </c:pt>
                <c:pt idx="13">
                  <c:v>946.73180000000002</c:v>
                </c:pt>
                <c:pt idx="14">
                  <c:v>973.62459999999999</c:v>
                </c:pt>
                <c:pt idx="15">
                  <c:v>992.11189999999999</c:v>
                </c:pt>
                <c:pt idx="16">
                  <c:v>1053.1732</c:v>
                </c:pt>
                <c:pt idx="17">
                  <c:v>1074.4475</c:v>
                </c:pt>
                <c:pt idx="18">
                  <c:v>1098.1749</c:v>
                </c:pt>
                <c:pt idx="19">
                  <c:v>1085.1922</c:v>
                </c:pt>
                <c:pt idx="20">
                  <c:v>1132.1646000000001</c:v>
                </c:pt>
                <c:pt idx="21">
                  <c:v>1157.2330999999999</c:v>
                </c:pt>
                <c:pt idx="22">
                  <c:v>1142.8801000000001</c:v>
                </c:pt>
                <c:pt idx="23">
                  <c:v>1190.1931</c:v>
                </c:pt>
                <c:pt idx="24">
                  <c:v>1183.8538000000001</c:v>
                </c:pt>
                <c:pt idx="25">
                  <c:v>1111.9878000000001</c:v>
                </c:pt>
                <c:pt idx="26">
                  <c:v>1129.194</c:v>
                </c:pt>
                <c:pt idx="27">
                  <c:v>1096.7346</c:v>
                </c:pt>
                <c:pt idx="28">
                  <c:v>1128.1485</c:v>
                </c:pt>
                <c:pt idx="29">
                  <c:v>1106.7705000000001</c:v>
                </c:pt>
                <c:pt idx="30">
                  <c:v>1138.1367</c:v>
                </c:pt>
                <c:pt idx="31">
                  <c:v>1124.779</c:v>
                </c:pt>
                <c:pt idx="32">
                  <c:v>1116.0682999999999</c:v>
                </c:pt>
                <c:pt idx="33">
                  <c:v>1076.9322999999999</c:v>
                </c:pt>
                <c:pt idx="34">
                  <c:v>1085.8842999999999</c:v>
                </c:pt>
                <c:pt idx="35">
                  <c:v>1105.3037999999999</c:v>
                </c:pt>
                <c:pt idx="36">
                  <c:v>1241.3530000000001</c:v>
                </c:pt>
                <c:pt idx="37">
                  <c:v>1274.2775999999999</c:v>
                </c:pt>
                <c:pt idx="38">
                  <c:v>1220.8427999999999</c:v>
                </c:pt>
                <c:pt idx="39">
                  <c:v>1217.5879</c:v>
                </c:pt>
                <c:pt idx="40">
                  <c:v>1233.9618</c:v>
                </c:pt>
                <c:pt idx="41">
                  <c:v>1205.1587999999999</c:v>
                </c:pt>
                <c:pt idx="42">
                  <c:v>1188.6415</c:v>
                </c:pt>
                <c:pt idx="43">
                  <c:v>1113.8318999999999</c:v>
                </c:pt>
                <c:pt idx="44">
                  <c:v>1102.3193000000001</c:v>
                </c:pt>
                <c:pt idx="45">
                  <c:v>1067.2861</c:v>
                </c:pt>
                <c:pt idx="46">
                  <c:v>984.64</c:v>
                </c:pt>
                <c:pt idx="47">
                  <c:v>979.03279999999995</c:v>
                </c:pt>
              </c:numCache>
            </c:numRef>
          </c:val>
          <c:smooth val="0"/>
          <c:extLst>
            <c:ext xmlns:c16="http://schemas.microsoft.com/office/drawing/2014/chart" uri="{C3380CC4-5D6E-409C-BE32-E72D297353CC}">
              <c16:uniqueId val="{00000000-8189-427D-886A-C2774F958FC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1679.1420000000001</c:v>
                </c:pt>
                <c:pt idx="1">
                  <c:v>1661.3670999999999</c:v>
                </c:pt>
                <c:pt idx="2">
                  <c:v>1636.674</c:v>
                </c:pt>
                <c:pt idx="3">
                  <c:v>1647.8182999999999</c:v>
                </c:pt>
                <c:pt idx="4">
                  <c:v>1647.1786999999999</c:v>
                </c:pt>
                <c:pt idx="5">
                  <c:v>1639.9201</c:v>
                </c:pt>
                <c:pt idx="6">
                  <c:v>1607.5616</c:v>
                </c:pt>
                <c:pt idx="7">
                  <c:v>1633.1764000000001</c:v>
                </c:pt>
                <c:pt idx="8">
                  <c:v>1591.8670999999999</c:v>
                </c:pt>
                <c:pt idx="9">
                  <c:v>1627.2113999999999</c:v>
                </c:pt>
                <c:pt idx="10">
                  <c:v>1619.1749</c:v>
                </c:pt>
                <c:pt idx="11">
                  <c:v>1617.3022000000001</c:v>
                </c:pt>
                <c:pt idx="12">
                  <c:v>1626.7961</c:v>
                </c:pt>
                <c:pt idx="13">
                  <c:v>1649.9883</c:v>
                </c:pt>
                <c:pt idx="14">
                  <c:v>1683.2932000000001</c:v>
                </c:pt>
                <c:pt idx="15">
                  <c:v>1691.7270000000001</c:v>
                </c:pt>
                <c:pt idx="16">
                  <c:v>1704.444</c:v>
                </c:pt>
                <c:pt idx="17">
                  <c:v>1742.673</c:v>
                </c:pt>
                <c:pt idx="18">
                  <c:v>1765.5405000000001</c:v>
                </c:pt>
                <c:pt idx="19">
                  <c:v>1733.68</c:v>
                </c:pt>
                <c:pt idx="20">
                  <c:v>1747.8297</c:v>
                </c:pt>
                <c:pt idx="21">
                  <c:v>1769.7554</c:v>
                </c:pt>
                <c:pt idx="22">
                  <c:v>1774.4724000000001</c:v>
                </c:pt>
                <c:pt idx="23">
                  <c:v>1811.5236</c:v>
                </c:pt>
                <c:pt idx="24">
                  <c:v>1771.932</c:v>
                </c:pt>
                <c:pt idx="25">
                  <c:v>1780.1668</c:v>
                </c:pt>
                <c:pt idx="26">
                  <c:v>1771.9813999999999</c:v>
                </c:pt>
                <c:pt idx="27">
                  <c:v>1810.3857</c:v>
                </c:pt>
                <c:pt idx="28">
                  <c:v>1826.433</c:v>
                </c:pt>
                <c:pt idx="29">
                  <c:v>1814.0011999999999</c:v>
                </c:pt>
                <c:pt idx="30">
                  <c:v>1831.029</c:v>
                </c:pt>
                <c:pt idx="31">
                  <c:v>1838.6146000000001</c:v>
                </c:pt>
                <c:pt idx="32">
                  <c:v>1828.2173</c:v>
                </c:pt>
                <c:pt idx="33">
                  <c:v>1837.8176000000001</c:v>
                </c:pt>
                <c:pt idx="34">
                  <c:v>1845.6396</c:v>
                </c:pt>
                <c:pt idx="35">
                  <c:v>1884.1413</c:v>
                </c:pt>
                <c:pt idx="36">
                  <c:v>1934.8058000000001</c:v>
                </c:pt>
                <c:pt idx="37">
                  <c:v>1884.2354</c:v>
                </c:pt>
                <c:pt idx="38">
                  <c:v>1918.4945</c:v>
                </c:pt>
                <c:pt idx="39">
                  <c:v>1932.6022</c:v>
                </c:pt>
                <c:pt idx="40">
                  <c:v>1911.1649</c:v>
                </c:pt>
                <c:pt idx="41">
                  <c:v>1916.4648</c:v>
                </c:pt>
                <c:pt idx="42">
                  <c:v>1905.4445000000001</c:v>
                </c:pt>
                <c:pt idx="43">
                  <c:v>1874.6021000000001</c:v>
                </c:pt>
                <c:pt idx="44">
                  <c:v>1868.2479000000001</c:v>
                </c:pt>
                <c:pt idx="45">
                  <c:v>1858.3951999999999</c:v>
                </c:pt>
                <c:pt idx="46">
                  <c:v>1789.9833000000001</c:v>
                </c:pt>
                <c:pt idx="47">
                  <c:v>1763.93</c:v>
                </c:pt>
              </c:numCache>
            </c:numRef>
          </c:val>
          <c:smooth val="0"/>
          <c:extLst>
            <c:ext xmlns:c16="http://schemas.microsoft.com/office/drawing/2014/chart" uri="{C3380CC4-5D6E-409C-BE32-E72D297353CC}">
              <c16:uniqueId val="{00000001-8189-427D-886A-C2774F958FC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3835.4616000000001</c:v>
                </c:pt>
                <c:pt idx="1">
                  <c:v>3775.7390999999998</c:v>
                </c:pt>
                <c:pt idx="2">
                  <c:v>3652.1052</c:v>
                </c:pt>
                <c:pt idx="3">
                  <c:v>3630.8310000000001</c:v>
                </c:pt>
                <c:pt idx="4">
                  <c:v>3608.5798</c:v>
                </c:pt>
                <c:pt idx="5">
                  <c:v>3474.3870999999999</c:v>
                </c:pt>
                <c:pt idx="6">
                  <c:v>3482.732</c:v>
                </c:pt>
                <c:pt idx="7">
                  <c:v>3460.3697999999999</c:v>
                </c:pt>
                <c:pt idx="8">
                  <c:v>3487.4267</c:v>
                </c:pt>
                <c:pt idx="9">
                  <c:v>3517.0509999999999</c:v>
                </c:pt>
                <c:pt idx="10">
                  <c:v>3468.8018000000002</c:v>
                </c:pt>
                <c:pt idx="11">
                  <c:v>3328.8373999999999</c:v>
                </c:pt>
                <c:pt idx="12">
                  <c:v>3232.8195000000001</c:v>
                </c:pt>
                <c:pt idx="13">
                  <c:v>3263.0299</c:v>
                </c:pt>
                <c:pt idx="14">
                  <c:v>3306.0821999999998</c:v>
                </c:pt>
                <c:pt idx="15">
                  <c:v>3458.2211000000002</c:v>
                </c:pt>
                <c:pt idx="16">
                  <c:v>3627.6127999999999</c:v>
                </c:pt>
                <c:pt idx="17">
                  <c:v>3691.2195000000002</c:v>
                </c:pt>
                <c:pt idx="18">
                  <c:v>3774.1046000000001</c:v>
                </c:pt>
                <c:pt idx="19">
                  <c:v>3857.0277999999998</c:v>
                </c:pt>
                <c:pt idx="20">
                  <c:v>3919.4857000000002</c:v>
                </c:pt>
                <c:pt idx="21">
                  <c:v>3944.4014999999999</c:v>
                </c:pt>
                <c:pt idx="22">
                  <c:v>3981.0974999999999</c:v>
                </c:pt>
                <c:pt idx="23">
                  <c:v>3952.4133000000002</c:v>
                </c:pt>
                <c:pt idx="24">
                  <c:v>3957.3842</c:v>
                </c:pt>
                <c:pt idx="25">
                  <c:v>3918.4854</c:v>
                </c:pt>
                <c:pt idx="26">
                  <c:v>3888.1945999999998</c:v>
                </c:pt>
                <c:pt idx="27">
                  <c:v>3872.8497000000002</c:v>
                </c:pt>
                <c:pt idx="28">
                  <c:v>3880.0484999999999</c:v>
                </c:pt>
                <c:pt idx="29">
                  <c:v>3851.5282999999999</c:v>
                </c:pt>
                <c:pt idx="30">
                  <c:v>3832.2042999999999</c:v>
                </c:pt>
                <c:pt idx="31">
                  <c:v>3812.6464000000001</c:v>
                </c:pt>
                <c:pt idx="32">
                  <c:v>3785.0544</c:v>
                </c:pt>
                <c:pt idx="33">
                  <c:v>3813.2401</c:v>
                </c:pt>
                <c:pt idx="34">
                  <c:v>3803.8761</c:v>
                </c:pt>
                <c:pt idx="35">
                  <c:v>3875.0549000000001</c:v>
                </c:pt>
                <c:pt idx="36">
                  <c:v>4171.3411999999998</c:v>
                </c:pt>
                <c:pt idx="37">
                  <c:v>4184.2569999999996</c:v>
                </c:pt>
                <c:pt idx="38">
                  <c:v>4211.8626999999997</c:v>
                </c:pt>
                <c:pt idx="39">
                  <c:v>4243.9998999999998</c:v>
                </c:pt>
                <c:pt idx="40">
                  <c:v>4225.2533000000003</c:v>
                </c:pt>
                <c:pt idx="41">
                  <c:v>4208.8263999999999</c:v>
                </c:pt>
                <c:pt idx="42">
                  <c:v>4207.5940000000001</c:v>
                </c:pt>
                <c:pt idx="43">
                  <c:v>4125.826</c:v>
                </c:pt>
                <c:pt idx="44">
                  <c:v>4023.1628000000001</c:v>
                </c:pt>
                <c:pt idx="45">
                  <c:v>3878.3687</c:v>
                </c:pt>
                <c:pt idx="46">
                  <c:v>3727.9666999999999</c:v>
                </c:pt>
                <c:pt idx="47">
                  <c:v>3615.5072</c:v>
                </c:pt>
              </c:numCache>
            </c:numRef>
          </c:val>
          <c:smooth val="0"/>
          <c:extLst>
            <c:ext xmlns:c16="http://schemas.microsoft.com/office/drawing/2014/chart" uri="{C3380CC4-5D6E-409C-BE32-E72D297353CC}">
              <c16:uniqueId val="{00000002-8189-427D-886A-C2774F958FC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9F2-4191-80B6-94988DFE702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9F2-4191-80B6-94988DFE702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15.931319999999999</c:v>
                </c:pt>
                <c:pt idx="1">
                  <c:v>17.185649999999999</c:v>
                </c:pt>
                <c:pt idx="2">
                  <c:v>20.62114</c:v>
                </c:pt>
                <c:pt idx="3">
                  <c:v>19.173690000000001</c:v>
                </c:pt>
                <c:pt idx="4">
                  <c:v>20.30322</c:v>
                </c:pt>
                <c:pt idx="5">
                  <c:v>20.55912</c:v>
                </c:pt>
                <c:pt idx="6">
                  <c:v>20.364879999999999</c:v>
                </c:pt>
                <c:pt idx="7">
                  <c:v>20.234770000000001</c:v>
                </c:pt>
                <c:pt idx="8">
                  <c:v>20.26568</c:v>
                </c:pt>
                <c:pt idx="9">
                  <c:v>22.172969999999999</c:v>
                </c:pt>
                <c:pt idx="10">
                  <c:v>22.00544</c:v>
                </c:pt>
                <c:pt idx="11">
                  <c:v>21.571899999999999</c:v>
                </c:pt>
                <c:pt idx="12">
                  <c:v>25.963999999999999</c:v>
                </c:pt>
                <c:pt idx="13">
                  <c:v>25.818999999999999</c:v>
                </c:pt>
                <c:pt idx="14">
                  <c:v>18.15117</c:v>
                </c:pt>
                <c:pt idx="15">
                  <c:v>17.966999999999999</c:v>
                </c:pt>
                <c:pt idx="16">
                  <c:v>17.63991</c:v>
                </c:pt>
                <c:pt idx="17">
                  <c:v>17.935860000000002</c:v>
                </c:pt>
                <c:pt idx="18">
                  <c:v>18.652799999999999</c:v>
                </c:pt>
                <c:pt idx="19">
                  <c:v>18.38496</c:v>
                </c:pt>
                <c:pt idx="20">
                  <c:v>18.409050000000001</c:v>
                </c:pt>
                <c:pt idx="21">
                  <c:v>18.532170000000001</c:v>
                </c:pt>
                <c:pt idx="22">
                  <c:v>18.11825</c:v>
                </c:pt>
                <c:pt idx="23">
                  <c:v>17.709910000000001</c:v>
                </c:pt>
                <c:pt idx="24">
                  <c:v>16.927160000000001</c:v>
                </c:pt>
                <c:pt idx="25">
                  <c:v>16.73141</c:v>
                </c:pt>
                <c:pt idx="26">
                  <c:v>16.613440000000001</c:v>
                </c:pt>
                <c:pt idx="27">
                  <c:v>16.159179999999999</c:v>
                </c:pt>
                <c:pt idx="28">
                  <c:v>17.76839</c:v>
                </c:pt>
                <c:pt idx="29">
                  <c:v>18.178820000000002</c:v>
                </c:pt>
                <c:pt idx="30">
                  <c:v>18.095130000000001</c:v>
                </c:pt>
                <c:pt idx="31">
                  <c:v>18.356110000000001</c:v>
                </c:pt>
                <c:pt idx="32">
                  <c:v>18.393979999999999</c:v>
                </c:pt>
                <c:pt idx="33">
                  <c:v>17.852029999999999</c:v>
                </c:pt>
                <c:pt idx="34">
                  <c:v>9.4255300000000002</c:v>
                </c:pt>
                <c:pt idx="35">
                  <c:v>14.850519999999999</c:v>
                </c:pt>
                <c:pt idx="36">
                  <c:v>16.15062</c:v>
                </c:pt>
                <c:pt idx="37">
                  <c:v>18.006499999999999</c:v>
                </c:pt>
                <c:pt idx="38">
                  <c:v>13.7041</c:v>
                </c:pt>
                <c:pt idx="39">
                  <c:v>18.029910000000001</c:v>
                </c:pt>
                <c:pt idx="40">
                  <c:v>18.379940000000001</c:v>
                </c:pt>
                <c:pt idx="41">
                  <c:v>17.75149</c:v>
                </c:pt>
                <c:pt idx="42">
                  <c:v>17.725159999999999</c:v>
                </c:pt>
                <c:pt idx="43">
                  <c:v>17.820430000000002</c:v>
                </c:pt>
                <c:pt idx="44">
                  <c:v>18.503979999999999</c:v>
                </c:pt>
                <c:pt idx="45">
                  <c:v>18.107289999999999</c:v>
                </c:pt>
                <c:pt idx="46">
                  <c:v>18.17136</c:v>
                </c:pt>
                <c:pt idx="47">
                  <c:v>18.281780000000001</c:v>
                </c:pt>
              </c:numCache>
            </c:numRef>
          </c:val>
          <c:smooth val="0"/>
          <c:extLst>
            <c:ext xmlns:c16="http://schemas.microsoft.com/office/drawing/2014/chart" uri="{C3380CC4-5D6E-409C-BE32-E72D297353CC}">
              <c16:uniqueId val="{00000002-29F2-4191-80B6-94988DFE702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12.765000000000001</c:v>
                </c:pt>
                <c:pt idx="1">
                  <c:v>12.54</c:v>
                </c:pt>
                <c:pt idx="2">
                  <c:v>12.968999999999999</c:v>
                </c:pt>
                <c:pt idx="3">
                  <c:v>12.653</c:v>
                </c:pt>
                <c:pt idx="4">
                  <c:v>13.228</c:v>
                </c:pt>
                <c:pt idx="5">
                  <c:v>12.377000000000001</c:v>
                </c:pt>
                <c:pt idx="6">
                  <c:v>12.502000000000001</c:v>
                </c:pt>
                <c:pt idx="7">
                  <c:v>13.771000000000001</c:v>
                </c:pt>
                <c:pt idx="8">
                  <c:v>12.282</c:v>
                </c:pt>
                <c:pt idx="9">
                  <c:v>12.003</c:v>
                </c:pt>
                <c:pt idx="10">
                  <c:v>10.82</c:v>
                </c:pt>
                <c:pt idx="11">
                  <c:v>10.724</c:v>
                </c:pt>
                <c:pt idx="12">
                  <c:v>9.7170000000000005</c:v>
                </c:pt>
                <c:pt idx="13">
                  <c:v>9.8190000000000008</c:v>
                </c:pt>
                <c:pt idx="14">
                  <c:v>10.372999999999999</c:v>
                </c:pt>
                <c:pt idx="15">
                  <c:v>10.787000000000001</c:v>
                </c:pt>
                <c:pt idx="16">
                  <c:v>12.785</c:v>
                </c:pt>
                <c:pt idx="17">
                  <c:v>12.804</c:v>
                </c:pt>
                <c:pt idx="18">
                  <c:v>13.093999999999999</c:v>
                </c:pt>
                <c:pt idx="19">
                  <c:v>13.087999999999999</c:v>
                </c:pt>
                <c:pt idx="20">
                  <c:v>12.574999999999999</c:v>
                </c:pt>
                <c:pt idx="21">
                  <c:v>12.994999999999999</c:v>
                </c:pt>
                <c:pt idx="22">
                  <c:v>12.510999999999999</c:v>
                </c:pt>
                <c:pt idx="23">
                  <c:v>11.88</c:v>
                </c:pt>
                <c:pt idx="24">
                  <c:v>11.920999999999999</c:v>
                </c:pt>
                <c:pt idx="25">
                  <c:v>11.317</c:v>
                </c:pt>
                <c:pt idx="26">
                  <c:v>12.613</c:v>
                </c:pt>
                <c:pt idx="27">
                  <c:v>12.603999999999999</c:v>
                </c:pt>
                <c:pt idx="28">
                  <c:v>13.012</c:v>
                </c:pt>
                <c:pt idx="29">
                  <c:v>13.122</c:v>
                </c:pt>
                <c:pt idx="30">
                  <c:v>12.077</c:v>
                </c:pt>
                <c:pt idx="31">
                  <c:v>12.288</c:v>
                </c:pt>
                <c:pt idx="32">
                  <c:v>12.125</c:v>
                </c:pt>
                <c:pt idx="33">
                  <c:v>11.278</c:v>
                </c:pt>
                <c:pt idx="34">
                  <c:v>10.645</c:v>
                </c:pt>
                <c:pt idx="35">
                  <c:v>10.589</c:v>
                </c:pt>
                <c:pt idx="36">
                  <c:v>10.186999999999999</c:v>
                </c:pt>
                <c:pt idx="37">
                  <c:v>9.6289999999999996</c:v>
                </c:pt>
                <c:pt idx="38">
                  <c:v>10.502000000000001</c:v>
                </c:pt>
                <c:pt idx="39">
                  <c:v>11.670999999999999</c:v>
                </c:pt>
                <c:pt idx="40">
                  <c:v>11.997</c:v>
                </c:pt>
                <c:pt idx="41">
                  <c:v>13.029</c:v>
                </c:pt>
                <c:pt idx="42">
                  <c:v>12.694000000000001</c:v>
                </c:pt>
                <c:pt idx="43">
                  <c:v>12.858000000000001</c:v>
                </c:pt>
                <c:pt idx="44">
                  <c:v>12.420999999999999</c:v>
                </c:pt>
                <c:pt idx="45">
                  <c:v>11.967000000000001</c:v>
                </c:pt>
                <c:pt idx="46">
                  <c:v>12.114000000000001</c:v>
                </c:pt>
                <c:pt idx="47">
                  <c:v>11.848000000000001</c:v>
                </c:pt>
              </c:numCache>
            </c:numRef>
          </c:val>
          <c:smooth val="0"/>
          <c:extLst>
            <c:ext xmlns:c16="http://schemas.microsoft.com/office/drawing/2014/chart" uri="{C3380CC4-5D6E-409C-BE32-E72D297353CC}">
              <c16:uniqueId val="{00000003-29F2-4191-80B6-94988DFE702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9F2-4191-80B6-94988DFE702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9F2-4191-80B6-94988DFE702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9F2-4191-80B6-94988DFE702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9F2-4191-80B6-94988DFE702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19.718800000000002</c:v>
                </c:pt>
                <c:pt idx="1">
                  <c:v>19.883800000000001</c:v>
                </c:pt>
                <c:pt idx="2">
                  <c:v>20.035900000000002</c:v>
                </c:pt>
                <c:pt idx="3">
                  <c:v>19.726400000000002</c:v>
                </c:pt>
                <c:pt idx="4">
                  <c:v>19.664300000000001</c:v>
                </c:pt>
                <c:pt idx="5">
                  <c:v>17.274100000000001</c:v>
                </c:pt>
                <c:pt idx="6">
                  <c:v>17.981000000000002</c:v>
                </c:pt>
                <c:pt idx="7">
                  <c:v>17.2316</c:v>
                </c:pt>
                <c:pt idx="8">
                  <c:v>18.0839</c:v>
                </c:pt>
                <c:pt idx="9">
                  <c:v>18.618300000000001</c:v>
                </c:pt>
                <c:pt idx="10">
                  <c:v>17.8126</c:v>
                </c:pt>
                <c:pt idx="11">
                  <c:v>17.9588</c:v>
                </c:pt>
                <c:pt idx="12">
                  <c:v>17.907</c:v>
                </c:pt>
                <c:pt idx="13">
                  <c:v>16.640799999999999</c:v>
                </c:pt>
                <c:pt idx="14">
                  <c:v>16.792100000000001</c:v>
                </c:pt>
                <c:pt idx="15">
                  <c:v>17.1983</c:v>
                </c:pt>
                <c:pt idx="16">
                  <c:v>17.235099999999999</c:v>
                </c:pt>
                <c:pt idx="17">
                  <c:v>15.9916</c:v>
                </c:pt>
                <c:pt idx="18">
                  <c:v>16.965900000000001</c:v>
                </c:pt>
                <c:pt idx="19">
                  <c:v>17.320699999999999</c:v>
                </c:pt>
                <c:pt idx="20">
                  <c:v>17.6404</c:v>
                </c:pt>
                <c:pt idx="21">
                  <c:v>17.721599999999999</c:v>
                </c:pt>
                <c:pt idx="22">
                  <c:v>19.4024</c:v>
                </c:pt>
                <c:pt idx="23">
                  <c:v>20.2653</c:v>
                </c:pt>
                <c:pt idx="24">
                  <c:v>19.973099999999999</c:v>
                </c:pt>
                <c:pt idx="25">
                  <c:v>6.6980000000000004</c:v>
                </c:pt>
                <c:pt idx="26">
                  <c:v>1.4818</c:v>
                </c:pt>
                <c:pt idx="27">
                  <c:v>7.6660000000000004</c:v>
                </c:pt>
                <c:pt idx="28">
                  <c:v>13.3941</c:v>
                </c:pt>
                <c:pt idx="29">
                  <c:v>17.305900000000001</c:v>
                </c:pt>
                <c:pt idx="30">
                  <c:v>18.260400000000001</c:v>
                </c:pt>
                <c:pt idx="31">
                  <c:v>19.593900000000001</c:v>
                </c:pt>
                <c:pt idx="32">
                  <c:v>19.405100000000001</c:v>
                </c:pt>
                <c:pt idx="33">
                  <c:v>19.1418</c:v>
                </c:pt>
                <c:pt idx="34">
                  <c:v>19.240300000000001</c:v>
                </c:pt>
                <c:pt idx="35">
                  <c:v>19.119800000000001</c:v>
                </c:pt>
                <c:pt idx="36">
                  <c:v>17.7165</c:v>
                </c:pt>
                <c:pt idx="37">
                  <c:v>17.3934</c:v>
                </c:pt>
                <c:pt idx="38">
                  <c:v>17.852</c:v>
                </c:pt>
                <c:pt idx="39">
                  <c:v>18.195599999999999</c:v>
                </c:pt>
                <c:pt idx="40">
                  <c:v>18.456399999999999</c:v>
                </c:pt>
                <c:pt idx="41">
                  <c:v>18.623899999999999</c:v>
                </c:pt>
                <c:pt idx="42">
                  <c:v>19.071999999999999</c:v>
                </c:pt>
                <c:pt idx="43">
                  <c:v>19.1387</c:v>
                </c:pt>
                <c:pt idx="44">
                  <c:v>19.066600000000001</c:v>
                </c:pt>
                <c:pt idx="45">
                  <c:v>18.166599999999999</c:v>
                </c:pt>
                <c:pt idx="46">
                  <c:v>18.3215</c:v>
                </c:pt>
                <c:pt idx="47">
                  <c:v>19.061900000000001</c:v>
                </c:pt>
              </c:numCache>
            </c:numRef>
          </c:val>
          <c:smooth val="0"/>
          <c:extLst>
            <c:ext xmlns:c16="http://schemas.microsoft.com/office/drawing/2014/chart" uri="{C3380CC4-5D6E-409C-BE32-E72D297353CC}">
              <c16:uniqueId val="{00000008-29F2-4191-80B6-94988DFE702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27.045300000000001</c:v>
                </c:pt>
                <c:pt idx="1">
                  <c:v>26.846900000000002</c:v>
                </c:pt>
                <c:pt idx="2">
                  <c:v>26.636800000000001</c:v>
                </c:pt>
                <c:pt idx="3">
                  <c:v>27.112300000000001</c:v>
                </c:pt>
                <c:pt idx="4">
                  <c:v>26.595700000000001</c:v>
                </c:pt>
                <c:pt idx="5">
                  <c:v>26.5398</c:v>
                </c:pt>
                <c:pt idx="6">
                  <c:v>26.679500000000001</c:v>
                </c:pt>
                <c:pt idx="7">
                  <c:v>26.023700000000002</c:v>
                </c:pt>
                <c:pt idx="8">
                  <c:v>26.288699999999999</c:v>
                </c:pt>
                <c:pt idx="9">
                  <c:v>26.362100000000002</c:v>
                </c:pt>
                <c:pt idx="10">
                  <c:v>26.5716</c:v>
                </c:pt>
                <c:pt idx="11">
                  <c:v>26.8</c:v>
                </c:pt>
                <c:pt idx="12">
                  <c:v>26.665900000000001</c:v>
                </c:pt>
                <c:pt idx="13">
                  <c:v>26.8857</c:v>
                </c:pt>
                <c:pt idx="14">
                  <c:v>26.881699999999999</c:v>
                </c:pt>
                <c:pt idx="15">
                  <c:v>26.9817</c:v>
                </c:pt>
                <c:pt idx="16">
                  <c:v>27.196300000000001</c:v>
                </c:pt>
                <c:pt idx="17">
                  <c:v>27.895700000000001</c:v>
                </c:pt>
                <c:pt idx="18">
                  <c:v>28.7547</c:v>
                </c:pt>
                <c:pt idx="19">
                  <c:v>29.581</c:v>
                </c:pt>
                <c:pt idx="20">
                  <c:v>29.199200000000001</c:v>
                </c:pt>
                <c:pt idx="21">
                  <c:v>29.435400000000001</c:v>
                </c:pt>
                <c:pt idx="22">
                  <c:v>29.278199999999998</c:v>
                </c:pt>
                <c:pt idx="23">
                  <c:v>28.706299999999999</c:v>
                </c:pt>
                <c:pt idx="24">
                  <c:v>27.443200000000001</c:v>
                </c:pt>
                <c:pt idx="25">
                  <c:v>26.994399999999999</c:v>
                </c:pt>
                <c:pt idx="26">
                  <c:v>27.641999999999999</c:v>
                </c:pt>
                <c:pt idx="27">
                  <c:v>27.933499999999999</c:v>
                </c:pt>
                <c:pt idx="28">
                  <c:v>27.740200000000002</c:v>
                </c:pt>
                <c:pt idx="29">
                  <c:v>27.842300000000002</c:v>
                </c:pt>
                <c:pt idx="30">
                  <c:v>27.897300000000001</c:v>
                </c:pt>
                <c:pt idx="31">
                  <c:v>28.338699999999999</c:v>
                </c:pt>
                <c:pt idx="32">
                  <c:v>28.023399999999999</c:v>
                </c:pt>
                <c:pt idx="33">
                  <c:v>27.8809</c:v>
                </c:pt>
                <c:pt idx="34">
                  <c:v>27.5779</c:v>
                </c:pt>
                <c:pt idx="35">
                  <c:v>28.262699999999999</c:v>
                </c:pt>
                <c:pt idx="36">
                  <c:v>29.521699999999999</c:v>
                </c:pt>
                <c:pt idx="37">
                  <c:v>30.0364</c:v>
                </c:pt>
                <c:pt idx="38">
                  <c:v>29.699300000000001</c:v>
                </c:pt>
                <c:pt idx="39">
                  <c:v>29.3004</c:v>
                </c:pt>
                <c:pt idx="40">
                  <c:v>29.372699999999998</c:v>
                </c:pt>
                <c:pt idx="41">
                  <c:v>29.29</c:v>
                </c:pt>
                <c:pt idx="42">
                  <c:v>28.882400000000001</c:v>
                </c:pt>
                <c:pt idx="43">
                  <c:v>28.6706</c:v>
                </c:pt>
                <c:pt idx="44">
                  <c:v>27.446999999999999</c:v>
                </c:pt>
                <c:pt idx="45">
                  <c:v>27.000299999999999</c:v>
                </c:pt>
                <c:pt idx="46">
                  <c:v>26.803799999999999</c:v>
                </c:pt>
                <c:pt idx="47">
                  <c:v>26.584800000000001</c:v>
                </c:pt>
              </c:numCache>
            </c:numRef>
          </c:val>
          <c:smooth val="0"/>
          <c:extLst>
            <c:ext xmlns:c16="http://schemas.microsoft.com/office/drawing/2014/chart" uri="{C3380CC4-5D6E-409C-BE32-E72D297353CC}">
              <c16:uniqueId val="{00000009-29F2-4191-80B6-94988DFE702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13.855</c:v>
                </c:pt>
                <c:pt idx="1">
                  <c:v>13.4391</c:v>
                </c:pt>
                <c:pt idx="2">
                  <c:v>13.5755</c:v>
                </c:pt>
                <c:pt idx="3">
                  <c:v>13.532400000000001</c:v>
                </c:pt>
                <c:pt idx="4">
                  <c:v>14.1823</c:v>
                </c:pt>
                <c:pt idx="5">
                  <c:v>14.186</c:v>
                </c:pt>
                <c:pt idx="6">
                  <c:v>15.154</c:v>
                </c:pt>
                <c:pt idx="7">
                  <c:v>14.3492</c:v>
                </c:pt>
                <c:pt idx="8">
                  <c:v>15.2997</c:v>
                </c:pt>
                <c:pt idx="9">
                  <c:v>14.7994</c:v>
                </c:pt>
                <c:pt idx="10">
                  <c:v>15.507199999999999</c:v>
                </c:pt>
                <c:pt idx="11">
                  <c:v>15.088900000000001</c:v>
                </c:pt>
                <c:pt idx="12">
                  <c:v>13.728199999999999</c:v>
                </c:pt>
                <c:pt idx="13">
                  <c:v>11.686299999999999</c:v>
                </c:pt>
                <c:pt idx="14">
                  <c:v>10.625999999999999</c:v>
                </c:pt>
                <c:pt idx="15">
                  <c:v>10.7776</c:v>
                </c:pt>
                <c:pt idx="16">
                  <c:v>10.8858</c:v>
                </c:pt>
                <c:pt idx="17">
                  <c:v>10.9247</c:v>
                </c:pt>
                <c:pt idx="18">
                  <c:v>10.4758</c:v>
                </c:pt>
                <c:pt idx="19">
                  <c:v>9.9855999999999998</c:v>
                </c:pt>
                <c:pt idx="20">
                  <c:v>10.2613</c:v>
                </c:pt>
                <c:pt idx="21">
                  <c:v>10.2956</c:v>
                </c:pt>
                <c:pt idx="22">
                  <c:v>10.3355</c:v>
                </c:pt>
                <c:pt idx="23">
                  <c:v>10.6455</c:v>
                </c:pt>
                <c:pt idx="24">
                  <c:v>11.074</c:v>
                </c:pt>
                <c:pt idx="25">
                  <c:v>14.446</c:v>
                </c:pt>
                <c:pt idx="26">
                  <c:v>14.1153</c:v>
                </c:pt>
                <c:pt idx="27">
                  <c:v>14.0885</c:v>
                </c:pt>
                <c:pt idx="28">
                  <c:v>14.4473</c:v>
                </c:pt>
                <c:pt idx="29">
                  <c:v>14.381600000000001</c:v>
                </c:pt>
                <c:pt idx="30">
                  <c:v>14.497199999999999</c:v>
                </c:pt>
                <c:pt idx="31">
                  <c:v>14.056100000000001</c:v>
                </c:pt>
                <c:pt idx="32">
                  <c:v>14.133900000000001</c:v>
                </c:pt>
                <c:pt idx="33">
                  <c:v>13.9049</c:v>
                </c:pt>
                <c:pt idx="34">
                  <c:v>15.624000000000001</c:v>
                </c:pt>
                <c:pt idx="35">
                  <c:v>16.1599</c:v>
                </c:pt>
                <c:pt idx="36">
                  <c:v>16.033899999999999</c:v>
                </c:pt>
                <c:pt idx="37">
                  <c:v>15.120200000000001</c:v>
                </c:pt>
                <c:pt idx="38">
                  <c:v>14.0138</c:v>
                </c:pt>
                <c:pt idx="39">
                  <c:v>11.7135</c:v>
                </c:pt>
                <c:pt idx="40">
                  <c:v>11.3904</c:v>
                </c:pt>
                <c:pt idx="41">
                  <c:v>11.4979</c:v>
                </c:pt>
                <c:pt idx="42">
                  <c:v>11.7956</c:v>
                </c:pt>
                <c:pt idx="43">
                  <c:v>11.8269</c:v>
                </c:pt>
                <c:pt idx="44">
                  <c:v>12.2554</c:v>
                </c:pt>
                <c:pt idx="45">
                  <c:v>12.6434</c:v>
                </c:pt>
                <c:pt idx="46">
                  <c:v>11.7874</c:v>
                </c:pt>
                <c:pt idx="47">
                  <c:v>13.8864</c:v>
                </c:pt>
              </c:numCache>
            </c:numRef>
          </c:val>
          <c:smooth val="0"/>
          <c:extLst>
            <c:ext xmlns:c16="http://schemas.microsoft.com/office/drawing/2014/chart" uri="{C3380CC4-5D6E-409C-BE32-E72D297353CC}">
              <c16:uniqueId val="{0000000A-29F2-4191-80B6-94988DFE702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12.99</c:v>
                </c:pt>
                <c:pt idx="1">
                  <c:v>12.92</c:v>
                </c:pt>
                <c:pt idx="2">
                  <c:v>12.82</c:v>
                </c:pt>
                <c:pt idx="3">
                  <c:v>12.8</c:v>
                </c:pt>
                <c:pt idx="4">
                  <c:v>12.73</c:v>
                </c:pt>
                <c:pt idx="5">
                  <c:v>12.62</c:v>
                </c:pt>
                <c:pt idx="6">
                  <c:v>12.68</c:v>
                </c:pt>
                <c:pt idx="7">
                  <c:v>13.05</c:v>
                </c:pt>
                <c:pt idx="8">
                  <c:v>12.92</c:v>
                </c:pt>
                <c:pt idx="9">
                  <c:v>13.15</c:v>
                </c:pt>
                <c:pt idx="10">
                  <c:v>13.2</c:v>
                </c:pt>
                <c:pt idx="11">
                  <c:v>13.18</c:v>
                </c:pt>
                <c:pt idx="12">
                  <c:v>13.04</c:v>
                </c:pt>
                <c:pt idx="13">
                  <c:v>13.01</c:v>
                </c:pt>
                <c:pt idx="14">
                  <c:v>12.96</c:v>
                </c:pt>
                <c:pt idx="15">
                  <c:v>12.31</c:v>
                </c:pt>
                <c:pt idx="16">
                  <c:v>12.29</c:v>
                </c:pt>
                <c:pt idx="17">
                  <c:v>12.23</c:v>
                </c:pt>
                <c:pt idx="18">
                  <c:v>12.69</c:v>
                </c:pt>
                <c:pt idx="19">
                  <c:v>12.81</c:v>
                </c:pt>
                <c:pt idx="20">
                  <c:v>12.83</c:v>
                </c:pt>
                <c:pt idx="21">
                  <c:v>12.69</c:v>
                </c:pt>
                <c:pt idx="22">
                  <c:v>12.89</c:v>
                </c:pt>
                <c:pt idx="23">
                  <c:v>12.86</c:v>
                </c:pt>
                <c:pt idx="24">
                  <c:v>12.53</c:v>
                </c:pt>
                <c:pt idx="25">
                  <c:v>12.71</c:v>
                </c:pt>
                <c:pt idx="26">
                  <c:v>12.59</c:v>
                </c:pt>
                <c:pt idx="27">
                  <c:v>12.92</c:v>
                </c:pt>
                <c:pt idx="28">
                  <c:v>12.59</c:v>
                </c:pt>
                <c:pt idx="29">
                  <c:v>12.56</c:v>
                </c:pt>
                <c:pt idx="30">
                  <c:v>12.51</c:v>
                </c:pt>
                <c:pt idx="31">
                  <c:v>9.31</c:v>
                </c:pt>
                <c:pt idx="32">
                  <c:v>10.65</c:v>
                </c:pt>
                <c:pt idx="33">
                  <c:v>12.69</c:v>
                </c:pt>
                <c:pt idx="34">
                  <c:v>12.88</c:v>
                </c:pt>
                <c:pt idx="35">
                  <c:v>12.58</c:v>
                </c:pt>
                <c:pt idx="36">
                  <c:v>13.07</c:v>
                </c:pt>
                <c:pt idx="37">
                  <c:v>13.29</c:v>
                </c:pt>
                <c:pt idx="38">
                  <c:v>13.12</c:v>
                </c:pt>
                <c:pt idx="39">
                  <c:v>13.34</c:v>
                </c:pt>
                <c:pt idx="40">
                  <c:v>13.26</c:v>
                </c:pt>
                <c:pt idx="41">
                  <c:v>13.19</c:v>
                </c:pt>
                <c:pt idx="42">
                  <c:v>12.4</c:v>
                </c:pt>
                <c:pt idx="43">
                  <c:v>13.38</c:v>
                </c:pt>
                <c:pt idx="44">
                  <c:v>13.14</c:v>
                </c:pt>
                <c:pt idx="45">
                  <c:v>13.43</c:v>
                </c:pt>
                <c:pt idx="46">
                  <c:v>12.36</c:v>
                </c:pt>
                <c:pt idx="47">
                  <c:v>11.46</c:v>
                </c:pt>
              </c:numCache>
            </c:numRef>
          </c:val>
          <c:smooth val="0"/>
          <c:extLst>
            <c:ext xmlns:c16="http://schemas.microsoft.com/office/drawing/2014/chart" uri="{C3380CC4-5D6E-409C-BE32-E72D297353CC}">
              <c16:uniqueId val="{0000000B-29F2-4191-80B6-94988DFE702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c:v>
                </c:pt>
                <c:pt idx="1">
                  <c:v>31.521999999999998</c:v>
                </c:pt>
                <c:pt idx="2">
                  <c:v>31.26</c:v>
                </c:pt>
                <c:pt idx="3">
                  <c:v>31.521999999999998</c:v>
                </c:pt>
                <c:pt idx="4">
                  <c:v>30.917999999999999</c:v>
                </c:pt>
                <c:pt idx="5">
                  <c:v>30.812000000000001</c:v>
                </c:pt>
                <c:pt idx="6">
                  <c:v>31.077999999999999</c:v>
                </c:pt>
                <c:pt idx="7">
                  <c:v>31.161999999999999</c:v>
                </c:pt>
                <c:pt idx="8">
                  <c:v>31.065999999999999</c:v>
                </c:pt>
                <c:pt idx="9">
                  <c:v>31.55</c:v>
                </c:pt>
                <c:pt idx="10">
                  <c:v>32.308</c:v>
                </c:pt>
                <c:pt idx="11">
                  <c:v>31.795999999999999</c:v>
                </c:pt>
                <c:pt idx="12">
                  <c:v>31.294</c:v>
                </c:pt>
                <c:pt idx="13">
                  <c:v>31.146000000000001</c:v>
                </c:pt>
                <c:pt idx="14">
                  <c:v>30.673999999999999</c:v>
                </c:pt>
                <c:pt idx="15">
                  <c:v>30.574000000000002</c:v>
                </c:pt>
                <c:pt idx="16">
                  <c:v>30.265999999999998</c:v>
                </c:pt>
                <c:pt idx="17">
                  <c:v>30.54</c:v>
                </c:pt>
                <c:pt idx="18">
                  <c:v>30.527999999999999</c:v>
                </c:pt>
                <c:pt idx="19">
                  <c:v>30.068000000000001</c:v>
                </c:pt>
                <c:pt idx="20">
                  <c:v>25.206</c:v>
                </c:pt>
                <c:pt idx="21">
                  <c:v>26.32</c:v>
                </c:pt>
                <c:pt idx="22">
                  <c:v>28.812000000000001</c:v>
                </c:pt>
                <c:pt idx="23">
                  <c:v>29.076000000000001</c:v>
                </c:pt>
                <c:pt idx="24">
                  <c:v>29.582000000000001</c:v>
                </c:pt>
                <c:pt idx="25">
                  <c:v>29.33</c:v>
                </c:pt>
                <c:pt idx="26">
                  <c:v>29.678000000000001</c:v>
                </c:pt>
                <c:pt idx="27">
                  <c:v>29.488</c:v>
                </c:pt>
                <c:pt idx="28">
                  <c:v>28.956</c:v>
                </c:pt>
                <c:pt idx="29">
                  <c:v>29.405999999999999</c:v>
                </c:pt>
                <c:pt idx="30">
                  <c:v>29.661999999999999</c:v>
                </c:pt>
                <c:pt idx="31">
                  <c:v>28.45</c:v>
                </c:pt>
                <c:pt idx="32">
                  <c:v>28.193999999999999</c:v>
                </c:pt>
                <c:pt idx="33">
                  <c:v>27.622</c:v>
                </c:pt>
                <c:pt idx="34">
                  <c:v>28.808</c:v>
                </c:pt>
                <c:pt idx="35">
                  <c:v>29.091999999999999</c:v>
                </c:pt>
                <c:pt idx="36">
                  <c:v>29.611999999999998</c:v>
                </c:pt>
                <c:pt idx="37">
                  <c:v>28.62</c:v>
                </c:pt>
                <c:pt idx="38">
                  <c:v>28.888000000000002</c:v>
                </c:pt>
                <c:pt idx="39">
                  <c:v>29.891999999999999</c:v>
                </c:pt>
                <c:pt idx="40">
                  <c:v>30.431999999999999</c:v>
                </c:pt>
                <c:pt idx="41">
                  <c:v>30.835999999999999</c:v>
                </c:pt>
                <c:pt idx="42">
                  <c:v>31.213999999999999</c:v>
                </c:pt>
                <c:pt idx="43">
                  <c:v>30.202000000000002</c:v>
                </c:pt>
                <c:pt idx="44">
                  <c:v>29.718</c:v>
                </c:pt>
                <c:pt idx="45">
                  <c:v>29.83</c:v>
                </c:pt>
                <c:pt idx="46">
                  <c:v>29.562000000000001</c:v>
                </c:pt>
                <c:pt idx="47">
                  <c:v>28.463999999999999</c:v>
                </c:pt>
              </c:numCache>
            </c:numRef>
          </c:val>
          <c:smooth val="0"/>
          <c:extLst>
            <c:ext xmlns:c16="http://schemas.microsoft.com/office/drawing/2014/chart" uri="{C3380CC4-5D6E-409C-BE32-E72D297353CC}">
              <c16:uniqueId val="{0000000C-29F2-4191-80B6-94988DFE702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9F2-4191-80B6-94988DFE702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9F2-4191-80B6-94988DFE702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51.741999999999997</c:v>
                </c:pt>
                <c:pt idx="1">
                  <c:v>52.003999999999998</c:v>
                </c:pt>
                <c:pt idx="2">
                  <c:v>51.341999999999999</c:v>
                </c:pt>
                <c:pt idx="3">
                  <c:v>51.609000000000002</c:v>
                </c:pt>
                <c:pt idx="4">
                  <c:v>51.502000000000002</c:v>
                </c:pt>
                <c:pt idx="5">
                  <c:v>51.670999999999999</c:v>
                </c:pt>
                <c:pt idx="6">
                  <c:v>51.835000000000001</c:v>
                </c:pt>
                <c:pt idx="7">
                  <c:v>51.567</c:v>
                </c:pt>
                <c:pt idx="8">
                  <c:v>51.587000000000003</c:v>
                </c:pt>
                <c:pt idx="9">
                  <c:v>51.521999999999998</c:v>
                </c:pt>
                <c:pt idx="10">
                  <c:v>51.45</c:v>
                </c:pt>
                <c:pt idx="11">
                  <c:v>51.524999999999999</c:v>
                </c:pt>
                <c:pt idx="12">
                  <c:v>50.743000000000002</c:v>
                </c:pt>
                <c:pt idx="13">
                  <c:v>50.585000000000001</c:v>
                </c:pt>
                <c:pt idx="14">
                  <c:v>50.77</c:v>
                </c:pt>
                <c:pt idx="15">
                  <c:v>50.954000000000001</c:v>
                </c:pt>
                <c:pt idx="16">
                  <c:v>50.929000000000002</c:v>
                </c:pt>
                <c:pt idx="17">
                  <c:v>50.32</c:v>
                </c:pt>
                <c:pt idx="18">
                  <c:v>50.295000000000002</c:v>
                </c:pt>
                <c:pt idx="19">
                  <c:v>50.47</c:v>
                </c:pt>
                <c:pt idx="20">
                  <c:v>50.759</c:v>
                </c:pt>
                <c:pt idx="21">
                  <c:v>51.554000000000002</c:v>
                </c:pt>
                <c:pt idx="22">
                  <c:v>50.82</c:v>
                </c:pt>
                <c:pt idx="23">
                  <c:v>50.713999999999999</c:v>
                </c:pt>
                <c:pt idx="24">
                  <c:v>50.661999999999999</c:v>
                </c:pt>
                <c:pt idx="25">
                  <c:v>50.530999999999999</c:v>
                </c:pt>
                <c:pt idx="26">
                  <c:v>50.747</c:v>
                </c:pt>
                <c:pt idx="27">
                  <c:v>50.305</c:v>
                </c:pt>
                <c:pt idx="28">
                  <c:v>50.512999999999998</c:v>
                </c:pt>
                <c:pt idx="29">
                  <c:v>50.530999999999999</c:v>
                </c:pt>
                <c:pt idx="30">
                  <c:v>50.637</c:v>
                </c:pt>
                <c:pt idx="31">
                  <c:v>50.712000000000003</c:v>
                </c:pt>
                <c:pt idx="32">
                  <c:v>50.326999999999998</c:v>
                </c:pt>
                <c:pt idx="33">
                  <c:v>50.42</c:v>
                </c:pt>
                <c:pt idx="34">
                  <c:v>50.679000000000002</c:v>
                </c:pt>
                <c:pt idx="35">
                  <c:v>50.984999999999999</c:v>
                </c:pt>
                <c:pt idx="36">
                  <c:v>52.302</c:v>
                </c:pt>
                <c:pt idx="37">
                  <c:v>51.912999999999997</c:v>
                </c:pt>
                <c:pt idx="38">
                  <c:v>51.997999999999998</c:v>
                </c:pt>
                <c:pt idx="39">
                  <c:v>51.982999999999997</c:v>
                </c:pt>
                <c:pt idx="40">
                  <c:v>51.872999999999998</c:v>
                </c:pt>
                <c:pt idx="41">
                  <c:v>51.796999999999997</c:v>
                </c:pt>
                <c:pt idx="42">
                  <c:v>51.601999999999997</c:v>
                </c:pt>
                <c:pt idx="43">
                  <c:v>51.776000000000003</c:v>
                </c:pt>
                <c:pt idx="44">
                  <c:v>51.125999999999998</c:v>
                </c:pt>
                <c:pt idx="45">
                  <c:v>51.372999999999998</c:v>
                </c:pt>
                <c:pt idx="46">
                  <c:v>51.649000000000001</c:v>
                </c:pt>
                <c:pt idx="47">
                  <c:v>51.487000000000002</c:v>
                </c:pt>
              </c:numCache>
            </c:numRef>
          </c:val>
          <c:smooth val="0"/>
          <c:extLst>
            <c:ext xmlns:c16="http://schemas.microsoft.com/office/drawing/2014/chart" uri="{C3380CC4-5D6E-409C-BE32-E72D297353CC}">
              <c16:uniqueId val="{0000000F-29F2-4191-80B6-94988DFE702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9F2-4191-80B6-94988DFE702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51.967500000000001</c:v>
                </c:pt>
                <c:pt idx="1">
                  <c:v>52.099400000000003</c:v>
                </c:pt>
                <c:pt idx="2">
                  <c:v>44.136800000000001</c:v>
                </c:pt>
                <c:pt idx="3">
                  <c:v>44.469499999999996</c:v>
                </c:pt>
                <c:pt idx="4">
                  <c:v>45.508099999999999</c:v>
                </c:pt>
                <c:pt idx="5">
                  <c:v>46.326799999999999</c:v>
                </c:pt>
                <c:pt idx="6">
                  <c:v>42.642499999999998</c:v>
                </c:pt>
                <c:pt idx="7">
                  <c:v>47.327800000000003</c:v>
                </c:pt>
                <c:pt idx="8">
                  <c:v>54.2211</c:v>
                </c:pt>
                <c:pt idx="9">
                  <c:v>52.717199999999998</c:v>
                </c:pt>
                <c:pt idx="10">
                  <c:v>38.5458</c:v>
                </c:pt>
                <c:pt idx="11">
                  <c:v>45.955100000000002</c:v>
                </c:pt>
                <c:pt idx="12">
                  <c:v>40.649000000000001</c:v>
                </c:pt>
                <c:pt idx="13">
                  <c:v>47.083399999999997</c:v>
                </c:pt>
                <c:pt idx="14">
                  <c:v>37.514600000000002</c:v>
                </c:pt>
                <c:pt idx="15">
                  <c:v>40.403199999999998</c:v>
                </c:pt>
                <c:pt idx="16">
                  <c:v>53.293599999999998</c:v>
                </c:pt>
                <c:pt idx="17">
                  <c:v>43.344700000000003</c:v>
                </c:pt>
                <c:pt idx="18">
                  <c:v>45.139000000000003</c:v>
                </c:pt>
                <c:pt idx="19">
                  <c:v>54.018099999999997</c:v>
                </c:pt>
                <c:pt idx="20">
                  <c:v>48.746099999999998</c:v>
                </c:pt>
                <c:pt idx="21">
                  <c:v>49.493200000000002</c:v>
                </c:pt>
                <c:pt idx="22">
                  <c:v>43.653199999999998</c:v>
                </c:pt>
                <c:pt idx="23">
                  <c:v>39.927700000000002</c:v>
                </c:pt>
                <c:pt idx="24">
                  <c:v>40.452599999999997</c:v>
                </c:pt>
                <c:pt idx="25">
                  <c:v>45.030500000000004</c:v>
                </c:pt>
                <c:pt idx="26">
                  <c:v>45.345999999999997</c:v>
                </c:pt>
                <c:pt idx="27">
                  <c:v>52.167900000000003</c:v>
                </c:pt>
                <c:pt idx="28">
                  <c:v>47.965499999999999</c:v>
                </c:pt>
                <c:pt idx="29">
                  <c:v>22.192399999999999</c:v>
                </c:pt>
                <c:pt idx="30">
                  <c:v>36.846699999999998</c:v>
                </c:pt>
                <c:pt idx="31">
                  <c:v>41.686500000000002</c:v>
                </c:pt>
                <c:pt idx="32">
                  <c:v>41.792400000000001</c:v>
                </c:pt>
                <c:pt idx="33">
                  <c:v>42.036700000000003</c:v>
                </c:pt>
                <c:pt idx="34">
                  <c:v>51.138300000000001</c:v>
                </c:pt>
                <c:pt idx="35">
                  <c:v>46.252600000000001</c:v>
                </c:pt>
                <c:pt idx="36">
                  <c:v>39.252899999999997</c:v>
                </c:pt>
                <c:pt idx="37">
                  <c:v>45.590699999999998</c:v>
                </c:pt>
                <c:pt idx="38">
                  <c:v>44.797400000000003</c:v>
                </c:pt>
                <c:pt idx="39">
                  <c:v>53.170499999999997</c:v>
                </c:pt>
                <c:pt idx="40">
                  <c:v>53.367100000000001</c:v>
                </c:pt>
                <c:pt idx="41">
                  <c:v>54.284199999999998</c:v>
                </c:pt>
                <c:pt idx="42">
                  <c:v>40.529200000000003</c:v>
                </c:pt>
                <c:pt idx="43">
                  <c:v>46.152900000000002</c:v>
                </c:pt>
                <c:pt idx="44">
                  <c:v>48.0092</c:v>
                </c:pt>
                <c:pt idx="45">
                  <c:v>40.840800000000002</c:v>
                </c:pt>
                <c:pt idx="46">
                  <c:v>47.093200000000003</c:v>
                </c:pt>
                <c:pt idx="47">
                  <c:v>46.781399999999998</c:v>
                </c:pt>
              </c:numCache>
            </c:numRef>
          </c:val>
          <c:smooth val="0"/>
          <c:extLst>
            <c:ext xmlns:c16="http://schemas.microsoft.com/office/drawing/2014/chart" uri="{C3380CC4-5D6E-409C-BE32-E72D297353CC}">
              <c16:uniqueId val="{00000011-29F2-4191-80B6-94988DFE702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9F2-4191-80B6-94988DFE702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9.6999999999999993</c:v>
                </c:pt>
                <c:pt idx="1">
                  <c:v>9.8000000000000007</c:v>
                </c:pt>
                <c:pt idx="2">
                  <c:v>9.8000000000000007</c:v>
                </c:pt>
                <c:pt idx="3">
                  <c:v>9.6999999999999993</c:v>
                </c:pt>
                <c:pt idx="4">
                  <c:v>9.6</c:v>
                </c:pt>
                <c:pt idx="5">
                  <c:v>9.5</c:v>
                </c:pt>
                <c:pt idx="6">
                  <c:v>9.5</c:v>
                </c:pt>
                <c:pt idx="7">
                  <c:v>9.5</c:v>
                </c:pt>
                <c:pt idx="8">
                  <c:v>9.5</c:v>
                </c:pt>
                <c:pt idx="9">
                  <c:v>9.5</c:v>
                </c:pt>
                <c:pt idx="10">
                  <c:v>9.5</c:v>
                </c:pt>
                <c:pt idx="11">
                  <c:v>9.5</c:v>
                </c:pt>
                <c:pt idx="12">
                  <c:v>9</c:v>
                </c:pt>
                <c:pt idx="13">
                  <c:v>8.8000000000000007</c:v>
                </c:pt>
                <c:pt idx="14">
                  <c:v>8.1</c:v>
                </c:pt>
                <c:pt idx="15">
                  <c:v>7.9</c:v>
                </c:pt>
                <c:pt idx="16">
                  <c:v>8.6</c:v>
                </c:pt>
                <c:pt idx="17">
                  <c:v>8.5</c:v>
                </c:pt>
                <c:pt idx="18">
                  <c:v>8.6999999999999993</c:v>
                </c:pt>
                <c:pt idx="19">
                  <c:v>8.4</c:v>
                </c:pt>
                <c:pt idx="20">
                  <c:v>8</c:v>
                </c:pt>
                <c:pt idx="21">
                  <c:v>8.1</c:v>
                </c:pt>
                <c:pt idx="22">
                  <c:v>7.8</c:v>
                </c:pt>
                <c:pt idx="23">
                  <c:v>7.9</c:v>
                </c:pt>
                <c:pt idx="24">
                  <c:v>7.9</c:v>
                </c:pt>
                <c:pt idx="25">
                  <c:v>8</c:v>
                </c:pt>
                <c:pt idx="26">
                  <c:v>8.6999999999999993</c:v>
                </c:pt>
                <c:pt idx="27">
                  <c:v>8.6</c:v>
                </c:pt>
                <c:pt idx="28">
                  <c:v>8.6</c:v>
                </c:pt>
                <c:pt idx="29">
                  <c:v>8.7799999999999994</c:v>
                </c:pt>
                <c:pt idx="30">
                  <c:v>8.5</c:v>
                </c:pt>
                <c:pt idx="31">
                  <c:v>8</c:v>
                </c:pt>
                <c:pt idx="32">
                  <c:v>8.4</c:v>
                </c:pt>
                <c:pt idx="33">
                  <c:v>8.6</c:v>
                </c:pt>
                <c:pt idx="34">
                  <c:v>9.1999999999999993</c:v>
                </c:pt>
                <c:pt idx="35">
                  <c:v>9.6999999999999993</c:v>
                </c:pt>
                <c:pt idx="36">
                  <c:v>9.8000000000000007</c:v>
                </c:pt>
                <c:pt idx="37">
                  <c:v>9.8000000000000007</c:v>
                </c:pt>
                <c:pt idx="38">
                  <c:v>9.6999999999999993</c:v>
                </c:pt>
                <c:pt idx="39">
                  <c:v>9.6</c:v>
                </c:pt>
                <c:pt idx="40">
                  <c:v>9.6</c:v>
                </c:pt>
                <c:pt idx="41">
                  <c:v>9.5</c:v>
                </c:pt>
                <c:pt idx="42">
                  <c:v>9.6</c:v>
                </c:pt>
                <c:pt idx="43">
                  <c:v>9.6</c:v>
                </c:pt>
                <c:pt idx="44">
                  <c:v>9.6</c:v>
                </c:pt>
                <c:pt idx="45">
                  <c:v>9.6</c:v>
                </c:pt>
                <c:pt idx="46">
                  <c:v>8.9</c:v>
                </c:pt>
                <c:pt idx="47">
                  <c:v>8.4</c:v>
                </c:pt>
              </c:numCache>
            </c:numRef>
          </c:val>
          <c:smooth val="0"/>
          <c:extLst>
            <c:ext xmlns:c16="http://schemas.microsoft.com/office/drawing/2014/chart" uri="{C3380CC4-5D6E-409C-BE32-E72D297353CC}">
              <c16:uniqueId val="{00000013-29F2-4191-80B6-94988DFE702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9F2-4191-80B6-94988DFE70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169.61322000000001</c:v>
                </c:pt>
                <c:pt idx="1">
                  <c:v>154.24415999999999</c:v>
                </c:pt>
                <c:pt idx="2">
                  <c:v>144.29508000000001</c:v>
                </c:pt>
                <c:pt idx="3">
                  <c:v>130.95961</c:v>
                </c:pt>
                <c:pt idx="4">
                  <c:v>127.90479999999999</c:v>
                </c:pt>
                <c:pt idx="5">
                  <c:v>122.37287000000001</c:v>
                </c:pt>
                <c:pt idx="6">
                  <c:v>163.07919999999999</c:v>
                </c:pt>
                <c:pt idx="7">
                  <c:v>156.61138</c:v>
                </c:pt>
                <c:pt idx="8">
                  <c:v>151.29561000000001</c:v>
                </c:pt>
                <c:pt idx="9">
                  <c:v>85.76079</c:v>
                </c:pt>
                <c:pt idx="10">
                  <c:v>136.10722000000001</c:v>
                </c:pt>
                <c:pt idx="11">
                  <c:v>152.33213000000001</c:v>
                </c:pt>
                <c:pt idx="12">
                  <c:v>57.66478</c:v>
                </c:pt>
                <c:pt idx="13">
                  <c:v>53.133710000000001</c:v>
                </c:pt>
                <c:pt idx="14">
                  <c:v>43.644530000000003</c:v>
                </c:pt>
                <c:pt idx="15">
                  <c:v>49.493110000000001</c:v>
                </c:pt>
                <c:pt idx="16">
                  <c:v>41.224730000000001</c:v>
                </c:pt>
                <c:pt idx="17">
                  <c:v>30.303450000000002</c:v>
                </c:pt>
                <c:pt idx="18">
                  <c:v>28.660990000000002</c:v>
                </c:pt>
                <c:pt idx="19">
                  <c:v>31.169809999999998</c:v>
                </c:pt>
                <c:pt idx="20">
                  <c:v>31.105429999999998</c:v>
                </c:pt>
                <c:pt idx="21">
                  <c:v>33.186250000000001</c:v>
                </c:pt>
                <c:pt idx="22">
                  <c:v>36.142519999999998</c:v>
                </c:pt>
                <c:pt idx="23">
                  <c:v>31.665559999999999</c:v>
                </c:pt>
                <c:pt idx="24">
                  <c:v>31.00385</c:v>
                </c:pt>
                <c:pt idx="25">
                  <c:v>34.66601</c:v>
                </c:pt>
                <c:pt idx="26">
                  <c:v>36.406190000000002</c:v>
                </c:pt>
                <c:pt idx="27">
                  <c:v>36.71716</c:v>
                </c:pt>
                <c:pt idx="28">
                  <c:v>36.685989999999997</c:v>
                </c:pt>
                <c:pt idx="29">
                  <c:v>36.274639999999998</c:v>
                </c:pt>
                <c:pt idx="30">
                  <c:v>36.229700000000001</c:v>
                </c:pt>
                <c:pt idx="31">
                  <c:v>36.418259999999997</c:v>
                </c:pt>
                <c:pt idx="32">
                  <c:v>36.366050000000001</c:v>
                </c:pt>
                <c:pt idx="33">
                  <c:v>36.266910000000003</c:v>
                </c:pt>
                <c:pt idx="34">
                  <c:v>32.724170000000001</c:v>
                </c:pt>
                <c:pt idx="35">
                  <c:v>30.416350000000001</c:v>
                </c:pt>
                <c:pt idx="36">
                  <c:v>35.526110000000003</c:v>
                </c:pt>
                <c:pt idx="37">
                  <c:v>29.401949999999999</c:v>
                </c:pt>
                <c:pt idx="38">
                  <c:v>36.279269999999997</c:v>
                </c:pt>
                <c:pt idx="39">
                  <c:v>36.360610000000001</c:v>
                </c:pt>
                <c:pt idx="40">
                  <c:v>29.93028</c:v>
                </c:pt>
                <c:pt idx="41">
                  <c:v>29.556149999999999</c:v>
                </c:pt>
                <c:pt idx="42">
                  <c:v>35.271740000000001</c:v>
                </c:pt>
                <c:pt idx="43">
                  <c:v>35.218359999999997</c:v>
                </c:pt>
                <c:pt idx="44">
                  <c:v>35.598300000000002</c:v>
                </c:pt>
                <c:pt idx="45">
                  <c:v>33.512090000000001</c:v>
                </c:pt>
                <c:pt idx="46">
                  <c:v>37.40889</c:v>
                </c:pt>
                <c:pt idx="47">
                  <c:v>36.479790000000001</c:v>
                </c:pt>
              </c:numCache>
            </c:numRef>
          </c:val>
          <c:smooth val="0"/>
          <c:extLst>
            <c:ext xmlns:c16="http://schemas.microsoft.com/office/drawing/2014/chart" uri="{C3380CC4-5D6E-409C-BE32-E72D297353CC}">
              <c16:uniqueId val="{00000000-D6FB-4CE5-8C0E-16CB6070BFD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6FB-4CE5-8C0E-16CB6070BFD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8.7212399999999999</c:v>
                </c:pt>
                <c:pt idx="1">
                  <c:v>8.8537400000000002</c:v>
                </c:pt>
                <c:pt idx="2">
                  <c:v>8.7581399999999991</c:v>
                </c:pt>
                <c:pt idx="3">
                  <c:v>8.7761499999999995</c:v>
                </c:pt>
                <c:pt idx="4">
                  <c:v>8.7865800000000007</c:v>
                </c:pt>
                <c:pt idx="5">
                  <c:v>8.7414799999999993</c:v>
                </c:pt>
                <c:pt idx="6">
                  <c:v>8.6962899999999994</c:v>
                </c:pt>
                <c:pt idx="7">
                  <c:v>8.6376399999999993</c:v>
                </c:pt>
                <c:pt idx="8">
                  <c:v>8.7512799999999995</c:v>
                </c:pt>
                <c:pt idx="9">
                  <c:v>8.7383699999999997</c:v>
                </c:pt>
                <c:pt idx="10">
                  <c:v>8.5792000000000002</c:v>
                </c:pt>
                <c:pt idx="11">
                  <c:v>8.8379499999999993</c:v>
                </c:pt>
                <c:pt idx="12">
                  <c:v>8.6401900000000005</c:v>
                </c:pt>
                <c:pt idx="13">
                  <c:v>8.2324300000000008</c:v>
                </c:pt>
                <c:pt idx="14">
                  <c:v>8.2508999999999997</c:v>
                </c:pt>
                <c:pt idx="15">
                  <c:v>8.3916299999999993</c:v>
                </c:pt>
                <c:pt idx="16">
                  <c:v>8.2627799999999993</c:v>
                </c:pt>
                <c:pt idx="17">
                  <c:v>8.4082100000000004</c:v>
                </c:pt>
                <c:pt idx="18">
                  <c:v>8.35731</c:v>
                </c:pt>
                <c:pt idx="19">
                  <c:v>8.2680199999999999</c:v>
                </c:pt>
                <c:pt idx="20">
                  <c:v>8.1867800000000006</c:v>
                </c:pt>
                <c:pt idx="21">
                  <c:v>8.0559600000000007</c:v>
                </c:pt>
                <c:pt idx="22">
                  <c:v>8.1385900000000007</c:v>
                </c:pt>
                <c:pt idx="23">
                  <c:v>8.0878999999999994</c:v>
                </c:pt>
                <c:pt idx="24">
                  <c:v>8.0603899999999999</c:v>
                </c:pt>
                <c:pt idx="25">
                  <c:v>8.0383999999999993</c:v>
                </c:pt>
                <c:pt idx="26">
                  <c:v>8.2283299999999997</c:v>
                </c:pt>
                <c:pt idx="27">
                  <c:v>8.0868900000000004</c:v>
                </c:pt>
                <c:pt idx="28">
                  <c:v>8.1586700000000008</c:v>
                </c:pt>
                <c:pt idx="29">
                  <c:v>8.1967400000000001</c:v>
                </c:pt>
                <c:pt idx="30">
                  <c:v>8.2579899999999995</c:v>
                </c:pt>
                <c:pt idx="31">
                  <c:v>8.1696299999999997</c:v>
                </c:pt>
                <c:pt idx="32">
                  <c:v>7.5078699999999996</c:v>
                </c:pt>
                <c:pt idx="33">
                  <c:v>7.8219000000000003</c:v>
                </c:pt>
                <c:pt idx="34">
                  <c:v>8.1974400000000003</c:v>
                </c:pt>
                <c:pt idx="35">
                  <c:v>8.1682500000000005</c:v>
                </c:pt>
                <c:pt idx="36">
                  <c:v>8.3708100000000005</c:v>
                </c:pt>
                <c:pt idx="37">
                  <c:v>8.3659999999999997</c:v>
                </c:pt>
                <c:pt idx="38">
                  <c:v>8.1817499999999992</c:v>
                </c:pt>
                <c:pt idx="39">
                  <c:v>8.0890799999999992</c:v>
                </c:pt>
                <c:pt idx="40">
                  <c:v>7.8748699999999996</c:v>
                </c:pt>
                <c:pt idx="41">
                  <c:v>8.2417499999999997</c:v>
                </c:pt>
                <c:pt idx="42">
                  <c:v>8.2715700000000005</c:v>
                </c:pt>
                <c:pt idx="43">
                  <c:v>8.3373200000000001</c:v>
                </c:pt>
                <c:pt idx="44">
                  <c:v>8.3441799999999997</c:v>
                </c:pt>
                <c:pt idx="45">
                  <c:v>7.9331699999999996</c:v>
                </c:pt>
                <c:pt idx="46">
                  <c:v>8.0671800000000005</c:v>
                </c:pt>
                <c:pt idx="47">
                  <c:v>8.2476599999999998</c:v>
                </c:pt>
              </c:numCache>
            </c:numRef>
          </c:val>
          <c:smooth val="0"/>
          <c:extLst>
            <c:ext xmlns:c16="http://schemas.microsoft.com/office/drawing/2014/chart" uri="{C3380CC4-5D6E-409C-BE32-E72D297353CC}">
              <c16:uniqueId val="{00000002-D6FB-4CE5-8C0E-16CB6070BFD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6FB-4CE5-8C0E-16CB6070BFD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6FB-4CE5-8C0E-16CB6070BFD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D6FB-4CE5-8C0E-16CB6070BFD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6FB-4CE5-8C0E-16CB6070BFD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6FB-4CE5-8C0E-16CB6070BFD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6FB-4CE5-8C0E-16CB6070BFD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6FB-4CE5-8C0E-16CB6070BFD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0.80079999999999996</c:v>
                </c:pt>
                <c:pt idx="1">
                  <c:v>0.78520000000000001</c:v>
                </c:pt>
                <c:pt idx="2">
                  <c:v>0.79290000000000005</c:v>
                </c:pt>
                <c:pt idx="3">
                  <c:v>0.77029999999999998</c:v>
                </c:pt>
                <c:pt idx="4">
                  <c:v>0.73109999999999997</c:v>
                </c:pt>
                <c:pt idx="5">
                  <c:v>0.73809999999999998</c:v>
                </c:pt>
                <c:pt idx="6">
                  <c:v>0.77400000000000002</c:v>
                </c:pt>
                <c:pt idx="7">
                  <c:v>0.86650000000000005</c:v>
                </c:pt>
                <c:pt idx="8">
                  <c:v>0.80310000000000004</c:v>
                </c:pt>
                <c:pt idx="9">
                  <c:v>0.79149999999999998</c:v>
                </c:pt>
                <c:pt idx="10">
                  <c:v>0.78210000000000002</c:v>
                </c:pt>
                <c:pt idx="11">
                  <c:v>0.77359999999999995</c:v>
                </c:pt>
                <c:pt idx="12">
                  <c:v>0.70579999999999998</c:v>
                </c:pt>
                <c:pt idx="13">
                  <c:v>0.69620000000000004</c:v>
                </c:pt>
                <c:pt idx="14">
                  <c:v>0.73080000000000001</c:v>
                </c:pt>
                <c:pt idx="15">
                  <c:v>0.76759999999999995</c:v>
                </c:pt>
                <c:pt idx="16">
                  <c:v>0.77210000000000001</c:v>
                </c:pt>
                <c:pt idx="17">
                  <c:v>0.69730000000000003</c:v>
                </c:pt>
                <c:pt idx="18">
                  <c:v>0.71360000000000001</c:v>
                </c:pt>
                <c:pt idx="19">
                  <c:v>0.69669999999999999</c:v>
                </c:pt>
                <c:pt idx="20">
                  <c:v>0.71599999999999997</c:v>
                </c:pt>
                <c:pt idx="21">
                  <c:v>0.77280000000000004</c:v>
                </c:pt>
                <c:pt idx="22">
                  <c:v>0.68710000000000004</c:v>
                </c:pt>
                <c:pt idx="23">
                  <c:v>0.62939999999999996</c:v>
                </c:pt>
                <c:pt idx="24">
                  <c:v>0.62409999999999999</c:v>
                </c:pt>
                <c:pt idx="25">
                  <c:v>0.63339999999999996</c:v>
                </c:pt>
                <c:pt idx="26">
                  <c:v>0.70569999999999999</c:v>
                </c:pt>
                <c:pt idx="27">
                  <c:v>0.66349999999999998</c:v>
                </c:pt>
                <c:pt idx="28">
                  <c:v>0.62690000000000001</c:v>
                </c:pt>
                <c:pt idx="29">
                  <c:v>0.62719999999999998</c:v>
                </c:pt>
                <c:pt idx="30">
                  <c:v>0.62529999999999997</c:v>
                </c:pt>
                <c:pt idx="31">
                  <c:v>0.61880000000000002</c:v>
                </c:pt>
                <c:pt idx="32">
                  <c:v>0.62809999999999999</c:v>
                </c:pt>
                <c:pt idx="33">
                  <c:v>0.61750000000000005</c:v>
                </c:pt>
                <c:pt idx="34">
                  <c:v>0.62390000000000001</c:v>
                </c:pt>
                <c:pt idx="35">
                  <c:v>0.63009999999999999</c:v>
                </c:pt>
                <c:pt idx="36">
                  <c:v>0.64319999999999999</c:v>
                </c:pt>
                <c:pt idx="37">
                  <c:v>0.6462</c:v>
                </c:pt>
                <c:pt idx="38">
                  <c:v>0.66600000000000004</c:v>
                </c:pt>
                <c:pt idx="39">
                  <c:v>0.67710000000000004</c:v>
                </c:pt>
                <c:pt idx="40">
                  <c:v>0.72950000000000004</c:v>
                </c:pt>
                <c:pt idx="41">
                  <c:v>0.72499999999999998</c:v>
                </c:pt>
                <c:pt idx="42">
                  <c:v>0.70950000000000002</c:v>
                </c:pt>
                <c:pt idx="43">
                  <c:v>0.70930000000000004</c:v>
                </c:pt>
                <c:pt idx="44">
                  <c:v>0.70989999999999998</c:v>
                </c:pt>
                <c:pt idx="45">
                  <c:v>0.99080000000000001</c:v>
                </c:pt>
                <c:pt idx="46">
                  <c:v>2.9868000000000001</c:v>
                </c:pt>
                <c:pt idx="47">
                  <c:v>4.3468999999999998</c:v>
                </c:pt>
              </c:numCache>
            </c:numRef>
          </c:val>
          <c:smooth val="0"/>
          <c:extLst>
            <c:ext xmlns:c16="http://schemas.microsoft.com/office/drawing/2014/chart" uri="{C3380CC4-5D6E-409C-BE32-E72D297353CC}">
              <c16:uniqueId val="{0000000A-D6FB-4CE5-8C0E-16CB6070BFD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6FB-4CE5-8C0E-16CB6070BFD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6FB-4CE5-8C0E-16CB6070BFD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6FB-4CE5-8C0E-16CB6070BFD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6FB-4CE5-8C0E-16CB6070BFD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14.319100000000001</c:v>
                </c:pt>
                <c:pt idx="1">
                  <c:v>15.2758</c:v>
                </c:pt>
                <c:pt idx="2">
                  <c:v>15.1274</c:v>
                </c:pt>
                <c:pt idx="3">
                  <c:v>15.8079</c:v>
                </c:pt>
                <c:pt idx="4">
                  <c:v>12.1066</c:v>
                </c:pt>
                <c:pt idx="5">
                  <c:v>11.5868</c:v>
                </c:pt>
                <c:pt idx="6">
                  <c:v>13.1759</c:v>
                </c:pt>
                <c:pt idx="7">
                  <c:v>13.738</c:v>
                </c:pt>
                <c:pt idx="8">
                  <c:v>13.9274</c:v>
                </c:pt>
                <c:pt idx="9">
                  <c:v>13.4054</c:v>
                </c:pt>
                <c:pt idx="10">
                  <c:v>15.1585</c:v>
                </c:pt>
                <c:pt idx="11">
                  <c:v>18.2562</c:v>
                </c:pt>
                <c:pt idx="12">
                  <c:v>17.1891</c:v>
                </c:pt>
                <c:pt idx="13">
                  <c:v>12.343299999999999</c:v>
                </c:pt>
                <c:pt idx="14">
                  <c:v>16.433499999999999</c:v>
                </c:pt>
                <c:pt idx="15">
                  <c:v>16.207000000000001</c:v>
                </c:pt>
                <c:pt idx="16">
                  <c:v>17.1783</c:v>
                </c:pt>
                <c:pt idx="17">
                  <c:v>17.5488</c:v>
                </c:pt>
                <c:pt idx="18">
                  <c:v>15.2698</c:v>
                </c:pt>
                <c:pt idx="19">
                  <c:v>15.945399999999999</c:v>
                </c:pt>
                <c:pt idx="20">
                  <c:v>15.9025</c:v>
                </c:pt>
                <c:pt idx="21">
                  <c:v>13.8475</c:v>
                </c:pt>
                <c:pt idx="22">
                  <c:v>13.610099999999999</c:v>
                </c:pt>
                <c:pt idx="23">
                  <c:v>13.1205</c:v>
                </c:pt>
                <c:pt idx="24">
                  <c:v>13.638299999999999</c:v>
                </c:pt>
                <c:pt idx="25">
                  <c:v>12.969799999999999</c:v>
                </c:pt>
                <c:pt idx="26">
                  <c:v>13.933299999999999</c:v>
                </c:pt>
                <c:pt idx="27">
                  <c:v>13.7263</c:v>
                </c:pt>
                <c:pt idx="28">
                  <c:v>14.2439</c:v>
                </c:pt>
                <c:pt idx="29">
                  <c:v>13.832700000000001</c:v>
                </c:pt>
                <c:pt idx="30">
                  <c:v>14.326700000000001</c:v>
                </c:pt>
                <c:pt idx="31">
                  <c:v>18.354299999999999</c:v>
                </c:pt>
                <c:pt idx="32">
                  <c:v>17.832999999999998</c:v>
                </c:pt>
                <c:pt idx="33">
                  <c:v>18.2318</c:v>
                </c:pt>
                <c:pt idx="34">
                  <c:v>17.767399999999999</c:v>
                </c:pt>
                <c:pt idx="35">
                  <c:v>18.544899999999998</c:v>
                </c:pt>
                <c:pt idx="36">
                  <c:v>21.364599999999999</c:v>
                </c:pt>
                <c:pt idx="37">
                  <c:v>14.0684</c:v>
                </c:pt>
                <c:pt idx="38">
                  <c:v>15.760199999999999</c:v>
                </c:pt>
                <c:pt idx="39">
                  <c:v>17.2118</c:v>
                </c:pt>
                <c:pt idx="40">
                  <c:v>17.2164</c:v>
                </c:pt>
                <c:pt idx="41">
                  <c:v>17.1526</c:v>
                </c:pt>
                <c:pt idx="42">
                  <c:v>17.826799999999999</c:v>
                </c:pt>
                <c:pt idx="43">
                  <c:v>30.083300000000001</c:v>
                </c:pt>
                <c:pt idx="44">
                  <c:v>30.5215</c:v>
                </c:pt>
                <c:pt idx="45">
                  <c:v>31.543900000000001</c:v>
                </c:pt>
                <c:pt idx="46">
                  <c:v>32.843899999999998</c:v>
                </c:pt>
                <c:pt idx="47">
                  <c:v>34.221400000000003</c:v>
                </c:pt>
              </c:numCache>
            </c:numRef>
          </c:val>
          <c:smooth val="0"/>
          <c:extLst>
            <c:ext xmlns:c16="http://schemas.microsoft.com/office/drawing/2014/chart" uri="{C3380CC4-5D6E-409C-BE32-E72D297353CC}">
              <c16:uniqueId val="{0000000F-D6FB-4CE5-8C0E-16CB6070BFD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124.43689000000001</c:v>
                </c:pt>
                <c:pt idx="1">
                  <c:v>123.66036</c:v>
                </c:pt>
                <c:pt idx="2">
                  <c:v>122.64312</c:v>
                </c:pt>
                <c:pt idx="3">
                  <c:v>122.18694000000001</c:v>
                </c:pt>
                <c:pt idx="4">
                  <c:v>120.10249</c:v>
                </c:pt>
                <c:pt idx="5">
                  <c:v>121.99298</c:v>
                </c:pt>
                <c:pt idx="6">
                  <c:v>121.77276999999999</c:v>
                </c:pt>
                <c:pt idx="7">
                  <c:v>122.02737</c:v>
                </c:pt>
                <c:pt idx="8">
                  <c:v>124.89296</c:v>
                </c:pt>
                <c:pt idx="9">
                  <c:v>122.24612</c:v>
                </c:pt>
                <c:pt idx="10">
                  <c:v>122.62222</c:v>
                </c:pt>
                <c:pt idx="11">
                  <c:v>122.13751999999999</c:v>
                </c:pt>
                <c:pt idx="12">
                  <c:v>117.80895</c:v>
                </c:pt>
                <c:pt idx="13">
                  <c:v>117.18120999999999</c:v>
                </c:pt>
                <c:pt idx="14">
                  <c:v>120.35448</c:v>
                </c:pt>
                <c:pt idx="15">
                  <c:v>121.25667</c:v>
                </c:pt>
                <c:pt idx="16">
                  <c:v>124.5211</c:v>
                </c:pt>
                <c:pt idx="17">
                  <c:v>123.42856</c:v>
                </c:pt>
                <c:pt idx="18">
                  <c:v>122.72309</c:v>
                </c:pt>
                <c:pt idx="19">
                  <c:v>122.19042</c:v>
                </c:pt>
                <c:pt idx="20">
                  <c:v>122.13178000000001</c:v>
                </c:pt>
                <c:pt idx="21">
                  <c:v>123.25406</c:v>
                </c:pt>
                <c:pt idx="22">
                  <c:v>122.52502</c:v>
                </c:pt>
                <c:pt idx="23">
                  <c:v>121.78197</c:v>
                </c:pt>
                <c:pt idx="24">
                  <c:v>121.96675999999999</c:v>
                </c:pt>
                <c:pt idx="25">
                  <c:v>122.5042</c:v>
                </c:pt>
                <c:pt idx="26">
                  <c:v>121.91906</c:v>
                </c:pt>
                <c:pt idx="27">
                  <c:v>124.8659</c:v>
                </c:pt>
                <c:pt idx="28">
                  <c:v>121.59811000000001</c:v>
                </c:pt>
                <c:pt idx="29">
                  <c:v>122.94213000000001</c:v>
                </c:pt>
                <c:pt idx="30">
                  <c:v>123.03064999999999</c:v>
                </c:pt>
                <c:pt idx="31">
                  <c:v>120.39794999999999</c:v>
                </c:pt>
                <c:pt idx="32">
                  <c:v>121.6225</c:v>
                </c:pt>
                <c:pt idx="33">
                  <c:v>122.29591000000001</c:v>
                </c:pt>
                <c:pt idx="34">
                  <c:v>123.78349</c:v>
                </c:pt>
                <c:pt idx="35">
                  <c:v>112.34242</c:v>
                </c:pt>
                <c:pt idx="36">
                  <c:v>106.28937000000001</c:v>
                </c:pt>
                <c:pt idx="37">
                  <c:v>104.37151</c:v>
                </c:pt>
                <c:pt idx="38">
                  <c:v>107.5787</c:v>
                </c:pt>
                <c:pt idx="39">
                  <c:v>109.48935</c:v>
                </c:pt>
                <c:pt idx="40">
                  <c:v>108.12835</c:v>
                </c:pt>
                <c:pt idx="41">
                  <c:v>108.54983</c:v>
                </c:pt>
                <c:pt idx="42">
                  <c:v>112.6086</c:v>
                </c:pt>
                <c:pt idx="43">
                  <c:v>119.87278000000001</c:v>
                </c:pt>
                <c:pt idx="44">
                  <c:v>119.92364000000001</c:v>
                </c:pt>
                <c:pt idx="45">
                  <c:v>121.9181</c:v>
                </c:pt>
                <c:pt idx="46">
                  <c:v>122.31480999999999</c:v>
                </c:pt>
                <c:pt idx="47">
                  <c:v>122.91167</c:v>
                </c:pt>
              </c:numCache>
            </c:numRef>
          </c:val>
          <c:smooth val="0"/>
          <c:extLst>
            <c:ext xmlns:c16="http://schemas.microsoft.com/office/drawing/2014/chart" uri="{C3380CC4-5D6E-409C-BE32-E72D297353CC}">
              <c16:uniqueId val="{00000010-D6FB-4CE5-8C0E-16CB6070BFD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28.047699999999999</c:v>
                </c:pt>
                <c:pt idx="1">
                  <c:v>28.3538</c:v>
                </c:pt>
                <c:pt idx="2">
                  <c:v>28.260100000000001</c:v>
                </c:pt>
                <c:pt idx="3">
                  <c:v>27.840699999999998</c:v>
                </c:pt>
                <c:pt idx="4">
                  <c:v>28.4876</c:v>
                </c:pt>
                <c:pt idx="5">
                  <c:v>27.7851</c:v>
                </c:pt>
                <c:pt idx="6">
                  <c:v>27.752800000000001</c:v>
                </c:pt>
                <c:pt idx="7">
                  <c:v>28.037099999999999</c:v>
                </c:pt>
                <c:pt idx="8">
                  <c:v>28.076799999999999</c:v>
                </c:pt>
                <c:pt idx="9">
                  <c:v>28.061800000000002</c:v>
                </c:pt>
                <c:pt idx="10">
                  <c:v>26.647200000000002</c:v>
                </c:pt>
                <c:pt idx="11">
                  <c:v>23.351500000000001</c:v>
                </c:pt>
                <c:pt idx="12">
                  <c:v>22.67</c:v>
                </c:pt>
                <c:pt idx="13">
                  <c:v>22.484999999999999</c:v>
                </c:pt>
                <c:pt idx="14">
                  <c:v>23.592700000000001</c:v>
                </c:pt>
                <c:pt idx="15">
                  <c:v>26.406199999999998</c:v>
                </c:pt>
                <c:pt idx="16">
                  <c:v>26.038</c:v>
                </c:pt>
                <c:pt idx="17">
                  <c:v>26.2133</c:v>
                </c:pt>
                <c:pt idx="18">
                  <c:v>26.5457</c:v>
                </c:pt>
                <c:pt idx="19">
                  <c:v>27.205100000000002</c:v>
                </c:pt>
                <c:pt idx="20">
                  <c:v>27.164899999999999</c:v>
                </c:pt>
                <c:pt idx="21">
                  <c:v>27.065200000000001</c:v>
                </c:pt>
                <c:pt idx="22">
                  <c:v>26.864599999999999</c:v>
                </c:pt>
                <c:pt idx="23">
                  <c:v>26.378</c:v>
                </c:pt>
                <c:pt idx="24">
                  <c:v>26.3277</c:v>
                </c:pt>
                <c:pt idx="25">
                  <c:v>24.968800000000002</c:v>
                </c:pt>
                <c:pt idx="26">
                  <c:v>25.768899999999999</c:v>
                </c:pt>
                <c:pt idx="27">
                  <c:v>26.259599999999999</c:v>
                </c:pt>
                <c:pt idx="28">
                  <c:v>27.142800000000001</c:v>
                </c:pt>
                <c:pt idx="29">
                  <c:v>26.372599999999998</c:v>
                </c:pt>
                <c:pt idx="30">
                  <c:v>27.110900000000001</c:v>
                </c:pt>
                <c:pt idx="31">
                  <c:v>27.5733</c:v>
                </c:pt>
                <c:pt idx="32">
                  <c:v>27.4057</c:v>
                </c:pt>
                <c:pt idx="33">
                  <c:v>27.845500000000001</c:v>
                </c:pt>
                <c:pt idx="34">
                  <c:v>26.899000000000001</c:v>
                </c:pt>
                <c:pt idx="35">
                  <c:v>23.688300000000002</c:v>
                </c:pt>
                <c:pt idx="36">
                  <c:v>22.7653</c:v>
                </c:pt>
                <c:pt idx="37">
                  <c:v>23.052</c:v>
                </c:pt>
                <c:pt idx="38">
                  <c:v>23.631</c:v>
                </c:pt>
                <c:pt idx="39">
                  <c:v>27.421600000000002</c:v>
                </c:pt>
                <c:pt idx="40">
                  <c:v>27.880500000000001</c:v>
                </c:pt>
                <c:pt idx="41">
                  <c:v>27.784600000000001</c:v>
                </c:pt>
                <c:pt idx="42">
                  <c:v>27.334</c:v>
                </c:pt>
                <c:pt idx="43">
                  <c:v>27.700199999999999</c:v>
                </c:pt>
                <c:pt idx="44">
                  <c:v>28.1934</c:v>
                </c:pt>
                <c:pt idx="45">
                  <c:v>29.0154</c:v>
                </c:pt>
                <c:pt idx="46">
                  <c:v>27.568899999999999</c:v>
                </c:pt>
                <c:pt idx="47">
                  <c:v>28.0593</c:v>
                </c:pt>
              </c:numCache>
            </c:numRef>
          </c:val>
          <c:smooth val="0"/>
          <c:extLst>
            <c:ext xmlns:c16="http://schemas.microsoft.com/office/drawing/2014/chart" uri="{C3380CC4-5D6E-409C-BE32-E72D297353CC}">
              <c16:uniqueId val="{00000011-D6FB-4CE5-8C0E-16CB6070BFD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6FB-4CE5-8C0E-16CB6070BFD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165.39359999999999</c:v>
                </c:pt>
                <c:pt idx="1">
                  <c:v>166.35400000000001</c:v>
                </c:pt>
                <c:pt idx="2">
                  <c:v>165.3965</c:v>
                </c:pt>
                <c:pt idx="3">
                  <c:v>164.44659999999999</c:v>
                </c:pt>
                <c:pt idx="4">
                  <c:v>167.0213</c:v>
                </c:pt>
                <c:pt idx="5">
                  <c:v>165.31540000000001</c:v>
                </c:pt>
                <c:pt idx="6">
                  <c:v>167.02379999999999</c:v>
                </c:pt>
                <c:pt idx="7">
                  <c:v>163.63059999999999</c:v>
                </c:pt>
                <c:pt idx="8">
                  <c:v>167.97239999999999</c:v>
                </c:pt>
                <c:pt idx="9">
                  <c:v>167.03639999999999</c:v>
                </c:pt>
                <c:pt idx="10">
                  <c:v>167.12729999999999</c:v>
                </c:pt>
                <c:pt idx="11">
                  <c:v>166.12090000000001</c:v>
                </c:pt>
                <c:pt idx="12">
                  <c:v>166.8228</c:v>
                </c:pt>
                <c:pt idx="13">
                  <c:v>164.41</c:v>
                </c:pt>
                <c:pt idx="14">
                  <c:v>161.99930000000001</c:v>
                </c:pt>
                <c:pt idx="15">
                  <c:v>154.8167</c:v>
                </c:pt>
                <c:pt idx="16">
                  <c:v>162.21449999999999</c:v>
                </c:pt>
                <c:pt idx="17">
                  <c:v>167.6671</c:v>
                </c:pt>
                <c:pt idx="18">
                  <c:v>164.6575</c:v>
                </c:pt>
                <c:pt idx="19">
                  <c:v>165.29079999999999</c:v>
                </c:pt>
                <c:pt idx="20">
                  <c:v>145.63419999999999</c:v>
                </c:pt>
                <c:pt idx="21">
                  <c:v>141.97890000000001</c:v>
                </c:pt>
                <c:pt idx="22">
                  <c:v>132.64709999999999</c:v>
                </c:pt>
                <c:pt idx="23">
                  <c:v>130.9376</c:v>
                </c:pt>
                <c:pt idx="24">
                  <c:v>123.9756</c:v>
                </c:pt>
                <c:pt idx="25">
                  <c:v>125.0638</c:v>
                </c:pt>
                <c:pt idx="26">
                  <c:v>124.4306</c:v>
                </c:pt>
                <c:pt idx="27">
                  <c:v>123.825</c:v>
                </c:pt>
                <c:pt idx="28">
                  <c:v>123.81480000000001</c:v>
                </c:pt>
                <c:pt idx="29">
                  <c:v>125.075</c:v>
                </c:pt>
                <c:pt idx="30">
                  <c:v>125.0583</c:v>
                </c:pt>
                <c:pt idx="31">
                  <c:v>123.7406</c:v>
                </c:pt>
                <c:pt idx="32">
                  <c:v>123.383</c:v>
                </c:pt>
                <c:pt idx="33">
                  <c:v>124.91459999999999</c:v>
                </c:pt>
                <c:pt idx="34">
                  <c:v>123.6123</c:v>
                </c:pt>
                <c:pt idx="35">
                  <c:v>130.85079999999999</c:v>
                </c:pt>
                <c:pt idx="36">
                  <c:v>129.61150000000001</c:v>
                </c:pt>
                <c:pt idx="37">
                  <c:v>128.8288</c:v>
                </c:pt>
                <c:pt idx="38">
                  <c:v>134.63149999999999</c:v>
                </c:pt>
                <c:pt idx="39">
                  <c:v>150.78569999999999</c:v>
                </c:pt>
                <c:pt idx="40">
                  <c:v>156.6103</c:v>
                </c:pt>
                <c:pt idx="41">
                  <c:v>156.4392</c:v>
                </c:pt>
                <c:pt idx="42">
                  <c:v>159.65819999999999</c:v>
                </c:pt>
                <c:pt idx="43">
                  <c:v>161.20500000000001</c:v>
                </c:pt>
                <c:pt idx="44">
                  <c:v>165.1499</c:v>
                </c:pt>
                <c:pt idx="45">
                  <c:v>164.48179999999999</c:v>
                </c:pt>
                <c:pt idx="46">
                  <c:v>165.27979999999999</c:v>
                </c:pt>
                <c:pt idx="47">
                  <c:v>166.113</c:v>
                </c:pt>
              </c:numCache>
            </c:numRef>
          </c:val>
          <c:smooth val="0"/>
          <c:extLst>
            <c:ext xmlns:c16="http://schemas.microsoft.com/office/drawing/2014/chart" uri="{C3380CC4-5D6E-409C-BE32-E72D297353CC}">
              <c16:uniqueId val="{00000013-D6FB-4CE5-8C0E-16CB6070BFD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6FB-4CE5-8C0E-16CB6070BFD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36.311340000000001</c:v>
                </c:pt>
                <c:pt idx="1">
                  <c:v>37.644930000000002</c:v>
                </c:pt>
                <c:pt idx="2">
                  <c:v>37.56429</c:v>
                </c:pt>
                <c:pt idx="3">
                  <c:v>37.05209</c:v>
                </c:pt>
                <c:pt idx="4">
                  <c:v>37.85078</c:v>
                </c:pt>
                <c:pt idx="5">
                  <c:v>38.213270000000001</c:v>
                </c:pt>
                <c:pt idx="6">
                  <c:v>37.982199999999999</c:v>
                </c:pt>
                <c:pt idx="7">
                  <c:v>37.862670000000001</c:v>
                </c:pt>
                <c:pt idx="8">
                  <c:v>36.798360000000002</c:v>
                </c:pt>
                <c:pt idx="9">
                  <c:v>35.320270000000001</c:v>
                </c:pt>
                <c:pt idx="10">
                  <c:v>34.795250000000003</c:v>
                </c:pt>
                <c:pt idx="11">
                  <c:v>34.235399999999998</c:v>
                </c:pt>
                <c:pt idx="12">
                  <c:v>33.463090000000001</c:v>
                </c:pt>
                <c:pt idx="13">
                  <c:v>31.303460000000001</c:v>
                </c:pt>
                <c:pt idx="14">
                  <c:v>31.968209999999999</c:v>
                </c:pt>
                <c:pt idx="15">
                  <c:v>32.488900000000001</c:v>
                </c:pt>
                <c:pt idx="16">
                  <c:v>33.307940000000002</c:v>
                </c:pt>
                <c:pt idx="17">
                  <c:v>34.46649</c:v>
                </c:pt>
                <c:pt idx="18">
                  <c:v>34.610930000000003</c:v>
                </c:pt>
                <c:pt idx="19">
                  <c:v>35.127980000000001</c:v>
                </c:pt>
                <c:pt idx="20">
                  <c:v>35.969610000000003</c:v>
                </c:pt>
                <c:pt idx="21">
                  <c:v>36.387909999999998</c:v>
                </c:pt>
                <c:pt idx="22">
                  <c:v>36.957610000000003</c:v>
                </c:pt>
                <c:pt idx="23">
                  <c:v>37.333210000000001</c:v>
                </c:pt>
                <c:pt idx="24">
                  <c:v>36.354599999999998</c:v>
                </c:pt>
                <c:pt idx="25">
                  <c:v>35.854770000000002</c:v>
                </c:pt>
                <c:pt idx="26">
                  <c:v>35.418489999999998</c:v>
                </c:pt>
                <c:pt idx="27">
                  <c:v>36.769379999999998</c:v>
                </c:pt>
                <c:pt idx="28">
                  <c:v>36.801229999999997</c:v>
                </c:pt>
                <c:pt idx="29">
                  <c:v>37.97551</c:v>
                </c:pt>
                <c:pt idx="30">
                  <c:v>37.720619999999997</c:v>
                </c:pt>
                <c:pt idx="31">
                  <c:v>38.151479999999999</c:v>
                </c:pt>
                <c:pt idx="32">
                  <c:v>37.50562</c:v>
                </c:pt>
                <c:pt idx="33">
                  <c:v>36.252879999999998</c:v>
                </c:pt>
                <c:pt idx="34">
                  <c:v>35.71705</c:v>
                </c:pt>
                <c:pt idx="35">
                  <c:v>33.520490000000002</c:v>
                </c:pt>
                <c:pt idx="36">
                  <c:v>33.075710000000001</c:v>
                </c:pt>
                <c:pt idx="37">
                  <c:v>31.570450000000001</c:v>
                </c:pt>
                <c:pt idx="38">
                  <c:v>31.2027</c:v>
                </c:pt>
                <c:pt idx="39">
                  <c:v>33.134070000000001</c:v>
                </c:pt>
                <c:pt idx="40">
                  <c:v>33.19115</c:v>
                </c:pt>
                <c:pt idx="41">
                  <c:v>33.401730000000001</c:v>
                </c:pt>
                <c:pt idx="42">
                  <c:v>34.210709999999999</c:v>
                </c:pt>
                <c:pt idx="43">
                  <c:v>35.465179999999997</c:v>
                </c:pt>
                <c:pt idx="44">
                  <c:v>36.838360000000002</c:v>
                </c:pt>
                <c:pt idx="45">
                  <c:v>37.017650000000003</c:v>
                </c:pt>
                <c:pt idx="46">
                  <c:v>36.481110000000001</c:v>
                </c:pt>
                <c:pt idx="47">
                  <c:v>37.259210000000003</c:v>
                </c:pt>
              </c:numCache>
            </c:numRef>
          </c:val>
          <c:smooth val="0"/>
          <c:extLst>
            <c:ext xmlns:c16="http://schemas.microsoft.com/office/drawing/2014/chart" uri="{C3380CC4-5D6E-409C-BE32-E72D297353CC}">
              <c16:uniqueId val="{00000015-D6FB-4CE5-8C0E-16CB6070BFD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28.72363</c:v>
                </c:pt>
                <c:pt idx="1">
                  <c:v>28.37829</c:v>
                </c:pt>
                <c:pt idx="2">
                  <c:v>33.718510000000002</c:v>
                </c:pt>
                <c:pt idx="3">
                  <c:v>33.631770000000003</c:v>
                </c:pt>
                <c:pt idx="4">
                  <c:v>33.517760000000003</c:v>
                </c:pt>
                <c:pt idx="5">
                  <c:v>34.497070000000001</c:v>
                </c:pt>
                <c:pt idx="6">
                  <c:v>34.223610000000001</c:v>
                </c:pt>
                <c:pt idx="7">
                  <c:v>34.477049999999998</c:v>
                </c:pt>
                <c:pt idx="8">
                  <c:v>35.318869999999997</c:v>
                </c:pt>
                <c:pt idx="9">
                  <c:v>34.960769999999997</c:v>
                </c:pt>
                <c:pt idx="10">
                  <c:v>35.529470000000003</c:v>
                </c:pt>
                <c:pt idx="11">
                  <c:v>35.243969999999997</c:v>
                </c:pt>
                <c:pt idx="12">
                  <c:v>34.905169999999998</c:v>
                </c:pt>
                <c:pt idx="13">
                  <c:v>35.13991</c:v>
                </c:pt>
                <c:pt idx="14">
                  <c:v>35.719880000000003</c:v>
                </c:pt>
                <c:pt idx="15">
                  <c:v>35.58943</c:v>
                </c:pt>
                <c:pt idx="16">
                  <c:v>34.260039999999996</c:v>
                </c:pt>
                <c:pt idx="17">
                  <c:v>33.20514</c:v>
                </c:pt>
                <c:pt idx="18">
                  <c:v>33.09299</c:v>
                </c:pt>
                <c:pt idx="19">
                  <c:v>32.716099999999997</c:v>
                </c:pt>
                <c:pt idx="20">
                  <c:v>31.887319999999999</c:v>
                </c:pt>
                <c:pt idx="21">
                  <c:v>32.628779999999999</c:v>
                </c:pt>
                <c:pt idx="22">
                  <c:v>33.601819999999996</c:v>
                </c:pt>
                <c:pt idx="23">
                  <c:v>33.790819999999997</c:v>
                </c:pt>
                <c:pt idx="24">
                  <c:v>34.200850000000003</c:v>
                </c:pt>
                <c:pt idx="25">
                  <c:v>34.055329999999998</c:v>
                </c:pt>
                <c:pt idx="26">
                  <c:v>34.5488</c:v>
                </c:pt>
                <c:pt idx="27">
                  <c:v>33.554009999999998</c:v>
                </c:pt>
                <c:pt idx="28">
                  <c:v>35.092469999999999</c:v>
                </c:pt>
                <c:pt idx="29">
                  <c:v>34.40164</c:v>
                </c:pt>
                <c:pt idx="30">
                  <c:v>34.123570000000001</c:v>
                </c:pt>
                <c:pt idx="31">
                  <c:v>34.346530000000001</c:v>
                </c:pt>
                <c:pt idx="32">
                  <c:v>34.33999</c:v>
                </c:pt>
                <c:pt idx="33">
                  <c:v>33.596139999999998</c:v>
                </c:pt>
                <c:pt idx="34">
                  <c:v>32.214660000000002</c:v>
                </c:pt>
                <c:pt idx="35">
                  <c:v>30.819420000000001</c:v>
                </c:pt>
                <c:pt idx="36">
                  <c:v>30.25515</c:v>
                </c:pt>
                <c:pt idx="37">
                  <c:v>30.209540000000001</c:v>
                </c:pt>
                <c:pt idx="38">
                  <c:v>30.987629999999999</c:v>
                </c:pt>
                <c:pt idx="39">
                  <c:v>30.63</c:v>
                </c:pt>
                <c:pt idx="40">
                  <c:v>29.569690000000001</c:v>
                </c:pt>
                <c:pt idx="41">
                  <c:v>29.128540000000001</c:v>
                </c:pt>
                <c:pt idx="42">
                  <c:v>28.66695</c:v>
                </c:pt>
                <c:pt idx="43">
                  <c:v>27.78492</c:v>
                </c:pt>
                <c:pt idx="44">
                  <c:v>28.74268</c:v>
                </c:pt>
                <c:pt idx="45">
                  <c:v>28.807690000000001</c:v>
                </c:pt>
                <c:pt idx="46">
                  <c:v>29.320219999999999</c:v>
                </c:pt>
                <c:pt idx="47">
                  <c:v>29.711670000000002</c:v>
                </c:pt>
              </c:numCache>
            </c:numRef>
          </c:val>
          <c:smooth val="0"/>
          <c:extLst>
            <c:ext xmlns:c16="http://schemas.microsoft.com/office/drawing/2014/chart" uri="{C3380CC4-5D6E-409C-BE32-E72D297353CC}">
              <c16:uniqueId val="{00000016-D6FB-4CE5-8C0E-16CB6070BFD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FF5-4170-A318-71F6F745CC1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195.851</c:v>
                </c:pt>
                <c:pt idx="1">
                  <c:v>195.02670000000001</c:v>
                </c:pt>
                <c:pt idx="2">
                  <c:v>193.68049999999999</c:v>
                </c:pt>
                <c:pt idx="3">
                  <c:v>193.3442</c:v>
                </c:pt>
                <c:pt idx="4">
                  <c:v>193.20230000000001</c:v>
                </c:pt>
                <c:pt idx="5">
                  <c:v>193.44210000000001</c:v>
                </c:pt>
                <c:pt idx="6">
                  <c:v>193.99299999999999</c:v>
                </c:pt>
                <c:pt idx="7">
                  <c:v>193.446</c:v>
                </c:pt>
                <c:pt idx="8">
                  <c:v>193.57089999999999</c:v>
                </c:pt>
                <c:pt idx="9">
                  <c:v>194.92089999999999</c:v>
                </c:pt>
                <c:pt idx="10">
                  <c:v>195.8657</c:v>
                </c:pt>
                <c:pt idx="11">
                  <c:v>195.0975</c:v>
                </c:pt>
                <c:pt idx="12">
                  <c:v>193.37620000000001</c:v>
                </c:pt>
                <c:pt idx="13">
                  <c:v>195.27260000000001</c:v>
                </c:pt>
                <c:pt idx="14">
                  <c:v>190.0479</c:v>
                </c:pt>
                <c:pt idx="15">
                  <c:v>191.09129999999999</c:v>
                </c:pt>
                <c:pt idx="16">
                  <c:v>193.64869999999999</c:v>
                </c:pt>
                <c:pt idx="17">
                  <c:v>196.24809999999999</c:v>
                </c:pt>
                <c:pt idx="18">
                  <c:v>193.66919999999999</c:v>
                </c:pt>
                <c:pt idx="19">
                  <c:v>192.78749999999999</c:v>
                </c:pt>
                <c:pt idx="20">
                  <c:v>195.82859999999999</c:v>
                </c:pt>
                <c:pt idx="21">
                  <c:v>195.29939999999999</c:v>
                </c:pt>
                <c:pt idx="22">
                  <c:v>195.41560000000001</c:v>
                </c:pt>
                <c:pt idx="23">
                  <c:v>194.96520000000001</c:v>
                </c:pt>
                <c:pt idx="24">
                  <c:v>192.98240000000001</c:v>
                </c:pt>
                <c:pt idx="25">
                  <c:v>193.7552</c:v>
                </c:pt>
                <c:pt idx="26">
                  <c:v>194.5685</c:v>
                </c:pt>
                <c:pt idx="27">
                  <c:v>195.26300000000001</c:v>
                </c:pt>
                <c:pt idx="28">
                  <c:v>193.71680000000001</c:v>
                </c:pt>
                <c:pt idx="29">
                  <c:v>192.58090000000001</c:v>
                </c:pt>
                <c:pt idx="30">
                  <c:v>191.422</c:v>
                </c:pt>
                <c:pt idx="31">
                  <c:v>192.54310000000001</c:v>
                </c:pt>
                <c:pt idx="32">
                  <c:v>192.9812</c:v>
                </c:pt>
                <c:pt idx="33">
                  <c:v>193.1927</c:v>
                </c:pt>
                <c:pt idx="34">
                  <c:v>194.02279999999999</c:v>
                </c:pt>
                <c:pt idx="35">
                  <c:v>194.27449999999999</c:v>
                </c:pt>
                <c:pt idx="36">
                  <c:v>193.7542</c:v>
                </c:pt>
                <c:pt idx="37">
                  <c:v>193.5318</c:v>
                </c:pt>
                <c:pt idx="38">
                  <c:v>193.7114</c:v>
                </c:pt>
                <c:pt idx="39">
                  <c:v>193.68440000000001</c:v>
                </c:pt>
                <c:pt idx="40">
                  <c:v>194.56989999999999</c:v>
                </c:pt>
                <c:pt idx="41">
                  <c:v>194.34460000000001</c:v>
                </c:pt>
                <c:pt idx="42">
                  <c:v>194.44489999999999</c:v>
                </c:pt>
                <c:pt idx="43">
                  <c:v>194.3963</c:v>
                </c:pt>
                <c:pt idx="44">
                  <c:v>194.0788</c:v>
                </c:pt>
                <c:pt idx="45">
                  <c:v>193.46440000000001</c:v>
                </c:pt>
                <c:pt idx="46">
                  <c:v>193.44110000000001</c:v>
                </c:pt>
                <c:pt idx="47">
                  <c:v>193.57040000000001</c:v>
                </c:pt>
              </c:numCache>
            </c:numRef>
          </c:val>
          <c:smooth val="0"/>
          <c:extLst>
            <c:ext xmlns:c16="http://schemas.microsoft.com/office/drawing/2014/chart" uri="{C3380CC4-5D6E-409C-BE32-E72D297353CC}">
              <c16:uniqueId val="{00000001-5FF5-4170-A318-71F6F745CC1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33.250999999999998</c:v>
                </c:pt>
                <c:pt idx="1">
                  <c:v>32.921100000000003</c:v>
                </c:pt>
                <c:pt idx="2">
                  <c:v>33.0381</c:v>
                </c:pt>
                <c:pt idx="3">
                  <c:v>34.072000000000003</c:v>
                </c:pt>
                <c:pt idx="4">
                  <c:v>34.230600000000003</c:v>
                </c:pt>
                <c:pt idx="5">
                  <c:v>33.828099999999999</c:v>
                </c:pt>
                <c:pt idx="6">
                  <c:v>33.863300000000002</c:v>
                </c:pt>
                <c:pt idx="7">
                  <c:v>33.576900000000002</c:v>
                </c:pt>
                <c:pt idx="8">
                  <c:v>33.673000000000002</c:v>
                </c:pt>
                <c:pt idx="9">
                  <c:v>32.575000000000003</c:v>
                </c:pt>
                <c:pt idx="10">
                  <c:v>31.285399999999999</c:v>
                </c:pt>
                <c:pt idx="11">
                  <c:v>31.093699999999998</c:v>
                </c:pt>
                <c:pt idx="12">
                  <c:v>30.352499999999999</c:v>
                </c:pt>
                <c:pt idx="13">
                  <c:v>29.728899999999999</c:v>
                </c:pt>
                <c:pt idx="14">
                  <c:v>29.9983</c:v>
                </c:pt>
                <c:pt idx="15">
                  <c:v>30.928699999999999</c:v>
                </c:pt>
                <c:pt idx="16">
                  <c:v>31.590699999999998</c:v>
                </c:pt>
                <c:pt idx="17">
                  <c:v>32.481699999999996</c:v>
                </c:pt>
                <c:pt idx="18">
                  <c:v>36.217100000000002</c:v>
                </c:pt>
                <c:pt idx="19">
                  <c:v>33.906700000000001</c:v>
                </c:pt>
                <c:pt idx="20">
                  <c:v>32.764899999999997</c:v>
                </c:pt>
                <c:pt idx="21">
                  <c:v>32.206499999999998</c:v>
                </c:pt>
                <c:pt idx="22">
                  <c:v>33.343699999999998</c:v>
                </c:pt>
                <c:pt idx="23">
                  <c:v>35.6877</c:v>
                </c:pt>
                <c:pt idx="24">
                  <c:v>37.033799999999999</c:v>
                </c:pt>
                <c:pt idx="25">
                  <c:v>36.028199999999998</c:v>
                </c:pt>
                <c:pt idx="26">
                  <c:v>36.549900000000001</c:v>
                </c:pt>
                <c:pt idx="27">
                  <c:v>34.9589</c:v>
                </c:pt>
                <c:pt idx="28">
                  <c:v>35.834600000000002</c:v>
                </c:pt>
                <c:pt idx="29">
                  <c:v>33.777000000000001</c:v>
                </c:pt>
                <c:pt idx="30">
                  <c:v>33.348799999999997</c:v>
                </c:pt>
                <c:pt idx="31">
                  <c:v>32.357599999999998</c:v>
                </c:pt>
                <c:pt idx="32">
                  <c:v>32.0593</c:v>
                </c:pt>
                <c:pt idx="33">
                  <c:v>31.811499999999999</c:v>
                </c:pt>
                <c:pt idx="34">
                  <c:v>30.319500000000001</c:v>
                </c:pt>
                <c:pt idx="35">
                  <c:v>29.830400000000001</c:v>
                </c:pt>
                <c:pt idx="36">
                  <c:v>29.4602</c:v>
                </c:pt>
                <c:pt idx="37">
                  <c:v>29.411100000000001</c:v>
                </c:pt>
                <c:pt idx="38">
                  <c:v>29.3811</c:v>
                </c:pt>
                <c:pt idx="39">
                  <c:v>29.3825</c:v>
                </c:pt>
                <c:pt idx="40">
                  <c:v>30.545100000000001</c:v>
                </c:pt>
                <c:pt idx="41">
                  <c:v>31.3049</c:v>
                </c:pt>
                <c:pt idx="42">
                  <c:v>31.127700000000001</c:v>
                </c:pt>
                <c:pt idx="43">
                  <c:v>33.826900000000002</c:v>
                </c:pt>
                <c:pt idx="44">
                  <c:v>33.5627</c:v>
                </c:pt>
                <c:pt idx="45">
                  <c:v>34.309899999999999</c:v>
                </c:pt>
                <c:pt idx="46">
                  <c:v>33.912100000000002</c:v>
                </c:pt>
                <c:pt idx="47">
                  <c:v>33.872900000000001</c:v>
                </c:pt>
              </c:numCache>
            </c:numRef>
          </c:val>
          <c:smooth val="0"/>
          <c:extLst>
            <c:ext xmlns:c16="http://schemas.microsoft.com/office/drawing/2014/chart" uri="{C3380CC4-5D6E-409C-BE32-E72D297353CC}">
              <c16:uniqueId val="{00000002-5FF5-4170-A318-71F6F745CC1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FF5-4170-A318-71F6F745CC1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0.30780999999999997</c:v>
                </c:pt>
                <c:pt idx="1">
                  <c:v>0.22742000000000001</c:v>
                </c:pt>
                <c:pt idx="2">
                  <c:v>0.51897000000000004</c:v>
                </c:pt>
                <c:pt idx="3">
                  <c:v>0.53625999999999996</c:v>
                </c:pt>
                <c:pt idx="4">
                  <c:v>0.38923999999999997</c:v>
                </c:pt>
                <c:pt idx="5">
                  <c:v>0.43043999999999999</c:v>
                </c:pt>
                <c:pt idx="6">
                  <c:v>0.51366999999999996</c:v>
                </c:pt>
                <c:pt idx="7">
                  <c:v>0.42760999999999999</c:v>
                </c:pt>
                <c:pt idx="8">
                  <c:v>0.52376</c:v>
                </c:pt>
                <c:pt idx="9">
                  <c:v>0.56394999999999995</c:v>
                </c:pt>
                <c:pt idx="10">
                  <c:v>0.48169000000000001</c:v>
                </c:pt>
                <c:pt idx="11">
                  <c:v>0.49569000000000002</c:v>
                </c:pt>
                <c:pt idx="12">
                  <c:v>0.51309000000000005</c:v>
                </c:pt>
                <c:pt idx="13">
                  <c:v>0.48137999999999997</c:v>
                </c:pt>
                <c:pt idx="14">
                  <c:v>0.46135999999999999</c:v>
                </c:pt>
                <c:pt idx="15">
                  <c:v>0.43841000000000002</c:v>
                </c:pt>
                <c:pt idx="16">
                  <c:v>0.41000999999999999</c:v>
                </c:pt>
                <c:pt idx="17">
                  <c:v>0.31614999999999999</c:v>
                </c:pt>
                <c:pt idx="18">
                  <c:v>0.37790000000000001</c:v>
                </c:pt>
                <c:pt idx="19">
                  <c:v>0.43253000000000003</c:v>
                </c:pt>
                <c:pt idx="20">
                  <c:v>0.43026999999999999</c:v>
                </c:pt>
                <c:pt idx="21">
                  <c:v>0.42787999999999998</c:v>
                </c:pt>
                <c:pt idx="22">
                  <c:v>0.42821999999999999</c:v>
                </c:pt>
                <c:pt idx="23">
                  <c:v>0.55869999999999997</c:v>
                </c:pt>
                <c:pt idx="24">
                  <c:v>0.81550999999999996</c:v>
                </c:pt>
                <c:pt idx="25">
                  <c:v>1.7957799999999999</c:v>
                </c:pt>
                <c:pt idx="26">
                  <c:v>0.45345000000000002</c:v>
                </c:pt>
                <c:pt idx="27">
                  <c:v>0.47198000000000001</c:v>
                </c:pt>
                <c:pt idx="28">
                  <c:v>0.32690000000000002</c:v>
                </c:pt>
                <c:pt idx="29">
                  <c:v>0.38159999999999999</c:v>
                </c:pt>
                <c:pt idx="30">
                  <c:v>0.35563</c:v>
                </c:pt>
                <c:pt idx="31">
                  <c:v>0.83748999999999996</c:v>
                </c:pt>
                <c:pt idx="32">
                  <c:v>0.95716999999999997</c:v>
                </c:pt>
                <c:pt idx="33">
                  <c:v>0.95984000000000003</c:v>
                </c:pt>
                <c:pt idx="34">
                  <c:v>0.75612999999999997</c:v>
                </c:pt>
                <c:pt idx="35">
                  <c:v>0.50851999999999997</c:v>
                </c:pt>
                <c:pt idx="36">
                  <c:v>0.49001</c:v>
                </c:pt>
                <c:pt idx="37">
                  <c:v>0.48065000000000002</c:v>
                </c:pt>
                <c:pt idx="38">
                  <c:v>0.45330999999999999</c:v>
                </c:pt>
                <c:pt idx="39">
                  <c:v>0.32567000000000002</c:v>
                </c:pt>
                <c:pt idx="40">
                  <c:v>0.31518000000000002</c:v>
                </c:pt>
                <c:pt idx="41">
                  <c:v>0.32023000000000001</c:v>
                </c:pt>
                <c:pt idx="42">
                  <c:v>0.31053999999999998</c:v>
                </c:pt>
                <c:pt idx="43">
                  <c:v>0.35687999999999998</c:v>
                </c:pt>
                <c:pt idx="44">
                  <c:v>0.3226</c:v>
                </c:pt>
                <c:pt idx="45">
                  <c:v>0.33496999999999999</c:v>
                </c:pt>
                <c:pt idx="46">
                  <c:v>0.31569000000000003</c:v>
                </c:pt>
                <c:pt idx="47">
                  <c:v>0.63256999999999997</c:v>
                </c:pt>
              </c:numCache>
            </c:numRef>
          </c:val>
          <c:smooth val="0"/>
          <c:extLst>
            <c:ext xmlns:c16="http://schemas.microsoft.com/office/drawing/2014/chart" uri="{C3380CC4-5D6E-409C-BE32-E72D297353CC}">
              <c16:uniqueId val="{00000004-5FF5-4170-A318-71F6F745CC1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FF5-4170-A318-71F6F745CC1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c:v>
                </c:pt>
                <c:pt idx="1">
                  <c:v>2</c:v>
                </c:pt>
                <c:pt idx="2">
                  <c:v>2.1</c:v>
                </c:pt>
                <c:pt idx="3">
                  <c:v>2</c:v>
                </c:pt>
                <c:pt idx="4">
                  <c:v>2.1</c:v>
                </c:pt>
                <c:pt idx="5">
                  <c:v>2.1</c:v>
                </c:pt>
                <c:pt idx="6">
                  <c:v>2</c:v>
                </c:pt>
                <c:pt idx="7">
                  <c:v>2</c:v>
                </c:pt>
                <c:pt idx="8">
                  <c:v>2</c:v>
                </c:pt>
                <c:pt idx="9">
                  <c:v>2</c:v>
                </c:pt>
                <c:pt idx="10">
                  <c:v>2.1</c:v>
                </c:pt>
                <c:pt idx="11">
                  <c:v>2</c:v>
                </c:pt>
                <c:pt idx="12">
                  <c:v>2</c:v>
                </c:pt>
                <c:pt idx="13">
                  <c:v>1.9</c:v>
                </c:pt>
                <c:pt idx="14">
                  <c:v>2</c:v>
                </c:pt>
                <c:pt idx="15">
                  <c:v>1.8</c:v>
                </c:pt>
                <c:pt idx="16">
                  <c:v>2</c:v>
                </c:pt>
                <c:pt idx="17">
                  <c:v>2</c:v>
                </c:pt>
                <c:pt idx="18">
                  <c:v>2.1</c:v>
                </c:pt>
                <c:pt idx="19">
                  <c:v>2.1</c:v>
                </c:pt>
                <c:pt idx="20">
                  <c:v>1.9</c:v>
                </c:pt>
                <c:pt idx="21">
                  <c:v>1.8</c:v>
                </c:pt>
                <c:pt idx="22">
                  <c:v>2.1</c:v>
                </c:pt>
                <c:pt idx="23">
                  <c:v>2.1</c:v>
                </c:pt>
                <c:pt idx="24">
                  <c:v>2.1</c:v>
                </c:pt>
                <c:pt idx="25">
                  <c:v>2.1</c:v>
                </c:pt>
                <c:pt idx="26">
                  <c:v>2</c:v>
                </c:pt>
                <c:pt idx="27">
                  <c:v>2.1</c:v>
                </c:pt>
                <c:pt idx="28">
                  <c:v>1.9</c:v>
                </c:pt>
                <c:pt idx="29">
                  <c:v>1.9</c:v>
                </c:pt>
                <c:pt idx="30">
                  <c:v>2.1</c:v>
                </c:pt>
                <c:pt idx="31">
                  <c:v>2</c:v>
                </c:pt>
                <c:pt idx="32">
                  <c:v>2</c:v>
                </c:pt>
                <c:pt idx="33">
                  <c:v>2</c:v>
                </c:pt>
                <c:pt idx="34">
                  <c:v>1.5</c:v>
                </c:pt>
                <c:pt idx="35">
                  <c:v>2.1</c:v>
                </c:pt>
                <c:pt idx="36">
                  <c:v>2</c:v>
                </c:pt>
                <c:pt idx="37">
                  <c:v>2.1</c:v>
                </c:pt>
                <c:pt idx="38">
                  <c:v>2</c:v>
                </c:pt>
                <c:pt idx="39">
                  <c:v>2</c:v>
                </c:pt>
                <c:pt idx="40">
                  <c:v>2.1</c:v>
                </c:pt>
                <c:pt idx="41">
                  <c:v>2.1</c:v>
                </c:pt>
                <c:pt idx="42">
                  <c:v>2.1</c:v>
                </c:pt>
                <c:pt idx="43">
                  <c:v>2</c:v>
                </c:pt>
                <c:pt idx="44">
                  <c:v>2</c:v>
                </c:pt>
                <c:pt idx="45">
                  <c:v>2</c:v>
                </c:pt>
                <c:pt idx="46">
                  <c:v>2</c:v>
                </c:pt>
                <c:pt idx="47">
                  <c:v>1.9</c:v>
                </c:pt>
              </c:numCache>
            </c:numRef>
          </c:val>
          <c:smooth val="0"/>
          <c:extLst>
            <c:ext xmlns:c16="http://schemas.microsoft.com/office/drawing/2014/chart" uri="{C3380CC4-5D6E-409C-BE32-E72D297353CC}">
              <c16:uniqueId val="{00000006-5FF5-4170-A318-71F6F745CC1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FF5-4170-A318-71F6F745CC1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73.185779999999994</c:v>
                </c:pt>
                <c:pt idx="1">
                  <c:v>73.62988</c:v>
                </c:pt>
                <c:pt idx="2">
                  <c:v>74.003550000000004</c:v>
                </c:pt>
                <c:pt idx="3">
                  <c:v>73.933109999999999</c:v>
                </c:pt>
                <c:pt idx="4">
                  <c:v>73.990790000000004</c:v>
                </c:pt>
                <c:pt idx="5">
                  <c:v>73.98424</c:v>
                </c:pt>
                <c:pt idx="6">
                  <c:v>73.921980000000005</c:v>
                </c:pt>
                <c:pt idx="7">
                  <c:v>69.985979999999998</c:v>
                </c:pt>
                <c:pt idx="8">
                  <c:v>74.039649999999995</c:v>
                </c:pt>
                <c:pt idx="9">
                  <c:v>74.072929999999999</c:v>
                </c:pt>
                <c:pt idx="10">
                  <c:v>74.155500000000004</c:v>
                </c:pt>
                <c:pt idx="11">
                  <c:v>74.348650000000006</c:v>
                </c:pt>
                <c:pt idx="12">
                  <c:v>73.492999999999995</c:v>
                </c:pt>
                <c:pt idx="13">
                  <c:v>73.569699999999997</c:v>
                </c:pt>
                <c:pt idx="14">
                  <c:v>72.213700000000003</c:v>
                </c:pt>
                <c:pt idx="15">
                  <c:v>72.293559999999999</c:v>
                </c:pt>
                <c:pt idx="16">
                  <c:v>73.173429999999996</c:v>
                </c:pt>
                <c:pt idx="17">
                  <c:v>73.134709999999998</c:v>
                </c:pt>
                <c:pt idx="18">
                  <c:v>73.098789999999994</c:v>
                </c:pt>
                <c:pt idx="19">
                  <c:v>73.231049999999996</c:v>
                </c:pt>
                <c:pt idx="20">
                  <c:v>72.778080000000003</c:v>
                </c:pt>
                <c:pt idx="21">
                  <c:v>71.965029999999999</c:v>
                </c:pt>
                <c:pt idx="22">
                  <c:v>71.502049999999997</c:v>
                </c:pt>
                <c:pt idx="23">
                  <c:v>70.929090000000002</c:v>
                </c:pt>
                <c:pt idx="24">
                  <c:v>70.957089999999994</c:v>
                </c:pt>
                <c:pt idx="25">
                  <c:v>71.248980000000003</c:v>
                </c:pt>
                <c:pt idx="26">
                  <c:v>71.262590000000003</c:v>
                </c:pt>
                <c:pt idx="27">
                  <c:v>69.070229999999995</c:v>
                </c:pt>
                <c:pt idx="28">
                  <c:v>68.043189999999996</c:v>
                </c:pt>
                <c:pt idx="29">
                  <c:v>67.105059999999995</c:v>
                </c:pt>
                <c:pt idx="30">
                  <c:v>66.930800000000005</c:v>
                </c:pt>
                <c:pt idx="31">
                  <c:v>68.248530000000002</c:v>
                </c:pt>
                <c:pt idx="32">
                  <c:v>69.462990000000005</c:v>
                </c:pt>
                <c:pt idx="33">
                  <c:v>68.837490000000003</c:v>
                </c:pt>
                <c:pt idx="34">
                  <c:v>70.924469999999999</c:v>
                </c:pt>
                <c:pt idx="35">
                  <c:v>71.980599999999995</c:v>
                </c:pt>
                <c:pt idx="36">
                  <c:v>61.189599999999999</c:v>
                </c:pt>
                <c:pt idx="37">
                  <c:v>56.163550000000001</c:v>
                </c:pt>
                <c:pt idx="38">
                  <c:v>34.36844</c:v>
                </c:pt>
                <c:pt idx="39">
                  <c:v>32.3371</c:v>
                </c:pt>
                <c:pt idx="40">
                  <c:v>32.590980000000002</c:v>
                </c:pt>
                <c:pt idx="41">
                  <c:v>32.754179999999998</c:v>
                </c:pt>
                <c:pt idx="42">
                  <c:v>33.285820000000001</c:v>
                </c:pt>
                <c:pt idx="43">
                  <c:v>50.130110000000002</c:v>
                </c:pt>
                <c:pt idx="44">
                  <c:v>61.957140000000003</c:v>
                </c:pt>
                <c:pt idx="45">
                  <c:v>64.140709999999999</c:v>
                </c:pt>
                <c:pt idx="46">
                  <c:v>65.610100000000003</c:v>
                </c:pt>
                <c:pt idx="47">
                  <c:v>67.660880000000006</c:v>
                </c:pt>
              </c:numCache>
            </c:numRef>
          </c:val>
          <c:smooth val="0"/>
          <c:extLst>
            <c:ext xmlns:c16="http://schemas.microsoft.com/office/drawing/2014/chart" uri="{C3380CC4-5D6E-409C-BE32-E72D297353CC}">
              <c16:uniqueId val="{00000008-5FF5-4170-A318-71F6F745CC1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FF5-4170-A318-71F6F745CC1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20.5</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5FF5-4170-A318-71F6F745CC1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FF5-4170-A318-71F6F745CC1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FF5-4170-A318-71F6F745CC1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FF5-4170-A318-71F6F745CC1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18.39021</c:v>
                </c:pt>
                <c:pt idx="1">
                  <c:v>18.470490000000002</c:v>
                </c:pt>
                <c:pt idx="2">
                  <c:v>18.4331</c:v>
                </c:pt>
                <c:pt idx="3">
                  <c:v>18.702480000000001</c:v>
                </c:pt>
                <c:pt idx="4">
                  <c:v>18.560929999999999</c:v>
                </c:pt>
                <c:pt idx="5">
                  <c:v>18.701080000000001</c:v>
                </c:pt>
                <c:pt idx="6">
                  <c:v>18.647279999999999</c:v>
                </c:pt>
                <c:pt idx="7">
                  <c:v>18.733599999999999</c:v>
                </c:pt>
                <c:pt idx="8">
                  <c:v>18.72738</c:v>
                </c:pt>
                <c:pt idx="9">
                  <c:v>18.572769999999998</c:v>
                </c:pt>
                <c:pt idx="10">
                  <c:v>18.566759999999999</c:v>
                </c:pt>
                <c:pt idx="11">
                  <c:v>18.794779999999999</c:v>
                </c:pt>
                <c:pt idx="12">
                  <c:v>18.373159999999999</c:v>
                </c:pt>
                <c:pt idx="13">
                  <c:v>18.462710000000001</c:v>
                </c:pt>
                <c:pt idx="14">
                  <c:v>17.778500000000001</c:v>
                </c:pt>
                <c:pt idx="15">
                  <c:v>17.636389999999999</c:v>
                </c:pt>
                <c:pt idx="16">
                  <c:v>17.761900000000001</c:v>
                </c:pt>
                <c:pt idx="17">
                  <c:v>17.636289999999999</c:v>
                </c:pt>
                <c:pt idx="18">
                  <c:v>17.723669999999998</c:v>
                </c:pt>
                <c:pt idx="19">
                  <c:v>17.777059999999999</c:v>
                </c:pt>
                <c:pt idx="20">
                  <c:v>17.783359999999998</c:v>
                </c:pt>
                <c:pt idx="21">
                  <c:v>17.848939999999999</c:v>
                </c:pt>
                <c:pt idx="22">
                  <c:v>18.109169999999999</c:v>
                </c:pt>
                <c:pt idx="23">
                  <c:v>17.91657</c:v>
                </c:pt>
                <c:pt idx="24">
                  <c:v>17.74006</c:v>
                </c:pt>
                <c:pt idx="25">
                  <c:v>17.887460000000001</c:v>
                </c:pt>
                <c:pt idx="26">
                  <c:v>18.047499999999999</c:v>
                </c:pt>
                <c:pt idx="27">
                  <c:v>17.868670000000002</c:v>
                </c:pt>
                <c:pt idx="28">
                  <c:v>18.040970000000002</c:v>
                </c:pt>
                <c:pt idx="29">
                  <c:v>17.87097</c:v>
                </c:pt>
                <c:pt idx="30">
                  <c:v>17.97888</c:v>
                </c:pt>
                <c:pt idx="31">
                  <c:v>18.129090000000001</c:v>
                </c:pt>
                <c:pt idx="32">
                  <c:v>18.122779999999999</c:v>
                </c:pt>
                <c:pt idx="33">
                  <c:v>18.282910000000001</c:v>
                </c:pt>
                <c:pt idx="34">
                  <c:v>18.275960000000001</c:v>
                </c:pt>
                <c:pt idx="35">
                  <c:v>18.280819999999999</c:v>
                </c:pt>
                <c:pt idx="36">
                  <c:v>18.417539999999999</c:v>
                </c:pt>
                <c:pt idx="37">
                  <c:v>18.817209999999999</c:v>
                </c:pt>
                <c:pt idx="38">
                  <c:v>18.47447</c:v>
                </c:pt>
                <c:pt idx="39">
                  <c:v>18.465920000000001</c:v>
                </c:pt>
                <c:pt idx="40">
                  <c:v>18.632269999999998</c:v>
                </c:pt>
                <c:pt idx="41">
                  <c:v>18.730250000000002</c:v>
                </c:pt>
                <c:pt idx="42">
                  <c:v>18.815930000000002</c:v>
                </c:pt>
                <c:pt idx="43">
                  <c:v>18.743130000000001</c:v>
                </c:pt>
                <c:pt idx="44">
                  <c:v>18.83531</c:v>
                </c:pt>
                <c:pt idx="45">
                  <c:v>18.638860000000001</c:v>
                </c:pt>
                <c:pt idx="46">
                  <c:v>18.690429999999999</c:v>
                </c:pt>
                <c:pt idx="47">
                  <c:v>18.89368</c:v>
                </c:pt>
              </c:numCache>
            </c:numRef>
          </c:val>
          <c:smooth val="0"/>
          <c:extLst>
            <c:ext xmlns:c16="http://schemas.microsoft.com/office/drawing/2014/chart" uri="{C3380CC4-5D6E-409C-BE32-E72D297353CC}">
              <c16:uniqueId val="{0000000E-5FF5-4170-A318-71F6F745CC1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FF5-4170-A318-71F6F745CC1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4.96556</c:v>
                </c:pt>
                <c:pt idx="1">
                  <c:v>5.0373099999999997</c:v>
                </c:pt>
                <c:pt idx="2">
                  <c:v>5.0462899999999999</c:v>
                </c:pt>
                <c:pt idx="3">
                  <c:v>4.97844</c:v>
                </c:pt>
                <c:pt idx="4">
                  <c:v>4.8332100000000002</c:v>
                </c:pt>
                <c:pt idx="5">
                  <c:v>4.7591999999999999</c:v>
                </c:pt>
                <c:pt idx="6">
                  <c:v>4.7445700000000004</c:v>
                </c:pt>
                <c:pt idx="7">
                  <c:v>4.8338599999999996</c:v>
                </c:pt>
                <c:pt idx="8">
                  <c:v>4.8772799999999998</c:v>
                </c:pt>
                <c:pt idx="9">
                  <c:v>4.8514200000000001</c:v>
                </c:pt>
                <c:pt idx="10">
                  <c:v>4.7305599999999997</c:v>
                </c:pt>
                <c:pt idx="11">
                  <c:v>4.5603199999999999</c:v>
                </c:pt>
                <c:pt idx="12">
                  <c:v>3.1798799999999998</c:v>
                </c:pt>
                <c:pt idx="13">
                  <c:v>1.2969999999999999</c:v>
                </c:pt>
                <c:pt idx="14">
                  <c:v>1.3167800000000001</c:v>
                </c:pt>
                <c:pt idx="15">
                  <c:v>1.30775</c:v>
                </c:pt>
                <c:pt idx="16">
                  <c:v>1.2477100000000001</c:v>
                </c:pt>
                <c:pt idx="17">
                  <c:v>1.3481000000000001</c:v>
                </c:pt>
                <c:pt idx="18">
                  <c:v>1.24332</c:v>
                </c:pt>
                <c:pt idx="19">
                  <c:v>1.19618</c:v>
                </c:pt>
                <c:pt idx="20">
                  <c:v>1.20997</c:v>
                </c:pt>
                <c:pt idx="21">
                  <c:v>1.2929600000000001</c:v>
                </c:pt>
                <c:pt idx="22">
                  <c:v>1.3254900000000001</c:v>
                </c:pt>
                <c:pt idx="23">
                  <c:v>1.2832699999999999</c:v>
                </c:pt>
                <c:pt idx="24">
                  <c:v>1.1673199999999999</c:v>
                </c:pt>
                <c:pt idx="25">
                  <c:v>1.2733000000000001</c:v>
                </c:pt>
                <c:pt idx="26">
                  <c:v>1.2059299999999999</c:v>
                </c:pt>
                <c:pt idx="27">
                  <c:v>1.26142</c:v>
                </c:pt>
                <c:pt idx="28">
                  <c:v>1.2554099999999999</c:v>
                </c:pt>
                <c:pt idx="29">
                  <c:v>1.24339</c:v>
                </c:pt>
                <c:pt idx="30">
                  <c:v>1.25292</c:v>
                </c:pt>
                <c:pt idx="31">
                  <c:v>1.24854</c:v>
                </c:pt>
                <c:pt idx="32">
                  <c:v>1.2313400000000001</c:v>
                </c:pt>
                <c:pt idx="33">
                  <c:v>1.2656499999999999</c:v>
                </c:pt>
                <c:pt idx="34">
                  <c:v>1.28132</c:v>
                </c:pt>
                <c:pt idx="35">
                  <c:v>1.2103200000000001</c:v>
                </c:pt>
                <c:pt idx="36">
                  <c:v>1.2894699999999999</c:v>
                </c:pt>
                <c:pt idx="37">
                  <c:v>1.38601</c:v>
                </c:pt>
                <c:pt idx="38">
                  <c:v>1.33223</c:v>
                </c:pt>
                <c:pt idx="39">
                  <c:v>1.33544</c:v>
                </c:pt>
                <c:pt idx="40">
                  <c:v>1.3538699999999999</c:v>
                </c:pt>
                <c:pt idx="41">
                  <c:v>1.34056</c:v>
                </c:pt>
                <c:pt idx="42">
                  <c:v>1.25444</c:v>
                </c:pt>
                <c:pt idx="43">
                  <c:v>1.2682</c:v>
                </c:pt>
                <c:pt idx="44">
                  <c:v>1.2772600000000001</c:v>
                </c:pt>
                <c:pt idx="45">
                  <c:v>1.3258799999999999</c:v>
                </c:pt>
                <c:pt idx="46">
                  <c:v>1.27291</c:v>
                </c:pt>
                <c:pt idx="47">
                  <c:v>1.1913100000000001</c:v>
                </c:pt>
              </c:numCache>
            </c:numRef>
          </c:val>
          <c:smooth val="0"/>
          <c:extLst>
            <c:ext xmlns:c16="http://schemas.microsoft.com/office/drawing/2014/chart" uri="{C3380CC4-5D6E-409C-BE32-E72D297353CC}">
              <c16:uniqueId val="{00000010-5FF5-4170-A318-71F6F745CC1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FF5-4170-A318-71F6F745CC1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6.7809999999999997</c:v>
                </c:pt>
                <c:pt idx="1">
                  <c:v>6.891</c:v>
                </c:pt>
                <c:pt idx="2">
                  <c:v>6.7809999999999997</c:v>
                </c:pt>
                <c:pt idx="3">
                  <c:v>6.7889999999999997</c:v>
                </c:pt>
                <c:pt idx="4">
                  <c:v>6.9870000000000001</c:v>
                </c:pt>
                <c:pt idx="5">
                  <c:v>7.1230000000000002</c:v>
                </c:pt>
                <c:pt idx="6">
                  <c:v>6.9809999999999999</c:v>
                </c:pt>
                <c:pt idx="7">
                  <c:v>6.8710000000000004</c:v>
                </c:pt>
                <c:pt idx="8">
                  <c:v>6.9249999999999998</c:v>
                </c:pt>
                <c:pt idx="9">
                  <c:v>6.7889999999999997</c:v>
                </c:pt>
                <c:pt idx="10">
                  <c:v>6.7809999999999997</c:v>
                </c:pt>
                <c:pt idx="11">
                  <c:v>6.891</c:v>
                </c:pt>
                <c:pt idx="12">
                  <c:v>6.7809999999999997</c:v>
                </c:pt>
                <c:pt idx="13">
                  <c:v>6.7889999999999997</c:v>
                </c:pt>
                <c:pt idx="14">
                  <c:v>6.9870000000000001</c:v>
                </c:pt>
                <c:pt idx="15">
                  <c:v>7.1230000000000002</c:v>
                </c:pt>
                <c:pt idx="16">
                  <c:v>6.9809999999999999</c:v>
                </c:pt>
                <c:pt idx="17">
                  <c:v>6.8710000000000004</c:v>
                </c:pt>
                <c:pt idx="18">
                  <c:v>6.9249999999999998</c:v>
                </c:pt>
                <c:pt idx="19">
                  <c:v>6.7889999999999997</c:v>
                </c:pt>
                <c:pt idx="20">
                  <c:v>6.7809999999999997</c:v>
                </c:pt>
                <c:pt idx="21">
                  <c:v>6.891</c:v>
                </c:pt>
                <c:pt idx="22">
                  <c:v>6.7809999999999997</c:v>
                </c:pt>
                <c:pt idx="23">
                  <c:v>6.7889999999999997</c:v>
                </c:pt>
                <c:pt idx="24">
                  <c:v>6.9870000000000001</c:v>
                </c:pt>
                <c:pt idx="25">
                  <c:v>7.1230000000000002</c:v>
                </c:pt>
                <c:pt idx="26">
                  <c:v>6.9809999999999999</c:v>
                </c:pt>
                <c:pt idx="27">
                  <c:v>6.8710000000000004</c:v>
                </c:pt>
                <c:pt idx="28">
                  <c:v>6.9249999999999998</c:v>
                </c:pt>
                <c:pt idx="29">
                  <c:v>6.7889999999999997</c:v>
                </c:pt>
                <c:pt idx="30">
                  <c:v>6.7809999999999997</c:v>
                </c:pt>
                <c:pt idx="31">
                  <c:v>6.891</c:v>
                </c:pt>
                <c:pt idx="32">
                  <c:v>6.7809999999999997</c:v>
                </c:pt>
                <c:pt idx="33">
                  <c:v>6.7889999999999997</c:v>
                </c:pt>
                <c:pt idx="34">
                  <c:v>6.9870000000000001</c:v>
                </c:pt>
                <c:pt idx="35">
                  <c:v>7.1230000000000002</c:v>
                </c:pt>
                <c:pt idx="36">
                  <c:v>6.9809999999999999</c:v>
                </c:pt>
                <c:pt idx="37">
                  <c:v>6.8710000000000004</c:v>
                </c:pt>
                <c:pt idx="38">
                  <c:v>6.9249999999999998</c:v>
                </c:pt>
                <c:pt idx="39">
                  <c:v>6.7889999999999997</c:v>
                </c:pt>
                <c:pt idx="40">
                  <c:v>6.7809999999999997</c:v>
                </c:pt>
                <c:pt idx="41">
                  <c:v>6.891</c:v>
                </c:pt>
                <c:pt idx="42">
                  <c:v>6.7809999999999997</c:v>
                </c:pt>
                <c:pt idx="43">
                  <c:v>6.7889999999999997</c:v>
                </c:pt>
                <c:pt idx="44">
                  <c:v>6.9870000000000001</c:v>
                </c:pt>
                <c:pt idx="45">
                  <c:v>7.1230000000000002</c:v>
                </c:pt>
                <c:pt idx="46">
                  <c:v>6.9809999999999999</c:v>
                </c:pt>
                <c:pt idx="47">
                  <c:v>6.8710000000000004</c:v>
                </c:pt>
              </c:numCache>
            </c:numRef>
          </c:val>
          <c:smooth val="0"/>
          <c:extLst>
            <c:ext xmlns:c16="http://schemas.microsoft.com/office/drawing/2014/chart" uri="{C3380CC4-5D6E-409C-BE32-E72D297353CC}">
              <c16:uniqueId val="{00000012-5FF5-4170-A318-71F6F745CC1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51.895000000000003</c:v>
                </c:pt>
                <c:pt idx="1">
                  <c:v>52.762999999999998</c:v>
                </c:pt>
                <c:pt idx="2">
                  <c:v>52.66</c:v>
                </c:pt>
                <c:pt idx="3">
                  <c:v>52.713999999999999</c:v>
                </c:pt>
                <c:pt idx="4">
                  <c:v>52.875999999999998</c:v>
                </c:pt>
                <c:pt idx="5">
                  <c:v>53.439</c:v>
                </c:pt>
                <c:pt idx="6">
                  <c:v>52.845999999999997</c:v>
                </c:pt>
                <c:pt idx="7">
                  <c:v>52.506</c:v>
                </c:pt>
                <c:pt idx="8">
                  <c:v>52.968000000000004</c:v>
                </c:pt>
                <c:pt idx="9">
                  <c:v>53.325000000000003</c:v>
                </c:pt>
                <c:pt idx="10">
                  <c:v>52.593000000000004</c:v>
                </c:pt>
                <c:pt idx="11">
                  <c:v>52.988999999999997</c:v>
                </c:pt>
                <c:pt idx="12">
                  <c:v>62.030999999999999</c:v>
                </c:pt>
                <c:pt idx="13">
                  <c:v>62.137999999999998</c:v>
                </c:pt>
                <c:pt idx="14">
                  <c:v>61.948999999999998</c:v>
                </c:pt>
                <c:pt idx="15">
                  <c:v>62.384999999999998</c:v>
                </c:pt>
                <c:pt idx="16">
                  <c:v>62.423999999999999</c:v>
                </c:pt>
                <c:pt idx="17">
                  <c:v>62.067999999999998</c:v>
                </c:pt>
                <c:pt idx="18">
                  <c:v>62.095999999999997</c:v>
                </c:pt>
                <c:pt idx="19">
                  <c:v>62.15</c:v>
                </c:pt>
                <c:pt idx="20">
                  <c:v>62.476999999999997</c:v>
                </c:pt>
                <c:pt idx="21">
                  <c:v>62.863999999999997</c:v>
                </c:pt>
                <c:pt idx="22">
                  <c:v>62.588999999999999</c:v>
                </c:pt>
                <c:pt idx="23">
                  <c:v>62.377000000000002</c:v>
                </c:pt>
                <c:pt idx="24">
                  <c:v>61.131999999999998</c:v>
                </c:pt>
                <c:pt idx="25">
                  <c:v>61.624000000000002</c:v>
                </c:pt>
                <c:pt idx="26">
                  <c:v>62.048000000000002</c:v>
                </c:pt>
                <c:pt idx="27">
                  <c:v>61.307000000000002</c:v>
                </c:pt>
                <c:pt idx="28">
                  <c:v>58.719000000000001</c:v>
                </c:pt>
                <c:pt idx="29">
                  <c:v>54.555</c:v>
                </c:pt>
                <c:pt idx="30">
                  <c:v>51.405000000000001</c:v>
                </c:pt>
                <c:pt idx="31">
                  <c:v>52.585000000000001</c:v>
                </c:pt>
                <c:pt idx="32">
                  <c:v>52.140999999999998</c:v>
                </c:pt>
                <c:pt idx="33">
                  <c:v>53.249000000000002</c:v>
                </c:pt>
                <c:pt idx="34">
                  <c:v>50.485999999999997</c:v>
                </c:pt>
                <c:pt idx="35">
                  <c:v>19.149999999999999</c:v>
                </c:pt>
                <c:pt idx="36">
                  <c:v>3.339</c:v>
                </c:pt>
                <c:pt idx="37">
                  <c:v>4.6340000000000003</c:v>
                </c:pt>
                <c:pt idx="38">
                  <c:v>5.0460000000000003</c:v>
                </c:pt>
                <c:pt idx="39">
                  <c:v>5.3090000000000002</c:v>
                </c:pt>
                <c:pt idx="40">
                  <c:v>5.3380000000000001</c:v>
                </c:pt>
                <c:pt idx="41">
                  <c:v>5.6580000000000004</c:v>
                </c:pt>
                <c:pt idx="42">
                  <c:v>5.548</c:v>
                </c:pt>
                <c:pt idx="43">
                  <c:v>3.875</c:v>
                </c:pt>
                <c:pt idx="44">
                  <c:v>34.597999999999999</c:v>
                </c:pt>
                <c:pt idx="45">
                  <c:v>53.375999999999998</c:v>
                </c:pt>
                <c:pt idx="46">
                  <c:v>51.470999999999997</c:v>
                </c:pt>
                <c:pt idx="47">
                  <c:v>52.97</c:v>
                </c:pt>
              </c:numCache>
            </c:numRef>
          </c:val>
          <c:smooth val="0"/>
          <c:extLst>
            <c:ext xmlns:c16="http://schemas.microsoft.com/office/drawing/2014/chart" uri="{C3380CC4-5D6E-409C-BE32-E72D297353CC}">
              <c16:uniqueId val="{00000013-5FF5-4170-A318-71F6F745CC1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1.66</c:v>
                </c:pt>
                <c:pt idx="1">
                  <c:v>1.66</c:v>
                </c:pt>
                <c:pt idx="2">
                  <c:v>1.66</c:v>
                </c:pt>
                <c:pt idx="3">
                  <c:v>1.52</c:v>
                </c:pt>
                <c:pt idx="4">
                  <c:v>1.53</c:v>
                </c:pt>
                <c:pt idx="5">
                  <c:v>1.46</c:v>
                </c:pt>
                <c:pt idx="6">
                  <c:v>1.45</c:v>
                </c:pt>
                <c:pt idx="7">
                  <c:v>1.76</c:v>
                </c:pt>
                <c:pt idx="8">
                  <c:v>1.72</c:v>
                </c:pt>
                <c:pt idx="9">
                  <c:v>1.69</c:v>
                </c:pt>
                <c:pt idx="10">
                  <c:v>1.75</c:v>
                </c:pt>
                <c:pt idx="11">
                  <c:v>1.71</c:v>
                </c:pt>
                <c:pt idx="12">
                  <c:v>1.75</c:v>
                </c:pt>
                <c:pt idx="13">
                  <c:v>1.82</c:v>
                </c:pt>
                <c:pt idx="14">
                  <c:v>1.88</c:v>
                </c:pt>
                <c:pt idx="15">
                  <c:v>1.87</c:v>
                </c:pt>
                <c:pt idx="16">
                  <c:v>1.88</c:v>
                </c:pt>
                <c:pt idx="17">
                  <c:v>1.82</c:v>
                </c:pt>
                <c:pt idx="18">
                  <c:v>1.82</c:v>
                </c:pt>
                <c:pt idx="19">
                  <c:v>1.68</c:v>
                </c:pt>
                <c:pt idx="20">
                  <c:v>1.62</c:v>
                </c:pt>
                <c:pt idx="21">
                  <c:v>1.58</c:v>
                </c:pt>
                <c:pt idx="22">
                  <c:v>1.66</c:v>
                </c:pt>
                <c:pt idx="23">
                  <c:v>1.65</c:v>
                </c:pt>
                <c:pt idx="24">
                  <c:v>1.61</c:v>
                </c:pt>
                <c:pt idx="25">
                  <c:v>1.66</c:v>
                </c:pt>
                <c:pt idx="26">
                  <c:v>1.62</c:v>
                </c:pt>
                <c:pt idx="27">
                  <c:v>1.59</c:v>
                </c:pt>
                <c:pt idx="28">
                  <c:v>1.83</c:v>
                </c:pt>
                <c:pt idx="29">
                  <c:v>1.78</c:v>
                </c:pt>
                <c:pt idx="30">
                  <c:v>1.68</c:v>
                </c:pt>
                <c:pt idx="31">
                  <c:v>1.31</c:v>
                </c:pt>
                <c:pt idx="32">
                  <c:v>1.84</c:v>
                </c:pt>
                <c:pt idx="33">
                  <c:v>1.86</c:v>
                </c:pt>
                <c:pt idx="34">
                  <c:v>1.8</c:v>
                </c:pt>
                <c:pt idx="35">
                  <c:v>1.94</c:v>
                </c:pt>
                <c:pt idx="36">
                  <c:v>1.88</c:v>
                </c:pt>
                <c:pt idx="37">
                  <c:v>1.91</c:v>
                </c:pt>
                <c:pt idx="38">
                  <c:v>1.92</c:v>
                </c:pt>
                <c:pt idx="39">
                  <c:v>1.94</c:v>
                </c:pt>
                <c:pt idx="40">
                  <c:v>1.68</c:v>
                </c:pt>
                <c:pt idx="41">
                  <c:v>1.7</c:v>
                </c:pt>
                <c:pt idx="42">
                  <c:v>1.62</c:v>
                </c:pt>
                <c:pt idx="43">
                  <c:v>1.64</c:v>
                </c:pt>
                <c:pt idx="44">
                  <c:v>1.63</c:v>
                </c:pt>
                <c:pt idx="45">
                  <c:v>1.64</c:v>
                </c:pt>
                <c:pt idx="46">
                  <c:v>1.93</c:v>
                </c:pt>
                <c:pt idx="47">
                  <c:v>1.84</c:v>
                </c:pt>
              </c:numCache>
            </c:numRef>
          </c:val>
          <c:smooth val="0"/>
          <c:extLst>
            <c:ext xmlns:c16="http://schemas.microsoft.com/office/drawing/2014/chart" uri="{C3380CC4-5D6E-409C-BE32-E72D297353CC}">
              <c16:uniqueId val="{00000014-5FF5-4170-A318-71F6F745CC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147.11060000000001</c:v>
                </c:pt>
                <c:pt idx="1">
                  <c:v>147.53800000000001</c:v>
                </c:pt>
                <c:pt idx="2">
                  <c:v>147.93819999999999</c:v>
                </c:pt>
                <c:pt idx="3">
                  <c:v>143.3828</c:v>
                </c:pt>
                <c:pt idx="4">
                  <c:v>141.46950000000001</c:v>
                </c:pt>
                <c:pt idx="5">
                  <c:v>140.50839999999999</c:v>
                </c:pt>
                <c:pt idx="6">
                  <c:v>136.21289999999999</c:v>
                </c:pt>
                <c:pt idx="7">
                  <c:v>138.51419999999999</c:v>
                </c:pt>
                <c:pt idx="8">
                  <c:v>137.3416</c:v>
                </c:pt>
                <c:pt idx="9">
                  <c:v>137.14689999999999</c:v>
                </c:pt>
                <c:pt idx="10">
                  <c:v>138.4179</c:v>
                </c:pt>
                <c:pt idx="11">
                  <c:v>141.40260000000001</c:v>
                </c:pt>
                <c:pt idx="12">
                  <c:v>137.71850000000001</c:v>
                </c:pt>
                <c:pt idx="13">
                  <c:v>138.96559999999999</c:v>
                </c:pt>
                <c:pt idx="14">
                  <c:v>140.4785</c:v>
                </c:pt>
                <c:pt idx="15">
                  <c:v>136.8595</c:v>
                </c:pt>
                <c:pt idx="16">
                  <c:v>136.56970000000001</c:v>
                </c:pt>
                <c:pt idx="17">
                  <c:v>138.7561</c:v>
                </c:pt>
                <c:pt idx="18">
                  <c:v>135.62209999999999</c:v>
                </c:pt>
                <c:pt idx="19">
                  <c:v>140.2251</c:v>
                </c:pt>
                <c:pt idx="20">
                  <c:v>142.60319999999999</c:v>
                </c:pt>
                <c:pt idx="21">
                  <c:v>141.0719</c:v>
                </c:pt>
                <c:pt idx="22">
                  <c:v>144.6883</c:v>
                </c:pt>
                <c:pt idx="23">
                  <c:v>143.44380000000001</c:v>
                </c:pt>
                <c:pt idx="24">
                  <c:v>136.03919999999999</c:v>
                </c:pt>
                <c:pt idx="25">
                  <c:v>136.65309999999999</c:v>
                </c:pt>
                <c:pt idx="26">
                  <c:v>140.58090000000001</c:v>
                </c:pt>
                <c:pt idx="27">
                  <c:v>140.8878</c:v>
                </c:pt>
                <c:pt idx="28">
                  <c:v>139.3357</c:v>
                </c:pt>
                <c:pt idx="29">
                  <c:v>137.76150000000001</c:v>
                </c:pt>
                <c:pt idx="30">
                  <c:v>139.96850000000001</c:v>
                </c:pt>
                <c:pt idx="31">
                  <c:v>142.84639999999999</c:v>
                </c:pt>
                <c:pt idx="32">
                  <c:v>143.55789999999999</c:v>
                </c:pt>
                <c:pt idx="33">
                  <c:v>142.7989</c:v>
                </c:pt>
                <c:pt idx="34">
                  <c:v>144.63040000000001</c:v>
                </c:pt>
                <c:pt idx="35">
                  <c:v>144.351</c:v>
                </c:pt>
                <c:pt idx="36">
                  <c:v>143.02010000000001</c:v>
                </c:pt>
                <c:pt idx="37">
                  <c:v>138.10650000000001</c:v>
                </c:pt>
                <c:pt idx="38">
                  <c:v>138.28630000000001</c:v>
                </c:pt>
                <c:pt idx="39">
                  <c:v>140.8828</c:v>
                </c:pt>
                <c:pt idx="40">
                  <c:v>136.8433</c:v>
                </c:pt>
                <c:pt idx="41">
                  <c:v>137.792</c:v>
                </c:pt>
                <c:pt idx="42">
                  <c:v>138.55940000000001</c:v>
                </c:pt>
                <c:pt idx="43">
                  <c:v>143.23230000000001</c:v>
                </c:pt>
                <c:pt idx="44">
                  <c:v>143.09520000000001</c:v>
                </c:pt>
                <c:pt idx="45">
                  <c:v>144.2603</c:v>
                </c:pt>
                <c:pt idx="46">
                  <c:v>144.3828</c:v>
                </c:pt>
                <c:pt idx="47">
                  <c:v>145.4171</c:v>
                </c:pt>
              </c:numCache>
            </c:numRef>
          </c:val>
          <c:smooth val="0"/>
          <c:extLst>
            <c:ext xmlns:c16="http://schemas.microsoft.com/office/drawing/2014/chart" uri="{C3380CC4-5D6E-409C-BE32-E72D297353CC}">
              <c16:uniqueId val="{00000000-E83C-404E-96FE-36A906B9939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83C-404E-96FE-36A906B9939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5.4414999999999996</c:v>
                </c:pt>
                <c:pt idx="1">
                  <c:v>5.6109999999999998</c:v>
                </c:pt>
                <c:pt idx="2">
                  <c:v>5.5640999999999998</c:v>
                </c:pt>
                <c:pt idx="3">
                  <c:v>5.5526</c:v>
                </c:pt>
                <c:pt idx="4">
                  <c:v>5.4104000000000001</c:v>
                </c:pt>
                <c:pt idx="5">
                  <c:v>5.4660000000000002</c:v>
                </c:pt>
                <c:pt idx="6">
                  <c:v>5.4069000000000003</c:v>
                </c:pt>
                <c:pt idx="7">
                  <c:v>5.4103000000000003</c:v>
                </c:pt>
                <c:pt idx="8">
                  <c:v>5.5613000000000001</c:v>
                </c:pt>
                <c:pt idx="9">
                  <c:v>5.3571999999999997</c:v>
                </c:pt>
                <c:pt idx="10">
                  <c:v>5.4409999999999998</c:v>
                </c:pt>
                <c:pt idx="11">
                  <c:v>5.3078000000000003</c:v>
                </c:pt>
                <c:pt idx="12">
                  <c:v>5.1111000000000004</c:v>
                </c:pt>
                <c:pt idx="13">
                  <c:v>5.2652999999999999</c:v>
                </c:pt>
                <c:pt idx="14">
                  <c:v>5.3853</c:v>
                </c:pt>
                <c:pt idx="15">
                  <c:v>5.2858999999999998</c:v>
                </c:pt>
                <c:pt idx="16">
                  <c:v>5.4161000000000001</c:v>
                </c:pt>
                <c:pt idx="17">
                  <c:v>5.4108999999999998</c:v>
                </c:pt>
                <c:pt idx="18">
                  <c:v>5.1093000000000002</c:v>
                </c:pt>
                <c:pt idx="19">
                  <c:v>5.2827999999999999</c:v>
                </c:pt>
                <c:pt idx="20">
                  <c:v>5.1477000000000004</c:v>
                </c:pt>
                <c:pt idx="21">
                  <c:v>5.2645</c:v>
                </c:pt>
                <c:pt idx="22">
                  <c:v>5.3878000000000004</c:v>
                </c:pt>
                <c:pt idx="23">
                  <c:v>5.2275999999999998</c:v>
                </c:pt>
                <c:pt idx="24">
                  <c:v>5.2347000000000001</c:v>
                </c:pt>
                <c:pt idx="25">
                  <c:v>5.2092999999999998</c:v>
                </c:pt>
                <c:pt idx="26">
                  <c:v>5.2698999999999998</c:v>
                </c:pt>
                <c:pt idx="27">
                  <c:v>5.2344999999999997</c:v>
                </c:pt>
                <c:pt idx="28">
                  <c:v>5.2135999999999996</c:v>
                </c:pt>
                <c:pt idx="29">
                  <c:v>5.3030999999999997</c:v>
                </c:pt>
                <c:pt idx="30">
                  <c:v>5.2840999999999996</c:v>
                </c:pt>
                <c:pt idx="31">
                  <c:v>5.3597999999999999</c:v>
                </c:pt>
                <c:pt idx="32">
                  <c:v>5.4112</c:v>
                </c:pt>
                <c:pt idx="33">
                  <c:v>5.4527999999999999</c:v>
                </c:pt>
                <c:pt idx="34">
                  <c:v>5.4535999999999998</c:v>
                </c:pt>
                <c:pt idx="35">
                  <c:v>5.2260999999999997</c:v>
                </c:pt>
                <c:pt idx="36">
                  <c:v>4.9618000000000002</c:v>
                </c:pt>
                <c:pt idx="37">
                  <c:v>4.9848999999999997</c:v>
                </c:pt>
                <c:pt idx="38">
                  <c:v>5.0151000000000003</c:v>
                </c:pt>
                <c:pt idx="39">
                  <c:v>5.0768000000000004</c:v>
                </c:pt>
                <c:pt idx="40">
                  <c:v>5.1315999999999997</c:v>
                </c:pt>
                <c:pt idx="41">
                  <c:v>4.952</c:v>
                </c:pt>
                <c:pt idx="42">
                  <c:v>4.9991000000000003</c:v>
                </c:pt>
                <c:pt idx="43">
                  <c:v>4.9275000000000002</c:v>
                </c:pt>
                <c:pt idx="44">
                  <c:v>4.9476000000000004</c:v>
                </c:pt>
                <c:pt idx="45">
                  <c:v>5.1696</c:v>
                </c:pt>
                <c:pt idx="46">
                  <c:v>5.1109999999999998</c:v>
                </c:pt>
                <c:pt idx="47">
                  <c:v>5.1074999999999999</c:v>
                </c:pt>
              </c:numCache>
            </c:numRef>
          </c:val>
          <c:smooth val="0"/>
          <c:extLst>
            <c:ext xmlns:c16="http://schemas.microsoft.com/office/drawing/2014/chart" uri="{C3380CC4-5D6E-409C-BE32-E72D297353CC}">
              <c16:uniqueId val="{00000002-E83C-404E-96FE-36A906B9939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121.4821</c:v>
                </c:pt>
                <c:pt idx="1">
                  <c:v>119.3819</c:v>
                </c:pt>
                <c:pt idx="2">
                  <c:v>121.8921</c:v>
                </c:pt>
                <c:pt idx="3">
                  <c:v>120.28830000000001</c:v>
                </c:pt>
                <c:pt idx="4">
                  <c:v>121.4391</c:v>
                </c:pt>
                <c:pt idx="5">
                  <c:v>122.59399999999999</c:v>
                </c:pt>
                <c:pt idx="6">
                  <c:v>122.7079</c:v>
                </c:pt>
                <c:pt idx="7">
                  <c:v>122.5316</c:v>
                </c:pt>
                <c:pt idx="8">
                  <c:v>122.2124</c:v>
                </c:pt>
                <c:pt idx="9">
                  <c:v>123.5444</c:v>
                </c:pt>
                <c:pt idx="10">
                  <c:v>122.0996</c:v>
                </c:pt>
                <c:pt idx="11">
                  <c:v>128.27000000000001</c:v>
                </c:pt>
                <c:pt idx="12">
                  <c:v>127.6165</c:v>
                </c:pt>
                <c:pt idx="13">
                  <c:v>124.70189999999999</c:v>
                </c:pt>
                <c:pt idx="14">
                  <c:v>127.1647</c:v>
                </c:pt>
                <c:pt idx="15">
                  <c:v>126.5891</c:v>
                </c:pt>
                <c:pt idx="16">
                  <c:v>128.0154</c:v>
                </c:pt>
                <c:pt idx="17">
                  <c:v>124.2756</c:v>
                </c:pt>
                <c:pt idx="18">
                  <c:v>124.92400000000001</c:v>
                </c:pt>
                <c:pt idx="19">
                  <c:v>125.36750000000001</c:v>
                </c:pt>
                <c:pt idx="20">
                  <c:v>127.1708</c:v>
                </c:pt>
                <c:pt idx="21">
                  <c:v>126.9883</c:v>
                </c:pt>
                <c:pt idx="22">
                  <c:v>128.7775</c:v>
                </c:pt>
                <c:pt idx="23">
                  <c:v>125.9196</c:v>
                </c:pt>
                <c:pt idx="24">
                  <c:v>123.746</c:v>
                </c:pt>
                <c:pt idx="25">
                  <c:v>126.1155</c:v>
                </c:pt>
                <c:pt idx="26">
                  <c:v>126.72929999999999</c:v>
                </c:pt>
                <c:pt idx="27">
                  <c:v>120.7398</c:v>
                </c:pt>
                <c:pt idx="28">
                  <c:v>120.6803</c:v>
                </c:pt>
                <c:pt idx="29">
                  <c:v>124.0111</c:v>
                </c:pt>
                <c:pt idx="30">
                  <c:v>126.59310000000001</c:v>
                </c:pt>
                <c:pt idx="31">
                  <c:v>124.35469999999999</c:v>
                </c:pt>
                <c:pt idx="32">
                  <c:v>126.49890000000001</c:v>
                </c:pt>
                <c:pt idx="33">
                  <c:v>128.69239999999999</c:v>
                </c:pt>
                <c:pt idx="34">
                  <c:v>130.21780000000001</c:v>
                </c:pt>
                <c:pt idx="35">
                  <c:v>127.6011</c:v>
                </c:pt>
                <c:pt idx="36">
                  <c:v>126.98139999999999</c:v>
                </c:pt>
                <c:pt idx="37">
                  <c:v>120.42489999999999</c:v>
                </c:pt>
                <c:pt idx="38">
                  <c:v>124.8051</c:v>
                </c:pt>
                <c:pt idx="39">
                  <c:v>125.1183</c:v>
                </c:pt>
                <c:pt idx="40">
                  <c:v>126.6917</c:v>
                </c:pt>
                <c:pt idx="41">
                  <c:v>124.9973</c:v>
                </c:pt>
                <c:pt idx="42">
                  <c:v>127.56310000000001</c:v>
                </c:pt>
                <c:pt idx="43">
                  <c:v>122.8079</c:v>
                </c:pt>
                <c:pt idx="44">
                  <c:v>120.0564</c:v>
                </c:pt>
                <c:pt idx="45">
                  <c:v>122.80800000000001</c:v>
                </c:pt>
                <c:pt idx="46">
                  <c:v>125.4705</c:v>
                </c:pt>
                <c:pt idx="47">
                  <c:v>124.8584</c:v>
                </c:pt>
              </c:numCache>
            </c:numRef>
          </c:val>
          <c:smooth val="0"/>
          <c:extLst>
            <c:ext xmlns:c16="http://schemas.microsoft.com/office/drawing/2014/chart" uri="{C3380CC4-5D6E-409C-BE32-E72D297353CC}">
              <c16:uniqueId val="{00000003-E83C-404E-96FE-36A906B9939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10.1427</c:v>
                </c:pt>
                <c:pt idx="1">
                  <c:v>13.04674</c:v>
                </c:pt>
                <c:pt idx="2">
                  <c:v>12.891500000000001</c:v>
                </c:pt>
                <c:pt idx="3">
                  <c:v>13.817729999999999</c:v>
                </c:pt>
                <c:pt idx="4">
                  <c:v>13.65544</c:v>
                </c:pt>
                <c:pt idx="5">
                  <c:v>13.8864</c:v>
                </c:pt>
                <c:pt idx="6">
                  <c:v>14.19847</c:v>
                </c:pt>
                <c:pt idx="7">
                  <c:v>13.919090000000001</c:v>
                </c:pt>
                <c:pt idx="8">
                  <c:v>13.53783</c:v>
                </c:pt>
                <c:pt idx="9">
                  <c:v>13.30841</c:v>
                </c:pt>
                <c:pt idx="10">
                  <c:v>13.189780000000001</c:v>
                </c:pt>
                <c:pt idx="11">
                  <c:v>12.39958</c:v>
                </c:pt>
                <c:pt idx="12">
                  <c:v>11.71308</c:v>
                </c:pt>
                <c:pt idx="13">
                  <c:v>10.6686</c:v>
                </c:pt>
                <c:pt idx="14">
                  <c:v>10.616860000000001</c:v>
                </c:pt>
                <c:pt idx="15">
                  <c:v>11.01901</c:v>
                </c:pt>
                <c:pt idx="16">
                  <c:v>11.96538</c:v>
                </c:pt>
                <c:pt idx="17">
                  <c:v>12.70452</c:v>
                </c:pt>
                <c:pt idx="18">
                  <c:v>12.454319999999999</c:v>
                </c:pt>
                <c:pt idx="19">
                  <c:v>12.52854</c:v>
                </c:pt>
                <c:pt idx="20">
                  <c:v>11.66221</c:v>
                </c:pt>
                <c:pt idx="21">
                  <c:v>12.35656</c:v>
                </c:pt>
                <c:pt idx="22">
                  <c:v>11.68788</c:v>
                </c:pt>
                <c:pt idx="23">
                  <c:v>9.58873</c:v>
                </c:pt>
                <c:pt idx="24">
                  <c:v>9.3267500000000005</c:v>
                </c:pt>
                <c:pt idx="25">
                  <c:v>10.949299999999999</c:v>
                </c:pt>
                <c:pt idx="26">
                  <c:v>12.755570000000001</c:v>
                </c:pt>
                <c:pt idx="27">
                  <c:v>12.7319</c:v>
                </c:pt>
                <c:pt idx="28">
                  <c:v>13.0672</c:v>
                </c:pt>
                <c:pt idx="29">
                  <c:v>13.391349999999999</c:v>
                </c:pt>
                <c:pt idx="30">
                  <c:v>12.227449999999999</c:v>
                </c:pt>
                <c:pt idx="31">
                  <c:v>12.525919999999999</c:v>
                </c:pt>
                <c:pt idx="32">
                  <c:v>12.811349999999999</c:v>
                </c:pt>
                <c:pt idx="33">
                  <c:v>12.94065</c:v>
                </c:pt>
                <c:pt idx="34">
                  <c:v>12.307359999999999</c:v>
                </c:pt>
                <c:pt idx="35">
                  <c:v>13.154310000000001</c:v>
                </c:pt>
                <c:pt idx="36">
                  <c:v>12.6944</c:v>
                </c:pt>
                <c:pt idx="37">
                  <c:v>11.063040000000001</c:v>
                </c:pt>
                <c:pt idx="38">
                  <c:v>10.230259999999999</c:v>
                </c:pt>
                <c:pt idx="39">
                  <c:v>10.84446</c:v>
                </c:pt>
                <c:pt idx="40">
                  <c:v>11.67576</c:v>
                </c:pt>
                <c:pt idx="41">
                  <c:v>12.109059999999999</c:v>
                </c:pt>
                <c:pt idx="42">
                  <c:v>12.163460000000001</c:v>
                </c:pt>
                <c:pt idx="43">
                  <c:v>13.17347</c:v>
                </c:pt>
                <c:pt idx="44">
                  <c:v>13.373810000000001</c:v>
                </c:pt>
                <c:pt idx="45">
                  <c:v>12.338100000000001</c:v>
                </c:pt>
                <c:pt idx="46">
                  <c:v>10.67249</c:v>
                </c:pt>
                <c:pt idx="47">
                  <c:v>10.03173</c:v>
                </c:pt>
              </c:numCache>
            </c:numRef>
          </c:val>
          <c:smooth val="0"/>
          <c:extLst>
            <c:ext xmlns:c16="http://schemas.microsoft.com/office/drawing/2014/chart" uri="{C3380CC4-5D6E-409C-BE32-E72D297353CC}">
              <c16:uniqueId val="{00000004-E83C-404E-96FE-36A906B9939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83C-404E-96FE-36A906B9939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36.004300000000001</c:v>
                </c:pt>
                <c:pt idx="1">
                  <c:v>36.338900000000002</c:v>
                </c:pt>
                <c:pt idx="2">
                  <c:v>35.445700000000002</c:v>
                </c:pt>
                <c:pt idx="3">
                  <c:v>35.301400000000001</c:v>
                </c:pt>
                <c:pt idx="4">
                  <c:v>33.818600000000004</c:v>
                </c:pt>
                <c:pt idx="5">
                  <c:v>33.304600000000001</c:v>
                </c:pt>
                <c:pt idx="6">
                  <c:v>33.627800000000001</c:v>
                </c:pt>
                <c:pt idx="7">
                  <c:v>34.580199999999998</c:v>
                </c:pt>
                <c:pt idx="8">
                  <c:v>35.0929</c:v>
                </c:pt>
                <c:pt idx="9">
                  <c:v>34.744199999999999</c:v>
                </c:pt>
                <c:pt idx="10">
                  <c:v>34.158700000000003</c:v>
                </c:pt>
                <c:pt idx="11">
                  <c:v>33.669600000000003</c:v>
                </c:pt>
                <c:pt idx="12">
                  <c:v>29.745999999999999</c:v>
                </c:pt>
                <c:pt idx="13">
                  <c:v>30.491800000000001</c:v>
                </c:pt>
                <c:pt idx="14">
                  <c:v>32.49</c:v>
                </c:pt>
                <c:pt idx="15">
                  <c:v>32.891100000000002</c:v>
                </c:pt>
                <c:pt idx="16">
                  <c:v>31.725000000000001</c:v>
                </c:pt>
                <c:pt idx="17">
                  <c:v>31.3872</c:v>
                </c:pt>
                <c:pt idx="18">
                  <c:v>31.724599999999999</c:v>
                </c:pt>
                <c:pt idx="19">
                  <c:v>31.778700000000001</c:v>
                </c:pt>
                <c:pt idx="20">
                  <c:v>31.965</c:v>
                </c:pt>
                <c:pt idx="21">
                  <c:v>32.104500000000002</c:v>
                </c:pt>
                <c:pt idx="22">
                  <c:v>32.099200000000003</c:v>
                </c:pt>
                <c:pt idx="23">
                  <c:v>31.5031</c:v>
                </c:pt>
                <c:pt idx="24">
                  <c:v>30.9373</c:v>
                </c:pt>
                <c:pt idx="25">
                  <c:v>30.5687</c:v>
                </c:pt>
                <c:pt idx="26">
                  <c:v>30.285799999999998</c:v>
                </c:pt>
                <c:pt idx="27">
                  <c:v>31.235499999999998</c:v>
                </c:pt>
                <c:pt idx="28">
                  <c:v>31.672799999999999</c:v>
                </c:pt>
                <c:pt idx="29">
                  <c:v>32.965400000000002</c:v>
                </c:pt>
                <c:pt idx="30">
                  <c:v>34.330199999999998</c:v>
                </c:pt>
                <c:pt idx="31">
                  <c:v>35.1952</c:v>
                </c:pt>
                <c:pt idx="32">
                  <c:v>34.804699999999997</c:v>
                </c:pt>
                <c:pt idx="33">
                  <c:v>33.488199999999999</c:v>
                </c:pt>
                <c:pt idx="34">
                  <c:v>32.8142</c:v>
                </c:pt>
                <c:pt idx="35">
                  <c:v>32.8521</c:v>
                </c:pt>
                <c:pt idx="36">
                  <c:v>29.8964</c:v>
                </c:pt>
                <c:pt idx="37">
                  <c:v>28.8611</c:v>
                </c:pt>
                <c:pt idx="38">
                  <c:v>31.427499999999998</c:v>
                </c:pt>
                <c:pt idx="39">
                  <c:v>32.576700000000002</c:v>
                </c:pt>
                <c:pt idx="40">
                  <c:v>33.783299999999997</c:v>
                </c:pt>
                <c:pt idx="41">
                  <c:v>32.850099999999998</c:v>
                </c:pt>
                <c:pt idx="42">
                  <c:v>34.580399999999997</c:v>
                </c:pt>
                <c:pt idx="43">
                  <c:v>34.613599999999998</c:v>
                </c:pt>
                <c:pt idx="44">
                  <c:v>35.427100000000003</c:v>
                </c:pt>
                <c:pt idx="45">
                  <c:v>35.775799999999997</c:v>
                </c:pt>
                <c:pt idx="46">
                  <c:v>35.787999999999997</c:v>
                </c:pt>
                <c:pt idx="47">
                  <c:v>35.0961</c:v>
                </c:pt>
              </c:numCache>
            </c:numRef>
          </c:val>
          <c:smooth val="0"/>
          <c:extLst>
            <c:ext xmlns:c16="http://schemas.microsoft.com/office/drawing/2014/chart" uri="{C3380CC4-5D6E-409C-BE32-E72D297353CC}">
              <c16:uniqueId val="{00000006-E83C-404E-96FE-36A906B9939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83C-404E-96FE-36A906B9939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83C-404E-96FE-36A906B9939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83C-404E-96FE-36A906B9939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88.639399999999995</c:v>
                </c:pt>
                <c:pt idx="1">
                  <c:v>88.483000000000004</c:v>
                </c:pt>
                <c:pt idx="2">
                  <c:v>89.016000000000005</c:v>
                </c:pt>
                <c:pt idx="3">
                  <c:v>89.605199999999996</c:v>
                </c:pt>
                <c:pt idx="4">
                  <c:v>87.794899999999998</c:v>
                </c:pt>
                <c:pt idx="5">
                  <c:v>88.5167</c:v>
                </c:pt>
                <c:pt idx="6">
                  <c:v>87.007499999999993</c:v>
                </c:pt>
                <c:pt idx="7">
                  <c:v>86.456800000000001</c:v>
                </c:pt>
                <c:pt idx="8">
                  <c:v>85.745199999999997</c:v>
                </c:pt>
                <c:pt idx="9">
                  <c:v>86.546999999999997</c:v>
                </c:pt>
                <c:pt idx="10">
                  <c:v>86.938400000000001</c:v>
                </c:pt>
                <c:pt idx="11">
                  <c:v>87.635499999999993</c:v>
                </c:pt>
                <c:pt idx="12">
                  <c:v>86.367900000000006</c:v>
                </c:pt>
                <c:pt idx="13">
                  <c:v>87.546499999999995</c:v>
                </c:pt>
                <c:pt idx="14">
                  <c:v>89.303899999999999</c:v>
                </c:pt>
                <c:pt idx="15">
                  <c:v>88.483900000000006</c:v>
                </c:pt>
                <c:pt idx="16">
                  <c:v>87.410300000000007</c:v>
                </c:pt>
                <c:pt idx="17">
                  <c:v>86.688500000000005</c:v>
                </c:pt>
                <c:pt idx="18">
                  <c:v>86.947199999999995</c:v>
                </c:pt>
                <c:pt idx="19">
                  <c:v>86.674899999999994</c:v>
                </c:pt>
                <c:pt idx="20">
                  <c:v>88.145899999999997</c:v>
                </c:pt>
                <c:pt idx="21">
                  <c:v>88.9495</c:v>
                </c:pt>
                <c:pt idx="22">
                  <c:v>88.157899999999998</c:v>
                </c:pt>
                <c:pt idx="23">
                  <c:v>88.083299999999994</c:v>
                </c:pt>
                <c:pt idx="24">
                  <c:v>87.445700000000002</c:v>
                </c:pt>
                <c:pt idx="25">
                  <c:v>87.417299999999997</c:v>
                </c:pt>
                <c:pt idx="26">
                  <c:v>88.796099999999996</c:v>
                </c:pt>
                <c:pt idx="27">
                  <c:v>87.855699999999999</c:v>
                </c:pt>
                <c:pt idx="28">
                  <c:v>88.399000000000001</c:v>
                </c:pt>
                <c:pt idx="29">
                  <c:v>88.428799999999995</c:v>
                </c:pt>
                <c:pt idx="30">
                  <c:v>88.406199999999998</c:v>
                </c:pt>
                <c:pt idx="31">
                  <c:v>86.755399999999995</c:v>
                </c:pt>
                <c:pt idx="32">
                  <c:v>85.609200000000001</c:v>
                </c:pt>
                <c:pt idx="33">
                  <c:v>86.250100000000003</c:v>
                </c:pt>
                <c:pt idx="34">
                  <c:v>86.503399999999999</c:v>
                </c:pt>
                <c:pt idx="35">
                  <c:v>89.688699999999997</c:v>
                </c:pt>
                <c:pt idx="36">
                  <c:v>88.582300000000004</c:v>
                </c:pt>
                <c:pt idx="37">
                  <c:v>88.570899999999995</c:v>
                </c:pt>
                <c:pt idx="38">
                  <c:v>88.881699999999995</c:v>
                </c:pt>
                <c:pt idx="39">
                  <c:v>89.034800000000004</c:v>
                </c:pt>
                <c:pt idx="40">
                  <c:v>88.8827</c:v>
                </c:pt>
                <c:pt idx="41">
                  <c:v>89.228700000000003</c:v>
                </c:pt>
                <c:pt idx="42">
                  <c:v>89.169899999999998</c:v>
                </c:pt>
                <c:pt idx="43">
                  <c:v>88.469800000000006</c:v>
                </c:pt>
                <c:pt idx="44">
                  <c:v>88.455799999999996</c:v>
                </c:pt>
                <c:pt idx="45">
                  <c:v>89.549099999999996</c:v>
                </c:pt>
                <c:pt idx="46">
                  <c:v>88.672399999999996</c:v>
                </c:pt>
                <c:pt idx="47">
                  <c:v>89.476799999999997</c:v>
                </c:pt>
              </c:numCache>
            </c:numRef>
          </c:val>
          <c:smooth val="0"/>
          <c:extLst>
            <c:ext xmlns:c16="http://schemas.microsoft.com/office/drawing/2014/chart" uri="{C3380CC4-5D6E-409C-BE32-E72D297353CC}">
              <c16:uniqueId val="{0000000A-E83C-404E-96FE-36A906B9939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24.98292</c:v>
                </c:pt>
                <c:pt idx="1">
                  <c:v>24.923380000000002</c:v>
                </c:pt>
                <c:pt idx="2">
                  <c:v>24.88485</c:v>
                </c:pt>
                <c:pt idx="3">
                  <c:v>24.891449999999999</c:v>
                </c:pt>
                <c:pt idx="4">
                  <c:v>24.94417</c:v>
                </c:pt>
                <c:pt idx="5">
                  <c:v>24.989609999999999</c:v>
                </c:pt>
                <c:pt idx="6">
                  <c:v>25.004799999999999</c:v>
                </c:pt>
                <c:pt idx="7">
                  <c:v>25.012650000000001</c:v>
                </c:pt>
                <c:pt idx="8">
                  <c:v>25.041309999999999</c:v>
                </c:pt>
                <c:pt idx="9">
                  <c:v>24.98301</c:v>
                </c:pt>
                <c:pt idx="10">
                  <c:v>24.947500000000002</c:v>
                </c:pt>
                <c:pt idx="11">
                  <c:v>24.946999999999999</c:v>
                </c:pt>
                <c:pt idx="12">
                  <c:v>24.975960000000001</c:v>
                </c:pt>
                <c:pt idx="13">
                  <c:v>24.927160000000001</c:v>
                </c:pt>
                <c:pt idx="14">
                  <c:v>24.896540000000002</c:v>
                </c:pt>
                <c:pt idx="15">
                  <c:v>24.913889999999999</c:v>
                </c:pt>
                <c:pt idx="16">
                  <c:v>24.907900000000001</c:v>
                </c:pt>
                <c:pt idx="17">
                  <c:v>24.752970000000001</c:v>
                </c:pt>
                <c:pt idx="18">
                  <c:v>24.704160000000002</c:v>
                </c:pt>
                <c:pt idx="19">
                  <c:v>24.791550000000001</c:v>
                </c:pt>
                <c:pt idx="20">
                  <c:v>24.75882</c:v>
                </c:pt>
                <c:pt idx="21">
                  <c:v>24.715389999999999</c:v>
                </c:pt>
                <c:pt idx="22">
                  <c:v>24.67643</c:v>
                </c:pt>
                <c:pt idx="23">
                  <c:v>24.641999999999999</c:v>
                </c:pt>
                <c:pt idx="24">
                  <c:v>24.697559999999999</c:v>
                </c:pt>
                <c:pt idx="25">
                  <c:v>24.76632</c:v>
                </c:pt>
                <c:pt idx="26">
                  <c:v>24.850519999999999</c:v>
                </c:pt>
                <c:pt idx="27">
                  <c:v>24.862690000000001</c:v>
                </c:pt>
                <c:pt idx="28">
                  <c:v>24.794830000000001</c:v>
                </c:pt>
                <c:pt idx="29">
                  <c:v>24.751760000000001</c:v>
                </c:pt>
                <c:pt idx="30">
                  <c:v>24.71743</c:v>
                </c:pt>
                <c:pt idx="31">
                  <c:v>24.989660000000001</c:v>
                </c:pt>
                <c:pt idx="32">
                  <c:v>25.000430000000001</c:v>
                </c:pt>
                <c:pt idx="33">
                  <c:v>25.089490000000001</c:v>
                </c:pt>
                <c:pt idx="34">
                  <c:v>25.01014</c:v>
                </c:pt>
                <c:pt idx="35">
                  <c:v>3.9817499999999999</c:v>
                </c:pt>
                <c:pt idx="36">
                  <c:v>3.01261</c:v>
                </c:pt>
                <c:pt idx="37">
                  <c:v>3.0171800000000002</c:v>
                </c:pt>
                <c:pt idx="38">
                  <c:v>3.0179399999999998</c:v>
                </c:pt>
                <c:pt idx="39">
                  <c:v>3.0266799999999998</c:v>
                </c:pt>
                <c:pt idx="40">
                  <c:v>3.2275100000000001</c:v>
                </c:pt>
                <c:pt idx="41">
                  <c:v>6.1887600000000003</c:v>
                </c:pt>
                <c:pt idx="42">
                  <c:v>24.322340000000001</c:v>
                </c:pt>
                <c:pt idx="43">
                  <c:v>24.994730000000001</c:v>
                </c:pt>
                <c:pt idx="44">
                  <c:v>24.75873</c:v>
                </c:pt>
                <c:pt idx="45">
                  <c:v>24.774190000000001</c:v>
                </c:pt>
                <c:pt idx="46">
                  <c:v>24.807759999999998</c:v>
                </c:pt>
                <c:pt idx="47">
                  <c:v>24.751470000000001</c:v>
                </c:pt>
              </c:numCache>
            </c:numRef>
          </c:val>
          <c:smooth val="0"/>
          <c:extLst>
            <c:ext xmlns:c16="http://schemas.microsoft.com/office/drawing/2014/chart" uri="{C3380CC4-5D6E-409C-BE32-E72D297353CC}">
              <c16:uniqueId val="{0000000B-E83C-404E-96FE-36A906B9939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83C-404E-96FE-36A906B9939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0.78700000000000003</c:v>
                </c:pt>
                <c:pt idx="1">
                  <c:v>0.76300000000000001</c:v>
                </c:pt>
                <c:pt idx="2">
                  <c:v>0.78600000000000003</c:v>
                </c:pt>
                <c:pt idx="3">
                  <c:v>0.75600000000000001</c:v>
                </c:pt>
                <c:pt idx="4">
                  <c:v>0.69099999999999995</c:v>
                </c:pt>
                <c:pt idx="5">
                  <c:v>0.63800000000000001</c:v>
                </c:pt>
                <c:pt idx="6">
                  <c:v>0.64400000000000002</c:v>
                </c:pt>
                <c:pt idx="7">
                  <c:v>0.64100000000000001</c:v>
                </c:pt>
                <c:pt idx="8">
                  <c:v>0.67800000000000005</c:v>
                </c:pt>
                <c:pt idx="9">
                  <c:v>0.63500000000000001</c:v>
                </c:pt>
                <c:pt idx="10">
                  <c:v>0.621</c:v>
                </c:pt>
                <c:pt idx="11">
                  <c:v>0.63300000000000001</c:v>
                </c:pt>
                <c:pt idx="12">
                  <c:v>0.65400000000000003</c:v>
                </c:pt>
                <c:pt idx="13">
                  <c:v>0.621</c:v>
                </c:pt>
                <c:pt idx="14">
                  <c:v>0.63100000000000001</c:v>
                </c:pt>
                <c:pt idx="15">
                  <c:v>0.60799999999999998</c:v>
                </c:pt>
                <c:pt idx="16">
                  <c:v>0.622</c:v>
                </c:pt>
                <c:pt idx="17">
                  <c:v>0.59</c:v>
                </c:pt>
                <c:pt idx="18">
                  <c:v>0.63</c:v>
                </c:pt>
                <c:pt idx="19">
                  <c:v>0.61199999999999999</c:v>
                </c:pt>
                <c:pt idx="20">
                  <c:v>0.61</c:v>
                </c:pt>
                <c:pt idx="21">
                  <c:v>0.61</c:v>
                </c:pt>
                <c:pt idx="22">
                  <c:v>0.63600000000000001</c:v>
                </c:pt>
                <c:pt idx="23">
                  <c:v>0.57699999999999996</c:v>
                </c:pt>
                <c:pt idx="24">
                  <c:v>0.63</c:v>
                </c:pt>
                <c:pt idx="25">
                  <c:v>0.60499999999999998</c:v>
                </c:pt>
                <c:pt idx="26">
                  <c:v>0.66500000000000004</c:v>
                </c:pt>
                <c:pt idx="27">
                  <c:v>0.63500000000000001</c:v>
                </c:pt>
                <c:pt idx="28">
                  <c:v>0.63200000000000001</c:v>
                </c:pt>
                <c:pt idx="29">
                  <c:v>0.627</c:v>
                </c:pt>
                <c:pt idx="30">
                  <c:v>0.63300000000000001</c:v>
                </c:pt>
                <c:pt idx="31">
                  <c:v>0.65100000000000002</c:v>
                </c:pt>
                <c:pt idx="32">
                  <c:v>0.60499999999999998</c:v>
                </c:pt>
                <c:pt idx="33">
                  <c:v>0.622</c:v>
                </c:pt>
                <c:pt idx="34">
                  <c:v>0.63500000000000001</c:v>
                </c:pt>
                <c:pt idx="35">
                  <c:v>0.58899999999999997</c:v>
                </c:pt>
                <c:pt idx="36">
                  <c:v>0.68300000000000005</c:v>
                </c:pt>
                <c:pt idx="37">
                  <c:v>0.70899999999999996</c:v>
                </c:pt>
                <c:pt idx="38">
                  <c:v>0.67</c:v>
                </c:pt>
                <c:pt idx="39">
                  <c:v>0.73099999999999998</c:v>
                </c:pt>
                <c:pt idx="40">
                  <c:v>0.70699999999999996</c:v>
                </c:pt>
                <c:pt idx="41">
                  <c:v>0.68899999999999995</c:v>
                </c:pt>
                <c:pt idx="42">
                  <c:v>0.67200000000000004</c:v>
                </c:pt>
                <c:pt idx="43">
                  <c:v>0.68899999999999995</c:v>
                </c:pt>
                <c:pt idx="44">
                  <c:v>0.67400000000000004</c:v>
                </c:pt>
                <c:pt idx="45">
                  <c:v>0.69299999999999995</c:v>
                </c:pt>
                <c:pt idx="46">
                  <c:v>0.63400000000000001</c:v>
                </c:pt>
                <c:pt idx="47">
                  <c:v>0.61499999999999999</c:v>
                </c:pt>
              </c:numCache>
            </c:numRef>
          </c:val>
          <c:smooth val="0"/>
          <c:extLst>
            <c:ext xmlns:c16="http://schemas.microsoft.com/office/drawing/2014/chart" uri="{C3380CC4-5D6E-409C-BE32-E72D297353CC}">
              <c16:uniqueId val="{0000000D-E83C-404E-96FE-36A906B9939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25.9011</c:v>
                </c:pt>
                <c:pt idx="1">
                  <c:v>25.592949999999998</c:v>
                </c:pt>
                <c:pt idx="2">
                  <c:v>26.224930000000001</c:v>
                </c:pt>
                <c:pt idx="3">
                  <c:v>26.505479999999999</c:v>
                </c:pt>
                <c:pt idx="4">
                  <c:v>27.057549999999999</c:v>
                </c:pt>
                <c:pt idx="5">
                  <c:v>28.144200000000001</c:v>
                </c:pt>
                <c:pt idx="6">
                  <c:v>28.443909999999999</c:v>
                </c:pt>
                <c:pt idx="7">
                  <c:v>26.809329999999999</c:v>
                </c:pt>
                <c:pt idx="8">
                  <c:v>25.160620000000002</c:v>
                </c:pt>
                <c:pt idx="9">
                  <c:v>25.277259999999998</c:v>
                </c:pt>
                <c:pt idx="10">
                  <c:v>25.290929999999999</c:v>
                </c:pt>
                <c:pt idx="11">
                  <c:v>24.666229999999999</c:v>
                </c:pt>
                <c:pt idx="12">
                  <c:v>23.557009999999998</c:v>
                </c:pt>
                <c:pt idx="13">
                  <c:v>23.102209999999999</c:v>
                </c:pt>
                <c:pt idx="14">
                  <c:v>22.731110000000001</c:v>
                </c:pt>
                <c:pt idx="15">
                  <c:v>22.107849999999999</c:v>
                </c:pt>
                <c:pt idx="16">
                  <c:v>23.130040000000001</c:v>
                </c:pt>
                <c:pt idx="17">
                  <c:v>23.74089</c:v>
                </c:pt>
                <c:pt idx="18">
                  <c:v>24.67867</c:v>
                </c:pt>
                <c:pt idx="19">
                  <c:v>24.157859999999999</c:v>
                </c:pt>
                <c:pt idx="20">
                  <c:v>17.628900000000002</c:v>
                </c:pt>
                <c:pt idx="21">
                  <c:v>19.939730000000001</c:v>
                </c:pt>
                <c:pt idx="22">
                  <c:v>22.81081</c:v>
                </c:pt>
                <c:pt idx="23">
                  <c:v>23.3306</c:v>
                </c:pt>
                <c:pt idx="24">
                  <c:v>24.538119999999999</c:v>
                </c:pt>
                <c:pt idx="25">
                  <c:v>24.482150000000001</c:v>
                </c:pt>
                <c:pt idx="26">
                  <c:v>24.611350000000002</c:v>
                </c:pt>
                <c:pt idx="27">
                  <c:v>26.45909</c:v>
                </c:pt>
                <c:pt idx="28">
                  <c:v>27.18873</c:v>
                </c:pt>
                <c:pt idx="29">
                  <c:v>27.720939999999999</c:v>
                </c:pt>
                <c:pt idx="30">
                  <c:v>27.026589999999999</c:v>
                </c:pt>
                <c:pt idx="31">
                  <c:v>25.831199999999999</c:v>
                </c:pt>
                <c:pt idx="32">
                  <c:v>24.561610000000002</c:v>
                </c:pt>
                <c:pt idx="33">
                  <c:v>26.300809999999998</c:v>
                </c:pt>
                <c:pt idx="34">
                  <c:v>24.130050000000001</c:v>
                </c:pt>
                <c:pt idx="35">
                  <c:v>23.317990000000002</c:v>
                </c:pt>
                <c:pt idx="36">
                  <c:v>22.96433</c:v>
                </c:pt>
                <c:pt idx="37">
                  <c:v>23.08689</c:v>
                </c:pt>
                <c:pt idx="38">
                  <c:v>22.988389999999999</c:v>
                </c:pt>
                <c:pt idx="39">
                  <c:v>23.12332</c:v>
                </c:pt>
                <c:pt idx="40">
                  <c:v>23.325299999999999</c:v>
                </c:pt>
                <c:pt idx="41">
                  <c:v>23.231190000000002</c:v>
                </c:pt>
                <c:pt idx="42">
                  <c:v>24.21435</c:v>
                </c:pt>
                <c:pt idx="43">
                  <c:v>24.480419999999999</c:v>
                </c:pt>
                <c:pt idx="44">
                  <c:v>23.777719999999999</c:v>
                </c:pt>
                <c:pt idx="45">
                  <c:v>24.988250000000001</c:v>
                </c:pt>
                <c:pt idx="46">
                  <c:v>24.80837</c:v>
                </c:pt>
                <c:pt idx="47">
                  <c:v>25.029579999999999</c:v>
                </c:pt>
              </c:numCache>
            </c:numRef>
          </c:val>
          <c:smooth val="0"/>
          <c:extLst>
            <c:ext xmlns:c16="http://schemas.microsoft.com/office/drawing/2014/chart" uri="{C3380CC4-5D6E-409C-BE32-E72D297353CC}">
              <c16:uniqueId val="{0000000E-E83C-404E-96FE-36A906B9939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336.40956999999997</c:v>
                </c:pt>
                <c:pt idx="1">
                  <c:v>334.77951000000002</c:v>
                </c:pt>
                <c:pt idx="2">
                  <c:v>331.45472999999998</c:v>
                </c:pt>
                <c:pt idx="3">
                  <c:v>332.85951</c:v>
                </c:pt>
                <c:pt idx="4">
                  <c:v>334.57330000000002</c:v>
                </c:pt>
                <c:pt idx="5">
                  <c:v>330.73293999999999</c:v>
                </c:pt>
                <c:pt idx="6">
                  <c:v>331.59008</c:v>
                </c:pt>
                <c:pt idx="7">
                  <c:v>332.46069</c:v>
                </c:pt>
                <c:pt idx="8">
                  <c:v>303.78825999999998</c:v>
                </c:pt>
                <c:pt idx="9">
                  <c:v>322.13342</c:v>
                </c:pt>
                <c:pt idx="10">
                  <c:v>326.33706000000001</c:v>
                </c:pt>
                <c:pt idx="11">
                  <c:v>335.36484999999999</c:v>
                </c:pt>
                <c:pt idx="12">
                  <c:v>332.71206999999998</c:v>
                </c:pt>
                <c:pt idx="13">
                  <c:v>348.41636</c:v>
                </c:pt>
                <c:pt idx="14">
                  <c:v>362.56918999999999</c:v>
                </c:pt>
                <c:pt idx="15">
                  <c:v>346.42302999999998</c:v>
                </c:pt>
                <c:pt idx="16">
                  <c:v>352.13614000000001</c:v>
                </c:pt>
                <c:pt idx="17">
                  <c:v>368.45697999999999</c:v>
                </c:pt>
                <c:pt idx="18">
                  <c:v>377.75862999999998</c:v>
                </c:pt>
                <c:pt idx="19">
                  <c:v>371.41228000000001</c:v>
                </c:pt>
                <c:pt idx="20">
                  <c:v>372.82859999999999</c:v>
                </c:pt>
                <c:pt idx="21">
                  <c:v>380.05085000000003</c:v>
                </c:pt>
                <c:pt idx="22">
                  <c:v>382.63391999999999</c:v>
                </c:pt>
                <c:pt idx="23">
                  <c:v>418.07909000000001</c:v>
                </c:pt>
                <c:pt idx="24">
                  <c:v>411.33625999999998</c:v>
                </c:pt>
                <c:pt idx="25">
                  <c:v>415.74378000000002</c:v>
                </c:pt>
                <c:pt idx="26">
                  <c:v>409.84041000000002</c:v>
                </c:pt>
                <c:pt idx="27">
                  <c:v>422.92032999999998</c:v>
                </c:pt>
                <c:pt idx="28">
                  <c:v>416.95150999999998</c:v>
                </c:pt>
                <c:pt idx="29">
                  <c:v>417.81758000000002</c:v>
                </c:pt>
                <c:pt idx="30">
                  <c:v>424.17331999999999</c:v>
                </c:pt>
                <c:pt idx="31">
                  <c:v>420.32968</c:v>
                </c:pt>
                <c:pt idx="32">
                  <c:v>423.46406999999999</c:v>
                </c:pt>
                <c:pt idx="33">
                  <c:v>419.44193999999999</c:v>
                </c:pt>
                <c:pt idx="34">
                  <c:v>424.04552000000001</c:v>
                </c:pt>
                <c:pt idx="35">
                  <c:v>424.89042000000001</c:v>
                </c:pt>
                <c:pt idx="36">
                  <c:v>449.54397</c:v>
                </c:pt>
                <c:pt idx="37">
                  <c:v>454.65982000000002</c:v>
                </c:pt>
                <c:pt idx="38">
                  <c:v>440.87374999999997</c:v>
                </c:pt>
                <c:pt idx="39">
                  <c:v>458.16431999999998</c:v>
                </c:pt>
                <c:pt idx="40">
                  <c:v>458.86068999999998</c:v>
                </c:pt>
                <c:pt idx="41">
                  <c:v>459.54383999999999</c:v>
                </c:pt>
                <c:pt idx="42">
                  <c:v>452.18065999999999</c:v>
                </c:pt>
                <c:pt idx="43">
                  <c:v>438.60899000000001</c:v>
                </c:pt>
                <c:pt idx="44">
                  <c:v>448.95902000000001</c:v>
                </c:pt>
                <c:pt idx="45">
                  <c:v>446.86729000000003</c:v>
                </c:pt>
                <c:pt idx="46">
                  <c:v>428.56184000000002</c:v>
                </c:pt>
                <c:pt idx="47">
                  <c:v>407.41593</c:v>
                </c:pt>
              </c:numCache>
            </c:numRef>
          </c:val>
          <c:smooth val="0"/>
          <c:extLst>
            <c:ext xmlns:c16="http://schemas.microsoft.com/office/drawing/2014/chart" uri="{C3380CC4-5D6E-409C-BE32-E72D297353CC}">
              <c16:uniqueId val="{0000000F-E83C-404E-96FE-36A906B9939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83C-404E-96FE-36A906B9939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145.51034999999999</c:v>
                </c:pt>
                <c:pt idx="1">
                  <c:v>148.76272</c:v>
                </c:pt>
                <c:pt idx="2">
                  <c:v>151.27817999999999</c:v>
                </c:pt>
                <c:pt idx="3">
                  <c:v>149.27422000000001</c:v>
                </c:pt>
                <c:pt idx="4">
                  <c:v>147.48576</c:v>
                </c:pt>
                <c:pt idx="5">
                  <c:v>153.25062</c:v>
                </c:pt>
                <c:pt idx="6">
                  <c:v>149.37044</c:v>
                </c:pt>
                <c:pt idx="7">
                  <c:v>148.24399</c:v>
                </c:pt>
                <c:pt idx="8">
                  <c:v>147.88493</c:v>
                </c:pt>
                <c:pt idx="9">
                  <c:v>137.32254</c:v>
                </c:pt>
                <c:pt idx="10">
                  <c:v>138.45818</c:v>
                </c:pt>
                <c:pt idx="11">
                  <c:v>129.67590000000001</c:v>
                </c:pt>
                <c:pt idx="12">
                  <c:v>131.13247999999999</c:v>
                </c:pt>
                <c:pt idx="13">
                  <c:v>136.73652999999999</c:v>
                </c:pt>
                <c:pt idx="14">
                  <c:v>149.78621999999999</c:v>
                </c:pt>
                <c:pt idx="15">
                  <c:v>148.54184000000001</c:v>
                </c:pt>
                <c:pt idx="16">
                  <c:v>151.21486999999999</c:v>
                </c:pt>
                <c:pt idx="17">
                  <c:v>153.72823</c:v>
                </c:pt>
                <c:pt idx="18">
                  <c:v>152.74104</c:v>
                </c:pt>
                <c:pt idx="19">
                  <c:v>146.92841000000001</c:v>
                </c:pt>
                <c:pt idx="20">
                  <c:v>146.34361000000001</c:v>
                </c:pt>
                <c:pt idx="21">
                  <c:v>146.77035000000001</c:v>
                </c:pt>
                <c:pt idx="22">
                  <c:v>145.20854</c:v>
                </c:pt>
                <c:pt idx="23">
                  <c:v>148.58941999999999</c:v>
                </c:pt>
                <c:pt idx="24">
                  <c:v>150.92124999999999</c:v>
                </c:pt>
                <c:pt idx="25">
                  <c:v>153.25456</c:v>
                </c:pt>
                <c:pt idx="26">
                  <c:v>146.10292000000001</c:v>
                </c:pt>
                <c:pt idx="27">
                  <c:v>157.33072999999999</c:v>
                </c:pt>
                <c:pt idx="28">
                  <c:v>147.55932999999999</c:v>
                </c:pt>
                <c:pt idx="29">
                  <c:v>148.94657000000001</c:v>
                </c:pt>
                <c:pt idx="30">
                  <c:v>156.56025</c:v>
                </c:pt>
                <c:pt idx="31">
                  <c:v>152.19221999999999</c:v>
                </c:pt>
                <c:pt idx="32">
                  <c:v>147.34962999999999</c:v>
                </c:pt>
                <c:pt idx="33">
                  <c:v>148.55929</c:v>
                </c:pt>
                <c:pt idx="34">
                  <c:v>149.80954</c:v>
                </c:pt>
                <c:pt idx="35">
                  <c:v>146.94566</c:v>
                </c:pt>
                <c:pt idx="36">
                  <c:v>146.29147</c:v>
                </c:pt>
                <c:pt idx="37">
                  <c:v>142.20314999999999</c:v>
                </c:pt>
                <c:pt idx="38">
                  <c:v>145.45921000000001</c:v>
                </c:pt>
                <c:pt idx="39">
                  <c:v>146.98622</c:v>
                </c:pt>
                <c:pt idx="40">
                  <c:v>148.57504</c:v>
                </c:pt>
                <c:pt idx="41">
                  <c:v>155.47230999999999</c:v>
                </c:pt>
                <c:pt idx="42">
                  <c:v>152.60117</c:v>
                </c:pt>
                <c:pt idx="43">
                  <c:v>152.39999</c:v>
                </c:pt>
                <c:pt idx="44">
                  <c:v>146.91843</c:v>
                </c:pt>
                <c:pt idx="45">
                  <c:v>150.50601</c:v>
                </c:pt>
                <c:pt idx="46">
                  <c:v>152.89301</c:v>
                </c:pt>
                <c:pt idx="47">
                  <c:v>149.01462000000001</c:v>
                </c:pt>
              </c:numCache>
            </c:numRef>
          </c:val>
          <c:smooth val="0"/>
          <c:extLst>
            <c:ext xmlns:c16="http://schemas.microsoft.com/office/drawing/2014/chart" uri="{C3380CC4-5D6E-409C-BE32-E72D297353CC}">
              <c16:uniqueId val="{00000011-E83C-404E-96FE-36A906B9939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17.616679999999999</c:v>
                </c:pt>
                <c:pt idx="1">
                  <c:v>17.936319999999998</c:v>
                </c:pt>
                <c:pt idx="2">
                  <c:v>17.79289</c:v>
                </c:pt>
                <c:pt idx="3">
                  <c:v>17.90756</c:v>
                </c:pt>
                <c:pt idx="4">
                  <c:v>17.624829999999999</c:v>
                </c:pt>
                <c:pt idx="5">
                  <c:v>17.883199999999999</c:v>
                </c:pt>
                <c:pt idx="6">
                  <c:v>17.74513</c:v>
                </c:pt>
                <c:pt idx="7">
                  <c:v>17.523540000000001</c:v>
                </c:pt>
                <c:pt idx="8">
                  <c:v>17.59496</c:v>
                </c:pt>
                <c:pt idx="9">
                  <c:v>17.47672</c:v>
                </c:pt>
                <c:pt idx="10">
                  <c:v>17.39395</c:v>
                </c:pt>
                <c:pt idx="11">
                  <c:v>17.789739999999998</c:v>
                </c:pt>
                <c:pt idx="12">
                  <c:v>17.209029999999998</c:v>
                </c:pt>
                <c:pt idx="13">
                  <c:v>17.275410000000001</c:v>
                </c:pt>
                <c:pt idx="14">
                  <c:v>17.24014</c:v>
                </c:pt>
                <c:pt idx="15">
                  <c:v>17.259180000000001</c:v>
                </c:pt>
                <c:pt idx="16">
                  <c:v>17.146920000000001</c:v>
                </c:pt>
                <c:pt idx="17">
                  <c:v>17.059439999999999</c:v>
                </c:pt>
                <c:pt idx="18">
                  <c:v>17.309149999999999</c:v>
                </c:pt>
                <c:pt idx="19">
                  <c:v>17.090789999999998</c:v>
                </c:pt>
                <c:pt idx="20">
                  <c:v>17.0275</c:v>
                </c:pt>
                <c:pt idx="21">
                  <c:v>17.316610000000001</c:v>
                </c:pt>
                <c:pt idx="22">
                  <c:v>17.416879999999999</c:v>
                </c:pt>
                <c:pt idx="23">
                  <c:v>17.301449999999999</c:v>
                </c:pt>
                <c:pt idx="24">
                  <c:v>17.562660000000001</c:v>
                </c:pt>
                <c:pt idx="25">
                  <c:v>17.117809999999999</c:v>
                </c:pt>
                <c:pt idx="26">
                  <c:v>17.117159999999998</c:v>
                </c:pt>
                <c:pt idx="27">
                  <c:v>17.194240000000001</c:v>
                </c:pt>
                <c:pt idx="28">
                  <c:v>17.113880000000002</c:v>
                </c:pt>
                <c:pt idx="29">
                  <c:v>17.39263</c:v>
                </c:pt>
                <c:pt idx="30">
                  <c:v>17.280719999999999</c:v>
                </c:pt>
                <c:pt idx="31">
                  <c:v>17.302070000000001</c:v>
                </c:pt>
                <c:pt idx="32">
                  <c:v>17.100539999999999</c:v>
                </c:pt>
                <c:pt idx="33">
                  <c:v>17.269189999999998</c:v>
                </c:pt>
                <c:pt idx="34">
                  <c:v>17.510560000000002</c:v>
                </c:pt>
                <c:pt idx="35">
                  <c:v>17.27365</c:v>
                </c:pt>
                <c:pt idx="36">
                  <c:v>16.968610000000002</c:v>
                </c:pt>
                <c:pt idx="37">
                  <c:v>16.971920000000001</c:v>
                </c:pt>
                <c:pt idx="38">
                  <c:v>16.769030000000001</c:v>
                </c:pt>
                <c:pt idx="39">
                  <c:v>17.26868</c:v>
                </c:pt>
                <c:pt idx="40">
                  <c:v>17.460709999999999</c:v>
                </c:pt>
                <c:pt idx="41">
                  <c:v>17.205100000000002</c:v>
                </c:pt>
                <c:pt idx="42">
                  <c:v>17.443059999999999</c:v>
                </c:pt>
                <c:pt idx="43">
                  <c:v>17.518090000000001</c:v>
                </c:pt>
                <c:pt idx="44">
                  <c:v>17.548929999999999</c:v>
                </c:pt>
                <c:pt idx="45">
                  <c:v>17.686820000000001</c:v>
                </c:pt>
                <c:pt idx="46">
                  <c:v>17.368760000000002</c:v>
                </c:pt>
                <c:pt idx="47">
                  <c:v>17.683409999999999</c:v>
                </c:pt>
              </c:numCache>
            </c:numRef>
          </c:val>
          <c:smooth val="0"/>
          <c:extLst>
            <c:ext xmlns:c16="http://schemas.microsoft.com/office/drawing/2014/chart" uri="{C3380CC4-5D6E-409C-BE32-E72D297353CC}">
              <c16:uniqueId val="{00000012-E83C-404E-96FE-36A906B9939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83C-404E-96FE-36A906B9939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83C-404E-96FE-36A906B9939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83C-404E-96FE-36A906B9939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4.3965300000000003</c:v>
                </c:pt>
                <c:pt idx="1">
                  <c:v>4.4634200000000002</c:v>
                </c:pt>
                <c:pt idx="2">
                  <c:v>4.4392500000000004</c:v>
                </c:pt>
                <c:pt idx="3">
                  <c:v>4.42631</c:v>
                </c:pt>
                <c:pt idx="4">
                  <c:v>4.3734400000000004</c:v>
                </c:pt>
                <c:pt idx="5">
                  <c:v>4.7413299999999996</c:v>
                </c:pt>
                <c:pt idx="6">
                  <c:v>4.8217600000000003</c:v>
                </c:pt>
                <c:pt idx="7">
                  <c:v>4.8221600000000002</c:v>
                </c:pt>
                <c:pt idx="8">
                  <c:v>4.8643799999999997</c:v>
                </c:pt>
                <c:pt idx="9">
                  <c:v>4.7665499999999996</c:v>
                </c:pt>
                <c:pt idx="10">
                  <c:v>4.4809200000000002</c:v>
                </c:pt>
                <c:pt idx="11">
                  <c:v>4.3983100000000004</c:v>
                </c:pt>
                <c:pt idx="12">
                  <c:v>4.3825900000000004</c:v>
                </c:pt>
                <c:pt idx="13">
                  <c:v>4.3332600000000001</c:v>
                </c:pt>
                <c:pt idx="14">
                  <c:v>4.3133400000000002</c:v>
                </c:pt>
                <c:pt idx="15">
                  <c:v>4.3671499999999996</c:v>
                </c:pt>
                <c:pt idx="16">
                  <c:v>4.2985199999999999</c:v>
                </c:pt>
                <c:pt idx="17">
                  <c:v>4.2946999999999997</c:v>
                </c:pt>
                <c:pt idx="18">
                  <c:v>4.25657</c:v>
                </c:pt>
                <c:pt idx="19">
                  <c:v>4.2550299999999996</c:v>
                </c:pt>
                <c:pt idx="20">
                  <c:v>4.2328000000000001</c:v>
                </c:pt>
                <c:pt idx="21">
                  <c:v>4.1952699999999998</c:v>
                </c:pt>
                <c:pt idx="22">
                  <c:v>4.3734400000000004</c:v>
                </c:pt>
                <c:pt idx="23">
                  <c:v>4.7413299999999996</c:v>
                </c:pt>
                <c:pt idx="24">
                  <c:v>4.8217600000000003</c:v>
                </c:pt>
                <c:pt idx="25">
                  <c:v>4.8221600000000002</c:v>
                </c:pt>
                <c:pt idx="26">
                  <c:v>4.8643799999999997</c:v>
                </c:pt>
                <c:pt idx="27">
                  <c:v>4.6503800000000002</c:v>
                </c:pt>
                <c:pt idx="28">
                  <c:v>4.7088700000000001</c:v>
                </c:pt>
                <c:pt idx="29">
                  <c:v>4.6199599999999998</c:v>
                </c:pt>
                <c:pt idx="30">
                  <c:v>4.5812400000000002</c:v>
                </c:pt>
                <c:pt idx="31">
                  <c:v>4.69496</c:v>
                </c:pt>
                <c:pt idx="32">
                  <c:v>4.7047100000000004</c:v>
                </c:pt>
                <c:pt idx="33">
                  <c:v>4.9583599999999999</c:v>
                </c:pt>
                <c:pt idx="34">
                  <c:v>5.1364299999999998</c:v>
                </c:pt>
                <c:pt idx="35">
                  <c:v>4.9310600000000004</c:v>
                </c:pt>
                <c:pt idx="36">
                  <c:v>4.5627899999999997</c:v>
                </c:pt>
                <c:pt idx="37">
                  <c:v>4.5264800000000003</c:v>
                </c:pt>
                <c:pt idx="38">
                  <c:v>4.5174200000000004</c:v>
                </c:pt>
                <c:pt idx="39">
                  <c:v>4.5326599999999999</c:v>
                </c:pt>
                <c:pt idx="40">
                  <c:v>4.55213</c:v>
                </c:pt>
                <c:pt idx="41">
                  <c:v>4.54101</c:v>
                </c:pt>
                <c:pt idx="42">
                  <c:v>5.0367699999999997</c:v>
                </c:pt>
                <c:pt idx="43">
                  <c:v>5.1799600000000003</c:v>
                </c:pt>
                <c:pt idx="44">
                  <c:v>5.2402899999999999</c:v>
                </c:pt>
                <c:pt idx="45">
                  <c:v>5.1352099999999998</c:v>
                </c:pt>
                <c:pt idx="46">
                  <c:v>5.21502</c:v>
                </c:pt>
                <c:pt idx="47">
                  <c:v>5.2162899999999999</c:v>
                </c:pt>
              </c:numCache>
            </c:numRef>
          </c:val>
          <c:smooth val="0"/>
          <c:extLst>
            <c:ext xmlns:c16="http://schemas.microsoft.com/office/drawing/2014/chart" uri="{C3380CC4-5D6E-409C-BE32-E72D297353CC}">
              <c16:uniqueId val="{00000016-E83C-404E-96FE-36A906B9939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83C-404E-96FE-36A906B9939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83C-404E-96FE-36A906B9939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16.465910000000001</c:v>
                </c:pt>
                <c:pt idx="1">
                  <c:v>16.802</c:v>
                </c:pt>
                <c:pt idx="2">
                  <c:v>16.076059999999998</c:v>
                </c:pt>
                <c:pt idx="3">
                  <c:v>15.75019</c:v>
                </c:pt>
                <c:pt idx="4">
                  <c:v>16.254349999999999</c:v>
                </c:pt>
                <c:pt idx="5">
                  <c:v>16.80958</c:v>
                </c:pt>
                <c:pt idx="6">
                  <c:v>16.995049999999999</c:v>
                </c:pt>
                <c:pt idx="7">
                  <c:v>17.34376</c:v>
                </c:pt>
                <c:pt idx="8">
                  <c:v>17.234390000000001</c:v>
                </c:pt>
                <c:pt idx="9">
                  <c:v>16.214379999999998</c:v>
                </c:pt>
                <c:pt idx="10">
                  <c:v>14.89274</c:v>
                </c:pt>
                <c:pt idx="11">
                  <c:v>14.09681</c:v>
                </c:pt>
                <c:pt idx="12">
                  <c:v>13.11387</c:v>
                </c:pt>
                <c:pt idx="13">
                  <c:v>12.448779999999999</c:v>
                </c:pt>
                <c:pt idx="14">
                  <c:v>12.689209999999999</c:v>
                </c:pt>
                <c:pt idx="15">
                  <c:v>13.863300000000001</c:v>
                </c:pt>
                <c:pt idx="16">
                  <c:v>15.34309</c:v>
                </c:pt>
                <c:pt idx="17">
                  <c:v>14.89493</c:v>
                </c:pt>
                <c:pt idx="18">
                  <c:v>14.254519999999999</c:v>
                </c:pt>
                <c:pt idx="19">
                  <c:v>14.87144</c:v>
                </c:pt>
                <c:pt idx="20">
                  <c:v>15.88396</c:v>
                </c:pt>
                <c:pt idx="21">
                  <c:v>16.309699999999999</c:v>
                </c:pt>
                <c:pt idx="22">
                  <c:v>16.237860000000001</c:v>
                </c:pt>
                <c:pt idx="23">
                  <c:v>15.62692</c:v>
                </c:pt>
                <c:pt idx="24">
                  <c:v>15.69088</c:v>
                </c:pt>
                <c:pt idx="25">
                  <c:v>15.0623</c:v>
                </c:pt>
                <c:pt idx="26">
                  <c:v>15.6469</c:v>
                </c:pt>
                <c:pt idx="27">
                  <c:v>16.0183</c:v>
                </c:pt>
                <c:pt idx="28">
                  <c:v>16.84036</c:v>
                </c:pt>
                <c:pt idx="29">
                  <c:v>15.50933</c:v>
                </c:pt>
                <c:pt idx="30">
                  <c:v>16.561350000000001</c:v>
                </c:pt>
                <c:pt idx="31">
                  <c:v>16.64911</c:v>
                </c:pt>
                <c:pt idx="32">
                  <c:v>16.710049999999999</c:v>
                </c:pt>
                <c:pt idx="33">
                  <c:v>16.612919999999999</c:v>
                </c:pt>
                <c:pt idx="34">
                  <c:v>15.75479</c:v>
                </c:pt>
                <c:pt idx="35">
                  <c:v>13.78237</c:v>
                </c:pt>
                <c:pt idx="36">
                  <c:v>12.67854</c:v>
                </c:pt>
                <c:pt idx="37">
                  <c:v>12.45673</c:v>
                </c:pt>
                <c:pt idx="38">
                  <c:v>12.949159999999999</c:v>
                </c:pt>
                <c:pt idx="39">
                  <c:v>13.72964</c:v>
                </c:pt>
                <c:pt idx="40">
                  <c:v>15.08089</c:v>
                </c:pt>
                <c:pt idx="41">
                  <c:v>14.62673</c:v>
                </c:pt>
                <c:pt idx="42">
                  <c:v>15.254429999999999</c:v>
                </c:pt>
                <c:pt idx="43">
                  <c:v>15.497019999999999</c:v>
                </c:pt>
                <c:pt idx="44">
                  <c:v>15.84585</c:v>
                </c:pt>
                <c:pt idx="45">
                  <c:v>17.170030000000001</c:v>
                </c:pt>
                <c:pt idx="46">
                  <c:v>16.819279999999999</c:v>
                </c:pt>
                <c:pt idx="47">
                  <c:v>17.26088</c:v>
                </c:pt>
              </c:numCache>
            </c:numRef>
          </c:val>
          <c:smooth val="0"/>
          <c:extLst>
            <c:ext xmlns:c16="http://schemas.microsoft.com/office/drawing/2014/chart" uri="{C3380CC4-5D6E-409C-BE32-E72D297353CC}">
              <c16:uniqueId val="{00000019-E83C-404E-96FE-36A906B9939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295.20999999999998</c:v>
                </c:pt>
                <c:pt idx="1">
                  <c:v>295.64999999999998</c:v>
                </c:pt>
                <c:pt idx="2">
                  <c:v>285.60000000000002</c:v>
                </c:pt>
                <c:pt idx="3">
                  <c:v>286.86</c:v>
                </c:pt>
                <c:pt idx="4">
                  <c:v>287.68</c:v>
                </c:pt>
                <c:pt idx="5">
                  <c:v>288.58</c:v>
                </c:pt>
                <c:pt idx="6">
                  <c:v>273</c:v>
                </c:pt>
                <c:pt idx="7">
                  <c:v>275.61</c:v>
                </c:pt>
                <c:pt idx="8">
                  <c:v>289.75</c:v>
                </c:pt>
                <c:pt idx="9">
                  <c:v>292.17</c:v>
                </c:pt>
                <c:pt idx="10">
                  <c:v>293.44</c:v>
                </c:pt>
                <c:pt idx="11">
                  <c:v>294.60000000000002</c:v>
                </c:pt>
                <c:pt idx="12">
                  <c:v>294.75</c:v>
                </c:pt>
                <c:pt idx="13">
                  <c:v>288.12</c:v>
                </c:pt>
                <c:pt idx="14">
                  <c:v>278.77999999999997</c:v>
                </c:pt>
                <c:pt idx="15">
                  <c:v>278.19</c:v>
                </c:pt>
                <c:pt idx="16">
                  <c:v>280.76</c:v>
                </c:pt>
                <c:pt idx="17">
                  <c:v>284.67</c:v>
                </c:pt>
                <c:pt idx="18">
                  <c:v>282.39</c:v>
                </c:pt>
                <c:pt idx="19">
                  <c:v>273.61</c:v>
                </c:pt>
                <c:pt idx="20">
                  <c:v>267.14</c:v>
                </c:pt>
                <c:pt idx="21">
                  <c:v>267.73</c:v>
                </c:pt>
                <c:pt idx="22">
                  <c:v>269.63</c:v>
                </c:pt>
                <c:pt idx="23">
                  <c:v>280.33999999999997</c:v>
                </c:pt>
                <c:pt idx="24">
                  <c:v>284.06</c:v>
                </c:pt>
                <c:pt idx="25">
                  <c:v>273.86</c:v>
                </c:pt>
                <c:pt idx="26">
                  <c:v>265.61</c:v>
                </c:pt>
                <c:pt idx="27">
                  <c:v>286.01</c:v>
                </c:pt>
                <c:pt idx="28">
                  <c:v>292.77</c:v>
                </c:pt>
                <c:pt idx="29">
                  <c:v>287.12</c:v>
                </c:pt>
                <c:pt idx="30">
                  <c:v>292.99</c:v>
                </c:pt>
                <c:pt idx="31">
                  <c:v>290.88</c:v>
                </c:pt>
                <c:pt idx="32">
                  <c:v>288.83</c:v>
                </c:pt>
                <c:pt idx="33">
                  <c:v>288.58</c:v>
                </c:pt>
                <c:pt idx="34">
                  <c:v>269.17</c:v>
                </c:pt>
                <c:pt idx="35">
                  <c:v>267.36</c:v>
                </c:pt>
                <c:pt idx="36">
                  <c:v>264.66000000000003</c:v>
                </c:pt>
                <c:pt idx="37">
                  <c:v>261.83</c:v>
                </c:pt>
                <c:pt idx="38">
                  <c:v>253.15</c:v>
                </c:pt>
                <c:pt idx="39">
                  <c:v>254.91</c:v>
                </c:pt>
                <c:pt idx="40">
                  <c:v>262.95999999999998</c:v>
                </c:pt>
                <c:pt idx="41">
                  <c:v>266.05</c:v>
                </c:pt>
                <c:pt idx="42">
                  <c:v>276.05</c:v>
                </c:pt>
                <c:pt idx="43">
                  <c:v>285.06</c:v>
                </c:pt>
                <c:pt idx="44">
                  <c:v>297.55</c:v>
                </c:pt>
                <c:pt idx="45">
                  <c:v>298.67</c:v>
                </c:pt>
                <c:pt idx="46">
                  <c:v>294.39999999999998</c:v>
                </c:pt>
                <c:pt idx="47">
                  <c:v>293.70999999999998</c:v>
                </c:pt>
              </c:numCache>
            </c:numRef>
          </c:val>
          <c:smooth val="0"/>
          <c:extLst>
            <c:ext xmlns:c16="http://schemas.microsoft.com/office/drawing/2014/chart" uri="{C3380CC4-5D6E-409C-BE32-E72D297353CC}">
              <c16:uniqueId val="{0000001A-E83C-404E-96FE-36A906B9939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83C-404E-96FE-36A906B9939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40.167000000000002</c:v>
                </c:pt>
                <c:pt idx="1">
                  <c:v>40.253999999999998</c:v>
                </c:pt>
                <c:pt idx="2">
                  <c:v>40.076000000000001</c:v>
                </c:pt>
                <c:pt idx="3">
                  <c:v>39.493000000000002</c:v>
                </c:pt>
                <c:pt idx="4">
                  <c:v>39.844999999999999</c:v>
                </c:pt>
                <c:pt idx="5">
                  <c:v>39.96</c:v>
                </c:pt>
                <c:pt idx="6">
                  <c:v>39.475999999999999</c:v>
                </c:pt>
                <c:pt idx="7">
                  <c:v>39.264000000000003</c:v>
                </c:pt>
                <c:pt idx="8">
                  <c:v>40.046999999999997</c:v>
                </c:pt>
                <c:pt idx="9">
                  <c:v>40.35</c:v>
                </c:pt>
                <c:pt idx="10">
                  <c:v>40.212000000000003</c:v>
                </c:pt>
                <c:pt idx="11">
                  <c:v>40.113999999999997</c:v>
                </c:pt>
                <c:pt idx="12">
                  <c:v>39.613999999999997</c:v>
                </c:pt>
                <c:pt idx="13">
                  <c:v>39.683</c:v>
                </c:pt>
                <c:pt idx="14">
                  <c:v>37.024000000000001</c:v>
                </c:pt>
                <c:pt idx="15">
                  <c:v>36.904000000000003</c:v>
                </c:pt>
                <c:pt idx="16">
                  <c:v>37.192</c:v>
                </c:pt>
                <c:pt idx="17">
                  <c:v>37.576999999999998</c:v>
                </c:pt>
                <c:pt idx="18">
                  <c:v>37.844000000000001</c:v>
                </c:pt>
                <c:pt idx="19">
                  <c:v>37.533999999999999</c:v>
                </c:pt>
                <c:pt idx="20">
                  <c:v>37.454000000000001</c:v>
                </c:pt>
                <c:pt idx="21">
                  <c:v>37.521000000000001</c:v>
                </c:pt>
                <c:pt idx="22">
                  <c:v>37.792000000000002</c:v>
                </c:pt>
                <c:pt idx="23">
                  <c:v>37.113999999999997</c:v>
                </c:pt>
                <c:pt idx="24">
                  <c:v>36.405000000000001</c:v>
                </c:pt>
                <c:pt idx="25">
                  <c:v>36.777000000000001</c:v>
                </c:pt>
                <c:pt idx="26">
                  <c:v>37.247999999999998</c:v>
                </c:pt>
                <c:pt idx="27">
                  <c:v>37.311999999999998</c:v>
                </c:pt>
                <c:pt idx="28">
                  <c:v>36.801000000000002</c:v>
                </c:pt>
                <c:pt idx="29">
                  <c:v>36.201000000000001</c:v>
                </c:pt>
                <c:pt idx="30">
                  <c:v>36.718000000000004</c:v>
                </c:pt>
                <c:pt idx="31">
                  <c:v>36.899000000000001</c:v>
                </c:pt>
                <c:pt idx="32">
                  <c:v>37.405999999999999</c:v>
                </c:pt>
                <c:pt idx="33">
                  <c:v>37.634</c:v>
                </c:pt>
                <c:pt idx="34">
                  <c:v>37.847000000000001</c:v>
                </c:pt>
                <c:pt idx="35">
                  <c:v>37.704000000000001</c:v>
                </c:pt>
                <c:pt idx="36">
                  <c:v>31.843</c:v>
                </c:pt>
                <c:pt idx="37">
                  <c:v>31.446000000000002</c:v>
                </c:pt>
                <c:pt idx="38">
                  <c:v>31.012</c:v>
                </c:pt>
                <c:pt idx="39">
                  <c:v>31.423999999999999</c:v>
                </c:pt>
                <c:pt idx="40">
                  <c:v>31.608000000000001</c:v>
                </c:pt>
                <c:pt idx="41">
                  <c:v>37.594000000000001</c:v>
                </c:pt>
                <c:pt idx="42">
                  <c:v>37.674999999999997</c:v>
                </c:pt>
                <c:pt idx="43">
                  <c:v>37.363</c:v>
                </c:pt>
                <c:pt idx="44">
                  <c:v>37.755000000000003</c:v>
                </c:pt>
                <c:pt idx="45">
                  <c:v>35.377000000000002</c:v>
                </c:pt>
                <c:pt idx="46">
                  <c:v>35.353000000000002</c:v>
                </c:pt>
                <c:pt idx="47">
                  <c:v>37.055</c:v>
                </c:pt>
              </c:numCache>
            </c:numRef>
          </c:val>
          <c:smooth val="0"/>
          <c:extLst>
            <c:ext xmlns:c16="http://schemas.microsoft.com/office/drawing/2014/chart" uri="{C3380CC4-5D6E-409C-BE32-E72D297353CC}">
              <c16:uniqueId val="{0000001C-E83C-404E-96FE-36A906B9939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83C-404E-96FE-36A906B9939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24.295999999999999</c:v>
                </c:pt>
                <c:pt idx="1">
                  <c:v>24.565000000000001</c:v>
                </c:pt>
                <c:pt idx="2">
                  <c:v>24.503</c:v>
                </c:pt>
                <c:pt idx="3">
                  <c:v>26.574000000000002</c:v>
                </c:pt>
                <c:pt idx="4">
                  <c:v>32.732999999999997</c:v>
                </c:pt>
                <c:pt idx="5">
                  <c:v>33.308</c:v>
                </c:pt>
                <c:pt idx="6">
                  <c:v>33.451999999999998</c:v>
                </c:pt>
                <c:pt idx="7">
                  <c:v>33.097000000000001</c:v>
                </c:pt>
                <c:pt idx="8">
                  <c:v>32.926000000000002</c:v>
                </c:pt>
                <c:pt idx="9">
                  <c:v>32.741</c:v>
                </c:pt>
                <c:pt idx="10">
                  <c:v>32.606999999999999</c:v>
                </c:pt>
                <c:pt idx="11">
                  <c:v>31.899000000000001</c:v>
                </c:pt>
                <c:pt idx="12">
                  <c:v>28.541</c:v>
                </c:pt>
                <c:pt idx="13">
                  <c:v>23.003</c:v>
                </c:pt>
                <c:pt idx="14">
                  <c:v>17.748000000000001</c:v>
                </c:pt>
                <c:pt idx="15">
                  <c:v>13.036</c:v>
                </c:pt>
                <c:pt idx="16">
                  <c:v>9.3239999999999998</c:v>
                </c:pt>
                <c:pt idx="17">
                  <c:v>9.0350000000000001</c:v>
                </c:pt>
                <c:pt idx="18">
                  <c:v>9.9849999999999994</c:v>
                </c:pt>
                <c:pt idx="19">
                  <c:v>4.3949999999999996</c:v>
                </c:pt>
                <c:pt idx="20">
                  <c:v>9.9000000000000005E-2</c:v>
                </c:pt>
                <c:pt idx="21">
                  <c:v>0.1</c:v>
                </c:pt>
                <c:pt idx="22">
                  <c:v>9.2999999999999999E-2</c:v>
                </c:pt>
                <c:pt idx="23">
                  <c:v>9.8000000000000004E-2</c:v>
                </c:pt>
                <c:pt idx="24">
                  <c:v>0.72199999999999998</c:v>
                </c:pt>
                <c:pt idx="25">
                  <c:v>3.8220000000000001</c:v>
                </c:pt>
                <c:pt idx="26">
                  <c:v>6.508</c:v>
                </c:pt>
                <c:pt idx="27">
                  <c:v>6.875</c:v>
                </c:pt>
                <c:pt idx="28">
                  <c:v>7.5049999999999999</c:v>
                </c:pt>
                <c:pt idx="29">
                  <c:v>8.1679999999999993</c:v>
                </c:pt>
                <c:pt idx="30">
                  <c:v>10.491</c:v>
                </c:pt>
                <c:pt idx="31">
                  <c:v>16.169</c:v>
                </c:pt>
                <c:pt idx="32">
                  <c:v>23.023</c:v>
                </c:pt>
                <c:pt idx="33">
                  <c:v>28.292000000000002</c:v>
                </c:pt>
                <c:pt idx="34">
                  <c:v>31.597999999999999</c:v>
                </c:pt>
                <c:pt idx="35">
                  <c:v>28.183</c:v>
                </c:pt>
                <c:pt idx="36">
                  <c:v>24.888999999999999</c:v>
                </c:pt>
                <c:pt idx="37">
                  <c:v>25.631</c:v>
                </c:pt>
                <c:pt idx="38">
                  <c:v>27.51</c:v>
                </c:pt>
                <c:pt idx="39">
                  <c:v>30.062999999999999</c:v>
                </c:pt>
                <c:pt idx="40">
                  <c:v>30.097999999999999</c:v>
                </c:pt>
                <c:pt idx="41">
                  <c:v>29.768000000000001</c:v>
                </c:pt>
                <c:pt idx="42">
                  <c:v>29.481999999999999</c:v>
                </c:pt>
                <c:pt idx="43">
                  <c:v>29.818000000000001</c:v>
                </c:pt>
                <c:pt idx="44">
                  <c:v>30.062999999999999</c:v>
                </c:pt>
                <c:pt idx="45">
                  <c:v>30.103999999999999</c:v>
                </c:pt>
                <c:pt idx="46">
                  <c:v>28.321999999999999</c:v>
                </c:pt>
                <c:pt idx="47">
                  <c:v>29.298999999999999</c:v>
                </c:pt>
              </c:numCache>
            </c:numRef>
          </c:val>
          <c:smooth val="0"/>
          <c:extLst>
            <c:ext xmlns:c16="http://schemas.microsoft.com/office/drawing/2014/chart" uri="{C3380CC4-5D6E-409C-BE32-E72D297353CC}">
              <c16:uniqueId val="{0000001E-E83C-404E-96FE-36A906B993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1037.8</c:v>
                </c:pt>
                <c:pt idx="1">
                  <c:v>1037.4000000000001</c:v>
                </c:pt>
                <c:pt idx="2">
                  <c:v>1034.8</c:v>
                </c:pt>
                <c:pt idx="3">
                  <c:v>1022.1</c:v>
                </c:pt>
                <c:pt idx="4">
                  <c:v>1019.7</c:v>
                </c:pt>
                <c:pt idx="5">
                  <c:v>1029</c:v>
                </c:pt>
                <c:pt idx="6">
                  <c:v>1012.3</c:v>
                </c:pt>
                <c:pt idx="7">
                  <c:v>1017</c:v>
                </c:pt>
                <c:pt idx="8">
                  <c:v>1033.5999999999999</c:v>
                </c:pt>
                <c:pt idx="9">
                  <c:v>1050.7</c:v>
                </c:pt>
                <c:pt idx="10">
                  <c:v>1048.3</c:v>
                </c:pt>
                <c:pt idx="11">
                  <c:v>1024.5</c:v>
                </c:pt>
                <c:pt idx="12">
                  <c:v>1030</c:v>
                </c:pt>
                <c:pt idx="13">
                  <c:v>1017.1</c:v>
                </c:pt>
                <c:pt idx="14">
                  <c:v>1041.7</c:v>
                </c:pt>
                <c:pt idx="15">
                  <c:v>1039.8</c:v>
                </c:pt>
                <c:pt idx="16">
                  <c:v>1016.6</c:v>
                </c:pt>
                <c:pt idx="17">
                  <c:v>1018.5</c:v>
                </c:pt>
                <c:pt idx="18">
                  <c:v>1023.4</c:v>
                </c:pt>
                <c:pt idx="19">
                  <c:v>1015.3</c:v>
                </c:pt>
                <c:pt idx="20">
                  <c:v>1013.1</c:v>
                </c:pt>
                <c:pt idx="21">
                  <c:v>1003.2</c:v>
                </c:pt>
                <c:pt idx="22">
                  <c:v>1005.5</c:v>
                </c:pt>
                <c:pt idx="23">
                  <c:v>1009.5</c:v>
                </c:pt>
                <c:pt idx="24">
                  <c:v>1019.8</c:v>
                </c:pt>
                <c:pt idx="25">
                  <c:v>1010.7</c:v>
                </c:pt>
                <c:pt idx="26">
                  <c:v>1016.9</c:v>
                </c:pt>
                <c:pt idx="27">
                  <c:v>1007.9</c:v>
                </c:pt>
                <c:pt idx="28">
                  <c:v>1018.7</c:v>
                </c:pt>
                <c:pt idx="29">
                  <c:v>1018.6</c:v>
                </c:pt>
                <c:pt idx="30">
                  <c:v>1024.2</c:v>
                </c:pt>
                <c:pt idx="31">
                  <c:v>1022.9</c:v>
                </c:pt>
                <c:pt idx="32">
                  <c:v>1039.4000000000001</c:v>
                </c:pt>
                <c:pt idx="33">
                  <c:v>1039.0999999999999</c:v>
                </c:pt>
                <c:pt idx="34">
                  <c:v>1046.5</c:v>
                </c:pt>
                <c:pt idx="35">
                  <c:v>1040.9000000000001</c:v>
                </c:pt>
                <c:pt idx="36">
                  <c:v>1038.5</c:v>
                </c:pt>
                <c:pt idx="37">
                  <c:v>1047.0999999999999</c:v>
                </c:pt>
                <c:pt idx="38">
                  <c:v>1051.2</c:v>
                </c:pt>
                <c:pt idx="39">
                  <c:v>1051.9000000000001</c:v>
                </c:pt>
                <c:pt idx="40">
                  <c:v>1046.4000000000001</c:v>
                </c:pt>
                <c:pt idx="41">
                  <c:v>1047.4000000000001</c:v>
                </c:pt>
                <c:pt idx="42">
                  <c:v>1056.7</c:v>
                </c:pt>
                <c:pt idx="43">
                  <c:v>1049.3</c:v>
                </c:pt>
                <c:pt idx="44">
                  <c:v>1051.4000000000001</c:v>
                </c:pt>
                <c:pt idx="45">
                  <c:v>1043.4000000000001</c:v>
                </c:pt>
                <c:pt idx="46">
                  <c:v>1038.2</c:v>
                </c:pt>
                <c:pt idx="47">
                  <c:v>1040.0999999999999</c:v>
                </c:pt>
              </c:numCache>
            </c:numRef>
          </c:val>
          <c:extLst>
            <c:ext xmlns:c16="http://schemas.microsoft.com/office/drawing/2014/chart" uri="{C3380CC4-5D6E-409C-BE32-E72D297353CC}">
              <c16:uniqueId val="{00000000-25D4-42D8-9575-861D0E66269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2501.9</c:v>
                </c:pt>
                <c:pt idx="1">
                  <c:v>2410.9</c:v>
                </c:pt>
                <c:pt idx="2">
                  <c:v>2242.8000000000002</c:v>
                </c:pt>
                <c:pt idx="3">
                  <c:v>2269.1999999999998</c:v>
                </c:pt>
                <c:pt idx="4">
                  <c:v>2209.8000000000002</c:v>
                </c:pt>
                <c:pt idx="5">
                  <c:v>2139.8000000000002</c:v>
                </c:pt>
                <c:pt idx="6">
                  <c:v>1914.3</c:v>
                </c:pt>
                <c:pt idx="7">
                  <c:v>2075.4</c:v>
                </c:pt>
                <c:pt idx="8">
                  <c:v>2086.9</c:v>
                </c:pt>
                <c:pt idx="9">
                  <c:v>2283</c:v>
                </c:pt>
                <c:pt idx="10">
                  <c:v>2198.4</c:v>
                </c:pt>
                <c:pt idx="11">
                  <c:v>2143.6</c:v>
                </c:pt>
                <c:pt idx="12">
                  <c:v>2017.6</c:v>
                </c:pt>
                <c:pt idx="13">
                  <c:v>1831.1</c:v>
                </c:pt>
                <c:pt idx="14">
                  <c:v>2194.5</c:v>
                </c:pt>
                <c:pt idx="15">
                  <c:v>2069.1</c:v>
                </c:pt>
                <c:pt idx="16">
                  <c:v>2279.1</c:v>
                </c:pt>
                <c:pt idx="17">
                  <c:v>2354.6</c:v>
                </c:pt>
                <c:pt idx="18">
                  <c:v>2470.4</c:v>
                </c:pt>
                <c:pt idx="19">
                  <c:v>2358.9</c:v>
                </c:pt>
                <c:pt idx="20">
                  <c:v>2552.1999999999998</c:v>
                </c:pt>
                <c:pt idx="21">
                  <c:v>2435.9</c:v>
                </c:pt>
                <c:pt idx="22">
                  <c:v>2403.5</c:v>
                </c:pt>
                <c:pt idx="23">
                  <c:v>2396.1</c:v>
                </c:pt>
                <c:pt idx="24">
                  <c:v>2489</c:v>
                </c:pt>
                <c:pt idx="25">
                  <c:v>2226.1999999999998</c:v>
                </c:pt>
                <c:pt idx="26">
                  <c:v>2186.3000000000002</c:v>
                </c:pt>
                <c:pt idx="27">
                  <c:v>2098.1999999999998</c:v>
                </c:pt>
                <c:pt idx="28">
                  <c:v>2220.8000000000002</c:v>
                </c:pt>
                <c:pt idx="29">
                  <c:v>2119.1999999999998</c:v>
                </c:pt>
                <c:pt idx="30">
                  <c:v>2226.8000000000002</c:v>
                </c:pt>
                <c:pt idx="31">
                  <c:v>2419.3000000000002</c:v>
                </c:pt>
                <c:pt idx="32">
                  <c:v>2379.3000000000002</c:v>
                </c:pt>
                <c:pt idx="33">
                  <c:v>2625</c:v>
                </c:pt>
                <c:pt idx="34">
                  <c:v>2682.2</c:v>
                </c:pt>
                <c:pt idx="35">
                  <c:v>2818.2</c:v>
                </c:pt>
                <c:pt idx="36">
                  <c:v>3126.6</c:v>
                </c:pt>
                <c:pt idx="37">
                  <c:v>3086.1</c:v>
                </c:pt>
                <c:pt idx="38">
                  <c:v>3145.5</c:v>
                </c:pt>
                <c:pt idx="39">
                  <c:v>3071.2</c:v>
                </c:pt>
                <c:pt idx="40">
                  <c:v>3078.9</c:v>
                </c:pt>
                <c:pt idx="41">
                  <c:v>3239.7</c:v>
                </c:pt>
                <c:pt idx="42">
                  <c:v>3209.2</c:v>
                </c:pt>
                <c:pt idx="43">
                  <c:v>3035</c:v>
                </c:pt>
                <c:pt idx="44">
                  <c:v>2922.4</c:v>
                </c:pt>
                <c:pt idx="45">
                  <c:v>2840.3</c:v>
                </c:pt>
                <c:pt idx="46">
                  <c:v>2801.1</c:v>
                </c:pt>
                <c:pt idx="47">
                  <c:v>2708.8</c:v>
                </c:pt>
              </c:numCache>
            </c:numRef>
          </c:val>
          <c:extLst>
            <c:ext xmlns:c16="http://schemas.microsoft.com/office/drawing/2014/chart" uri="{C3380CC4-5D6E-409C-BE32-E72D297353CC}">
              <c16:uniqueId val="{00000001-25D4-42D8-9575-861D0E66269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2490.1</c:v>
                </c:pt>
                <c:pt idx="1">
                  <c:v>2522.8000000000002</c:v>
                </c:pt>
                <c:pt idx="2">
                  <c:v>2553.5</c:v>
                </c:pt>
                <c:pt idx="3">
                  <c:v>2543.1</c:v>
                </c:pt>
                <c:pt idx="4">
                  <c:v>2555.6</c:v>
                </c:pt>
                <c:pt idx="5">
                  <c:v>2413</c:v>
                </c:pt>
                <c:pt idx="6">
                  <c:v>2546.6</c:v>
                </c:pt>
                <c:pt idx="7">
                  <c:v>2308.1</c:v>
                </c:pt>
                <c:pt idx="8">
                  <c:v>2263.1999999999998</c:v>
                </c:pt>
                <c:pt idx="9">
                  <c:v>2165.9</c:v>
                </c:pt>
                <c:pt idx="10">
                  <c:v>2297.5</c:v>
                </c:pt>
                <c:pt idx="11">
                  <c:v>2092.9</c:v>
                </c:pt>
                <c:pt idx="12">
                  <c:v>1934.5</c:v>
                </c:pt>
                <c:pt idx="13">
                  <c:v>1828.4</c:v>
                </c:pt>
                <c:pt idx="14">
                  <c:v>1727.1</c:v>
                </c:pt>
                <c:pt idx="15">
                  <c:v>1679.3</c:v>
                </c:pt>
                <c:pt idx="16">
                  <c:v>1712.3</c:v>
                </c:pt>
                <c:pt idx="17">
                  <c:v>1710.6</c:v>
                </c:pt>
                <c:pt idx="18">
                  <c:v>1721.2</c:v>
                </c:pt>
                <c:pt idx="19">
                  <c:v>1927.3</c:v>
                </c:pt>
                <c:pt idx="20">
                  <c:v>1994.5</c:v>
                </c:pt>
                <c:pt idx="21">
                  <c:v>1973.6</c:v>
                </c:pt>
                <c:pt idx="22">
                  <c:v>1982.8</c:v>
                </c:pt>
                <c:pt idx="23">
                  <c:v>2051</c:v>
                </c:pt>
                <c:pt idx="24">
                  <c:v>2083.1999999999998</c:v>
                </c:pt>
                <c:pt idx="25">
                  <c:v>2182.1999999999998</c:v>
                </c:pt>
                <c:pt idx="26">
                  <c:v>1970.7</c:v>
                </c:pt>
                <c:pt idx="27">
                  <c:v>2040.6</c:v>
                </c:pt>
                <c:pt idx="28">
                  <c:v>1955.8</c:v>
                </c:pt>
                <c:pt idx="29">
                  <c:v>1994.2</c:v>
                </c:pt>
                <c:pt idx="30">
                  <c:v>1940.9</c:v>
                </c:pt>
                <c:pt idx="31">
                  <c:v>1975.1</c:v>
                </c:pt>
                <c:pt idx="32">
                  <c:v>1982.8</c:v>
                </c:pt>
                <c:pt idx="33">
                  <c:v>2087.1</c:v>
                </c:pt>
                <c:pt idx="34">
                  <c:v>2237.4</c:v>
                </c:pt>
                <c:pt idx="35">
                  <c:v>2279.3000000000002</c:v>
                </c:pt>
                <c:pt idx="36">
                  <c:v>2382.1</c:v>
                </c:pt>
                <c:pt idx="37">
                  <c:v>2391.1999999999998</c:v>
                </c:pt>
                <c:pt idx="38">
                  <c:v>2394.1</c:v>
                </c:pt>
                <c:pt idx="39">
                  <c:v>2533.1999999999998</c:v>
                </c:pt>
                <c:pt idx="40">
                  <c:v>2542.1999999999998</c:v>
                </c:pt>
                <c:pt idx="41">
                  <c:v>2543.1999999999998</c:v>
                </c:pt>
                <c:pt idx="42">
                  <c:v>2544.9</c:v>
                </c:pt>
                <c:pt idx="43">
                  <c:v>2534.1999999999998</c:v>
                </c:pt>
                <c:pt idx="44">
                  <c:v>2536.6</c:v>
                </c:pt>
                <c:pt idx="45">
                  <c:v>2469.8000000000002</c:v>
                </c:pt>
                <c:pt idx="46">
                  <c:v>2246.9</c:v>
                </c:pt>
                <c:pt idx="47">
                  <c:v>2201.1999999999998</c:v>
                </c:pt>
              </c:numCache>
            </c:numRef>
          </c:val>
          <c:extLst>
            <c:ext xmlns:c16="http://schemas.microsoft.com/office/drawing/2014/chart" uri="{C3380CC4-5D6E-409C-BE32-E72D297353CC}">
              <c16:uniqueId val="{00000002-25D4-42D8-9575-861D0E66269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30.4</c:v>
                </c:pt>
                <c:pt idx="35">
                  <c:v>46.2</c:v>
                </c:pt>
                <c:pt idx="36">
                  <c:v>46.9</c:v>
                </c:pt>
                <c:pt idx="37">
                  <c:v>47</c:v>
                </c:pt>
                <c:pt idx="38">
                  <c:v>47</c:v>
                </c:pt>
                <c:pt idx="39">
                  <c:v>47.4</c:v>
                </c:pt>
                <c:pt idx="40">
                  <c:v>47.5</c:v>
                </c:pt>
                <c:pt idx="41">
                  <c:v>47.5</c:v>
                </c:pt>
                <c:pt idx="42">
                  <c:v>47.5</c:v>
                </c:pt>
                <c:pt idx="43">
                  <c:v>47</c:v>
                </c:pt>
                <c:pt idx="44">
                  <c:v>47.2</c:v>
                </c:pt>
                <c:pt idx="45">
                  <c:v>47.3</c:v>
                </c:pt>
                <c:pt idx="46">
                  <c:v>47.2</c:v>
                </c:pt>
                <c:pt idx="47">
                  <c:v>47</c:v>
                </c:pt>
              </c:numCache>
            </c:numRef>
          </c:val>
          <c:extLst>
            <c:ext xmlns:c16="http://schemas.microsoft.com/office/drawing/2014/chart" uri="{C3380CC4-5D6E-409C-BE32-E72D297353CC}">
              <c16:uniqueId val="{00000003-25D4-42D8-9575-861D0E66269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3.5</c:v>
                </c:pt>
                <c:pt idx="36">
                  <c:v>125.8</c:v>
                </c:pt>
                <c:pt idx="37">
                  <c:v>198.7</c:v>
                </c:pt>
                <c:pt idx="38">
                  <c:v>198.1</c:v>
                </c:pt>
                <c:pt idx="39">
                  <c:v>198.2</c:v>
                </c:pt>
                <c:pt idx="40">
                  <c:v>198.3</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5D4-42D8-9575-861D0E66269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60.85</c:v>
                </c:pt>
                <c:pt idx="1">
                  <c:v>63.81</c:v>
                </c:pt>
                <c:pt idx="2">
                  <c:v>63.45</c:v>
                </c:pt>
                <c:pt idx="3">
                  <c:v>64.05</c:v>
                </c:pt>
                <c:pt idx="4">
                  <c:v>64.19</c:v>
                </c:pt>
                <c:pt idx="5">
                  <c:v>63.07</c:v>
                </c:pt>
                <c:pt idx="6">
                  <c:v>63.68</c:v>
                </c:pt>
                <c:pt idx="7">
                  <c:v>64.099999999999994</c:v>
                </c:pt>
                <c:pt idx="8">
                  <c:v>63.23</c:v>
                </c:pt>
                <c:pt idx="9">
                  <c:v>64.010000000000005</c:v>
                </c:pt>
                <c:pt idx="10">
                  <c:v>63.29</c:v>
                </c:pt>
                <c:pt idx="11">
                  <c:v>59.89</c:v>
                </c:pt>
                <c:pt idx="12">
                  <c:v>61.08</c:v>
                </c:pt>
                <c:pt idx="13">
                  <c:v>62.55</c:v>
                </c:pt>
                <c:pt idx="14">
                  <c:v>63.6</c:v>
                </c:pt>
                <c:pt idx="15">
                  <c:v>63.86</c:v>
                </c:pt>
                <c:pt idx="16">
                  <c:v>62.33</c:v>
                </c:pt>
                <c:pt idx="17">
                  <c:v>63.64</c:v>
                </c:pt>
                <c:pt idx="18">
                  <c:v>62.82</c:v>
                </c:pt>
                <c:pt idx="19">
                  <c:v>63.4</c:v>
                </c:pt>
                <c:pt idx="20">
                  <c:v>62.88</c:v>
                </c:pt>
                <c:pt idx="21">
                  <c:v>61.69</c:v>
                </c:pt>
                <c:pt idx="22">
                  <c:v>62.85</c:v>
                </c:pt>
                <c:pt idx="23">
                  <c:v>63.23</c:v>
                </c:pt>
                <c:pt idx="24">
                  <c:v>63.57</c:v>
                </c:pt>
                <c:pt idx="25">
                  <c:v>61.84</c:v>
                </c:pt>
                <c:pt idx="26">
                  <c:v>61.97</c:v>
                </c:pt>
                <c:pt idx="27">
                  <c:v>60.77</c:v>
                </c:pt>
                <c:pt idx="28">
                  <c:v>62.93</c:v>
                </c:pt>
                <c:pt idx="29">
                  <c:v>63.1</c:v>
                </c:pt>
                <c:pt idx="30">
                  <c:v>63.87</c:v>
                </c:pt>
                <c:pt idx="31">
                  <c:v>61.94</c:v>
                </c:pt>
                <c:pt idx="32">
                  <c:v>61.54</c:v>
                </c:pt>
                <c:pt idx="33">
                  <c:v>60.59</c:v>
                </c:pt>
                <c:pt idx="34">
                  <c:v>59.6</c:v>
                </c:pt>
                <c:pt idx="35">
                  <c:v>61.9</c:v>
                </c:pt>
                <c:pt idx="36">
                  <c:v>62.6</c:v>
                </c:pt>
                <c:pt idx="37">
                  <c:v>62.27</c:v>
                </c:pt>
                <c:pt idx="38">
                  <c:v>63.5</c:v>
                </c:pt>
                <c:pt idx="39">
                  <c:v>63.89</c:v>
                </c:pt>
                <c:pt idx="40">
                  <c:v>63.28</c:v>
                </c:pt>
                <c:pt idx="41">
                  <c:v>61.85</c:v>
                </c:pt>
                <c:pt idx="42">
                  <c:v>62.88</c:v>
                </c:pt>
                <c:pt idx="43">
                  <c:v>62.86</c:v>
                </c:pt>
                <c:pt idx="44">
                  <c:v>61.83</c:v>
                </c:pt>
                <c:pt idx="45">
                  <c:v>62.45</c:v>
                </c:pt>
                <c:pt idx="46">
                  <c:v>57.99</c:v>
                </c:pt>
                <c:pt idx="47">
                  <c:v>61.77</c:v>
                </c:pt>
              </c:numCache>
            </c:numRef>
          </c:val>
          <c:extLst>
            <c:ext xmlns:c16="http://schemas.microsoft.com/office/drawing/2014/chart" uri="{C3380CC4-5D6E-409C-BE32-E72D297353CC}">
              <c16:uniqueId val="{00000005-25D4-42D8-9575-861D0E66269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8.6999999999999993</c:v>
                </c:pt>
                <c:pt idx="1">
                  <c:v>8.6999999999999993</c:v>
                </c:pt>
                <c:pt idx="2">
                  <c:v>8.6999999999999993</c:v>
                </c:pt>
                <c:pt idx="3">
                  <c:v>8.6999999999999993</c:v>
                </c:pt>
                <c:pt idx="4">
                  <c:v>8.6999999999999993</c:v>
                </c:pt>
                <c:pt idx="5">
                  <c:v>8.6999999999999993</c:v>
                </c:pt>
                <c:pt idx="6">
                  <c:v>8.6999999999999993</c:v>
                </c:pt>
                <c:pt idx="7">
                  <c:v>8.6999999999999993</c:v>
                </c:pt>
                <c:pt idx="8">
                  <c:v>8.6999999999999993</c:v>
                </c:pt>
                <c:pt idx="9">
                  <c:v>8.6999999999999993</c:v>
                </c:pt>
                <c:pt idx="10">
                  <c:v>8.6999999999999993</c:v>
                </c:pt>
                <c:pt idx="11">
                  <c:v>8.6999999999999993</c:v>
                </c:pt>
                <c:pt idx="12">
                  <c:v>8.6999999999999993</c:v>
                </c:pt>
                <c:pt idx="13">
                  <c:v>8.6999999999999993</c:v>
                </c:pt>
                <c:pt idx="14">
                  <c:v>8.6999999999999993</c:v>
                </c:pt>
                <c:pt idx="15">
                  <c:v>8.6999999999999993</c:v>
                </c:pt>
                <c:pt idx="16">
                  <c:v>7.3</c:v>
                </c:pt>
                <c:pt idx="17">
                  <c:v>7.1</c:v>
                </c:pt>
                <c:pt idx="18">
                  <c:v>7.2</c:v>
                </c:pt>
                <c:pt idx="19">
                  <c:v>6.6</c:v>
                </c:pt>
                <c:pt idx="20">
                  <c:v>7.3</c:v>
                </c:pt>
                <c:pt idx="21">
                  <c:v>7</c:v>
                </c:pt>
                <c:pt idx="22">
                  <c:v>7.1</c:v>
                </c:pt>
                <c:pt idx="23">
                  <c:v>7.1</c:v>
                </c:pt>
                <c:pt idx="24">
                  <c:v>7.1</c:v>
                </c:pt>
                <c:pt idx="25">
                  <c:v>7.1</c:v>
                </c:pt>
                <c:pt idx="26">
                  <c:v>7.1</c:v>
                </c:pt>
                <c:pt idx="27">
                  <c:v>5.6</c:v>
                </c:pt>
                <c:pt idx="28">
                  <c:v>7</c:v>
                </c:pt>
                <c:pt idx="29">
                  <c:v>7.1</c:v>
                </c:pt>
                <c:pt idx="30">
                  <c:v>7</c:v>
                </c:pt>
                <c:pt idx="31">
                  <c:v>7</c:v>
                </c:pt>
                <c:pt idx="32">
                  <c:v>7</c:v>
                </c:pt>
                <c:pt idx="33">
                  <c:v>7</c:v>
                </c:pt>
                <c:pt idx="34">
                  <c:v>7.5</c:v>
                </c:pt>
                <c:pt idx="35">
                  <c:v>8.5</c:v>
                </c:pt>
                <c:pt idx="36">
                  <c:v>8.6</c:v>
                </c:pt>
                <c:pt idx="37">
                  <c:v>8.3000000000000007</c:v>
                </c:pt>
                <c:pt idx="38">
                  <c:v>8.1</c:v>
                </c:pt>
                <c:pt idx="39">
                  <c:v>8.4</c:v>
                </c:pt>
                <c:pt idx="40">
                  <c:v>8.5</c:v>
                </c:pt>
                <c:pt idx="41">
                  <c:v>8.6</c:v>
                </c:pt>
                <c:pt idx="42">
                  <c:v>8.6</c:v>
                </c:pt>
                <c:pt idx="43">
                  <c:v>9.5</c:v>
                </c:pt>
                <c:pt idx="44">
                  <c:v>10</c:v>
                </c:pt>
                <c:pt idx="45">
                  <c:v>10</c:v>
                </c:pt>
                <c:pt idx="46">
                  <c:v>10</c:v>
                </c:pt>
                <c:pt idx="47">
                  <c:v>10</c:v>
                </c:pt>
              </c:numCache>
            </c:numRef>
          </c:val>
          <c:extLst>
            <c:ext xmlns:c16="http://schemas.microsoft.com/office/drawing/2014/chart" uri="{C3380CC4-5D6E-409C-BE32-E72D297353CC}">
              <c16:uniqueId val="{00000006-25D4-42D8-9575-861D0E66269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0</c:v>
                </c:pt>
                <c:pt idx="1">
                  <c:v>0</c:v>
                </c:pt>
                <c:pt idx="2">
                  <c:v>0</c:v>
                </c:pt>
                <c:pt idx="3">
                  <c:v>0</c:v>
                </c:pt>
                <c:pt idx="4">
                  <c:v>0</c:v>
                </c:pt>
                <c:pt idx="5">
                  <c:v>0</c:v>
                </c:pt>
                <c:pt idx="6">
                  <c:v>0</c:v>
                </c:pt>
                <c:pt idx="7">
                  <c:v>0</c:v>
                </c:pt>
                <c:pt idx="8">
                  <c:v>0</c:v>
                </c:pt>
                <c:pt idx="9">
                  <c:v>0</c:v>
                </c:pt>
                <c:pt idx="10">
                  <c:v>10.8</c:v>
                </c:pt>
                <c:pt idx="11">
                  <c:v>159</c:v>
                </c:pt>
                <c:pt idx="12">
                  <c:v>377.2</c:v>
                </c:pt>
                <c:pt idx="13">
                  <c:v>687.7</c:v>
                </c:pt>
                <c:pt idx="14">
                  <c:v>515.79999999999995</c:v>
                </c:pt>
                <c:pt idx="15">
                  <c:v>882.1</c:v>
                </c:pt>
                <c:pt idx="16">
                  <c:v>890</c:v>
                </c:pt>
                <c:pt idx="17">
                  <c:v>926.4</c:v>
                </c:pt>
                <c:pt idx="18">
                  <c:v>914.1</c:v>
                </c:pt>
                <c:pt idx="19">
                  <c:v>856.6</c:v>
                </c:pt>
                <c:pt idx="20">
                  <c:v>725.1</c:v>
                </c:pt>
                <c:pt idx="21">
                  <c:v>922.3</c:v>
                </c:pt>
                <c:pt idx="22">
                  <c:v>924.9</c:v>
                </c:pt>
                <c:pt idx="23">
                  <c:v>923.1</c:v>
                </c:pt>
                <c:pt idx="24">
                  <c:v>696.8</c:v>
                </c:pt>
                <c:pt idx="25">
                  <c:v>741</c:v>
                </c:pt>
                <c:pt idx="26">
                  <c:v>911.9</c:v>
                </c:pt>
                <c:pt idx="27">
                  <c:v>900.8</c:v>
                </c:pt>
                <c:pt idx="28">
                  <c:v>896</c:v>
                </c:pt>
                <c:pt idx="29">
                  <c:v>884.2</c:v>
                </c:pt>
                <c:pt idx="30">
                  <c:v>850.9</c:v>
                </c:pt>
                <c:pt idx="31">
                  <c:v>602.29999999999995</c:v>
                </c:pt>
                <c:pt idx="32">
                  <c:v>567.79999999999995</c:v>
                </c:pt>
                <c:pt idx="33">
                  <c:v>250.8</c:v>
                </c:pt>
                <c:pt idx="34">
                  <c:v>27.7</c:v>
                </c:pt>
                <c:pt idx="35">
                  <c:v>0</c:v>
                </c:pt>
                <c:pt idx="36">
                  <c:v>0</c:v>
                </c:pt>
                <c:pt idx="37">
                  <c:v>0</c:v>
                </c:pt>
                <c:pt idx="38">
                  <c:v>0</c:v>
                </c:pt>
                <c:pt idx="39">
                  <c:v>0</c:v>
                </c:pt>
                <c:pt idx="40">
                  <c:v>0</c:v>
                </c:pt>
                <c:pt idx="41">
                  <c:v>0</c:v>
                </c:pt>
                <c:pt idx="42">
                  <c:v>0</c:v>
                </c:pt>
                <c:pt idx="43">
                  <c:v>0</c:v>
                </c:pt>
                <c:pt idx="44">
                  <c:v>0</c:v>
                </c:pt>
                <c:pt idx="45">
                  <c:v>0</c:v>
                </c:pt>
                <c:pt idx="46">
                  <c:v>0.3</c:v>
                </c:pt>
                <c:pt idx="47">
                  <c:v>5.6</c:v>
                </c:pt>
              </c:numCache>
            </c:numRef>
          </c:val>
          <c:extLst>
            <c:ext xmlns:c16="http://schemas.microsoft.com/office/drawing/2014/chart" uri="{C3380CC4-5D6E-409C-BE32-E72D297353CC}">
              <c16:uniqueId val="{00000007-25D4-42D8-9575-861D0E66269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DIÉSEL
</c:v>
                </c:pt>
                <c:pt idx="10">
                  <c:v>
BAGAZO
</c:v>
                </c:pt>
                <c:pt idx="11">
                  <c:v>
BIOGÁS
</c:v>
                </c:pt>
                <c:pt idx="12">
                  <c:v>
SOLAR
</c:v>
                </c:pt>
              </c:strCache>
            </c:strRef>
          </c:cat>
          <c:val>
            <c:numRef>
              <c:f>TIPO_RECURSO!$C$55:$O$55</c:f>
              <c:numCache>
                <c:formatCode>#,##0.00</c:formatCode>
                <c:ptCount val="13"/>
                <c:pt idx="0">
                  <c:v>24734.050000000003</c:v>
                </c:pt>
                <c:pt idx="1">
                  <c:v>59297.15</c:v>
                </c:pt>
                <c:pt idx="2">
                  <c:v>52521.9</c:v>
                </c:pt>
                <c:pt idx="3">
                  <c:v>321.55</c:v>
                </c:pt>
                <c:pt idx="4">
                  <c:v>0</c:v>
                </c:pt>
                <c:pt idx="5">
                  <c:v>0</c:v>
                </c:pt>
                <c:pt idx="6">
                  <c:v>0</c:v>
                </c:pt>
                <c:pt idx="7">
                  <c:v>0</c:v>
                </c:pt>
                <c:pt idx="8">
                  <c:v>1438.7499999999998</c:v>
                </c:pt>
                <c:pt idx="9">
                  <c:v>461.29999999999995</c:v>
                </c:pt>
                <c:pt idx="10">
                  <c:v>1501.1699999999998</c:v>
                </c:pt>
                <c:pt idx="11">
                  <c:v>194.75000000000003</c:v>
                </c:pt>
                <c:pt idx="12">
                  <c:v>8525.5999999999985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1A-43EB-ACDB-D2C35A12782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5"/>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C.H. CHANCAY</c:v>
                </c:pt>
                <c:pt idx="62">
                  <c:v>C.H. POECHOS2</c:v>
                </c:pt>
                <c:pt idx="64">
                  <c:v>C.H. ANASHIRONI</c:v>
                </c:pt>
              </c:strCache>
            </c:strRef>
          </c:cat>
          <c:val>
            <c:numRef>
              <c:f>'GENERACION RER'!$C$56:$BO$56</c:f>
              <c:numCache>
                <c:formatCode>#,##0.00</c:formatCode>
                <c:ptCount val="65"/>
                <c:pt idx="0">
                  <c:v>377</c:v>
                </c:pt>
                <c:pt idx="1">
                  <c:v>448.05</c:v>
                </c:pt>
                <c:pt idx="2">
                  <c:v>191.07</c:v>
                </c:pt>
                <c:pt idx="3">
                  <c:v>260.7</c:v>
                </c:pt>
                <c:pt idx="4">
                  <c:v>334</c:v>
                </c:pt>
                <c:pt idx="5">
                  <c:v>29.05</c:v>
                </c:pt>
                <c:pt idx="6">
                  <c:v>9.6</c:v>
                </c:pt>
                <c:pt idx="7">
                  <c:v>224.35</c:v>
                </c:pt>
                <c:pt idx="8">
                  <c:v>8.25</c:v>
                </c:pt>
                <c:pt idx="9">
                  <c:v>232</c:v>
                </c:pt>
                <c:pt idx="10">
                  <c:v>0</c:v>
                </c:pt>
                <c:pt idx="11">
                  <c:v>361.4</c:v>
                </c:pt>
                <c:pt idx="12">
                  <c:v>474.7</c:v>
                </c:pt>
                <c:pt idx="13">
                  <c:v>118</c:v>
                </c:pt>
                <c:pt idx="14">
                  <c:v>81.25</c:v>
                </c:pt>
                <c:pt idx="15">
                  <c:v>113.55</c:v>
                </c:pt>
                <c:pt idx="16">
                  <c:v>478.85</c:v>
                </c:pt>
                <c:pt idx="17">
                  <c:v>362.8</c:v>
                </c:pt>
                <c:pt idx="18">
                  <c:v>175.2</c:v>
                </c:pt>
                <c:pt idx="19">
                  <c:v>123.65</c:v>
                </c:pt>
                <c:pt idx="20">
                  <c:v>557.15</c:v>
                </c:pt>
                <c:pt idx="21">
                  <c:v>1322.35</c:v>
                </c:pt>
                <c:pt idx="22">
                  <c:v>2539.9499999999998</c:v>
                </c:pt>
                <c:pt idx="23">
                  <c:v>360</c:v>
                </c:pt>
                <c:pt idx="24">
                  <c:v>243.9</c:v>
                </c:pt>
                <c:pt idx="25">
                  <c:v>104.25</c:v>
                </c:pt>
                <c:pt idx="26">
                  <c:v>313.2</c:v>
                </c:pt>
                <c:pt idx="27">
                  <c:v>85.5</c:v>
                </c:pt>
                <c:pt idx="28">
                  <c:v>328.45</c:v>
                </c:pt>
                <c:pt idx="29">
                  <c:v>337.7</c:v>
                </c:pt>
                <c:pt idx="30">
                  <c:v>331.45</c:v>
                </c:pt>
                <c:pt idx="31">
                  <c:v>171.5</c:v>
                </c:pt>
                <c:pt idx="32">
                  <c:v>777.25</c:v>
                </c:pt>
                <c:pt idx="33">
                  <c:v>198.1</c:v>
                </c:pt>
                <c:pt idx="34">
                  <c:v>186.9</c:v>
                </c:pt>
                <c:pt idx="35">
                  <c:v>84.15</c:v>
                </c:pt>
                <c:pt idx="36">
                  <c:v>444</c:v>
                </c:pt>
                <c:pt idx="37">
                  <c:v>0</c:v>
                </c:pt>
                <c:pt idx="38">
                  <c:v>2503.9</c:v>
                </c:pt>
                <c:pt idx="39">
                  <c:v>1750.6</c:v>
                </c:pt>
                <c:pt idx="40">
                  <c:v>2.25</c:v>
                </c:pt>
                <c:pt idx="41">
                  <c:v>45.6</c:v>
                </c:pt>
                <c:pt idx="42">
                  <c:v>138.6</c:v>
                </c:pt>
                <c:pt idx="43">
                  <c:v>126.65</c:v>
                </c:pt>
                <c:pt idx="44">
                  <c:v>94.85</c:v>
                </c:pt>
                <c:pt idx="45">
                  <c:v>212.7</c:v>
                </c:pt>
                <c:pt idx="46">
                  <c:v>1117.5999999999999</c:v>
                </c:pt>
                <c:pt idx="47">
                  <c:v>1416.55</c:v>
                </c:pt>
                <c:pt idx="48">
                  <c:v>1470.15</c:v>
                </c:pt>
                <c:pt idx="49">
                  <c:v>1027.6500000000001</c:v>
                </c:pt>
                <c:pt idx="50">
                  <c:v>11.7</c:v>
                </c:pt>
                <c:pt idx="51">
                  <c:v>157.65</c:v>
                </c:pt>
                <c:pt idx="52">
                  <c:v>680.75</c:v>
                </c:pt>
                <c:pt idx="53">
                  <c:v>1768.85</c:v>
                </c:pt>
                <c:pt idx="54">
                  <c:v>0</c:v>
                </c:pt>
                <c:pt idx="55">
                  <c:v>23.6</c:v>
                </c:pt>
                <c:pt idx="56">
                  <c:v>56.35</c:v>
                </c:pt>
                <c:pt idx="57">
                  <c:v>57.6</c:v>
                </c:pt>
                <c:pt idx="58">
                  <c:v>57.2</c:v>
                </c:pt>
                <c:pt idx="59">
                  <c:v>133.30000000000001</c:v>
                </c:pt>
                <c:pt idx="60">
                  <c:v>18.899999999999999</c:v>
                </c:pt>
                <c:pt idx="61">
                  <c:v>479.5</c:v>
                </c:pt>
                <c:pt idx="62">
                  <c:v>175.25</c:v>
                </c:pt>
                <c:pt idx="63">
                  <c:v>122.95</c:v>
                </c:pt>
                <c:pt idx="64">
                  <c:v>253.8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A00-454A-9E94-84E5B0469CC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26693.77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1695.92</c:v>
                </c:pt>
                <c:pt idx="1">
                  <c:v>6282.3</c:v>
                </c:pt>
                <c:pt idx="2">
                  <c:v>8525.6</c:v>
                </c:pt>
                <c:pt idx="3">
                  <c:v>10189.950000000001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85-4959-8168-601928BE91D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15.7</c:v>
                </c:pt>
                <c:pt idx="2">
                  <c:v>16.100000000000001</c:v>
                </c:pt>
                <c:pt idx="3">
                  <c:v>16.3</c:v>
                </c:pt>
                <c:pt idx="4">
                  <c:v>16.100000000000001</c:v>
                </c:pt>
                <c:pt idx="5">
                  <c:v>15.5</c:v>
                </c:pt>
                <c:pt idx="6">
                  <c:v>15.9</c:v>
                </c:pt>
                <c:pt idx="7">
                  <c:v>16.7</c:v>
                </c:pt>
                <c:pt idx="8">
                  <c:v>16.3</c:v>
                </c:pt>
                <c:pt idx="9">
                  <c:v>16.399999999999999</c:v>
                </c:pt>
                <c:pt idx="10">
                  <c:v>15.8</c:v>
                </c:pt>
                <c:pt idx="11">
                  <c:v>15.5</c:v>
                </c:pt>
                <c:pt idx="12">
                  <c:v>15</c:v>
                </c:pt>
                <c:pt idx="13">
                  <c:v>15</c:v>
                </c:pt>
                <c:pt idx="14">
                  <c:v>15.5</c:v>
                </c:pt>
                <c:pt idx="15">
                  <c:v>15.5</c:v>
                </c:pt>
                <c:pt idx="16">
                  <c:v>15.6</c:v>
                </c:pt>
                <c:pt idx="17">
                  <c:v>15.3</c:v>
                </c:pt>
                <c:pt idx="18">
                  <c:v>15.2</c:v>
                </c:pt>
                <c:pt idx="19">
                  <c:v>16.2</c:v>
                </c:pt>
                <c:pt idx="20">
                  <c:v>16.5</c:v>
                </c:pt>
                <c:pt idx="21">
                  <c:v>16</c:v>
                </c:pt>
                <c:pt idx="22">
                  <c:v>15.7</c:v>
                </c:pt>
                <c:pt idx="23">
                  <c:v>15.5</c:v>
                </c:pt>
                <c:pt idx="24">
                  <c:v>16</c:v>
                </c:pt>
                <c:pt idx="25">
                  <c:v>16.2</c:v>
                </c:pt>
                <c:pt idx="26">
                  <c:v>15.8</c:v>
                </c:pt>
                <c:pt idx="27">
                  <c:v>15.8</c:v>
                </c:pt>
                <c:pt idx="28">
                  <c:v>15.7</c:v>
                </c:pt>
                <c:pt idx="29">
                  <c:v>16.100000000000001</c:v>
                </c:pt>
                <c:pt idx="30">
                  <c:v>16</c:v>
                </c:pt>
                <c:pt idx="31">
                  <c:v>16.100000000000001</c:v>
                </c:pt>
                <c:pt idx="32">
                  <c:v>15.7</c:v>
                </c:pt>
                <c:pt idx="33">
                  <c:v>15.6</c:v>
                </c:pt>
                <c:pt idx="34">
                  <c:v>15.7</c:v>
                </c:pt>
                <c:pt idx="35">
                  <c:v>15.6</c:v>
                </c:pt>
                <c:pt idx="36">
                  <c:v>15.3</c:v>
                </c:pt>
                <c:pt idx="37">
                  <c:v>15.2</c:v>
                </c:pt>
                <c:pt idx="38">
                  <c:v>16.100000000000001</c:v>
                </c:pt>
                <c:pt idx="39">
                  <c:v>16</c:v>
                </c:pt>
                <c:pt idx="40">
                  <c:v>16</c:v>
                </c:pt>
                <c:pt idx="41">
                  <c:v>16</c:v>
                </c:pt>
                <c:pt idx="42">
                  <c:v>15.5</c:v>
                </c:pt>
                <c:pt idx="43">
                  <c:v>15.4</c:v>
                </c:pt>
                <c:pt idx="44">
                  <c:v>15</c:v>
                </c:pt>
                <c:pt idx="45">
                  <c:v>14.5</c:v>
                </c:pt>
                <c:pt idx="46">
                  <c:v>15</c:v>
                </c:pt>
                <c:pt idx="47">
                  <c:v>15.2</c:v>
                </c:pt>
              </c:numCache>
            </c:numRef>
          </c:val>
          <c:extLst>
            <c:ext xmlns:c16="http://schemas.microsoft.com/office/drawing/2014/chart" uri="{C3380CC4-5D6E-409C-BE32-E72D297353CC}">
              <c16:uniqueId val="{00000000-6C2B-4F7D-BA1D-09ED2FABB9F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18.8</c:v>
                </c:pt>
                <c:pt idx="13">
                  <c:v>18.5</c:v>
                </c:pt>
                <c:pt idx="14">
                  <c:v>19</c:v>
                </c:pt>
                <c:pt idx="15">
                  <c:v>19</c:v>
                </c:pt>
                <c:pt idx="16">
                  <c:v>19</c:v>
                </c:pt>
                <c:pt idx="17">
                  <c:v>19</c:v>
                </c:pt>
                <c:pt idx="18">
                  <c:v>19</c:v>
                </c:pt>
                <c:pt idx="19">
                  <c:v>19</c:v>
                </c:pt>
                <c:pt idx="20">
                  <c:v>19</c:v>
                </c:pt>
                <c:pt idx="21">
                  <c:v>19</c:v>
                </c:pt>
                <c:pt idx="22">
                  <c:v>19</c:v>
                </c:pt>
                <c:pt idx="23">
                  <c:v>19</c:v>
                </c:pt>
                <c:pt idx="24">
                  <c:v>19</c:v>
                </c:pt>
                <c:pt idx="25">
                  <c:v>17.100000000000001</c:v>
                </c:pt>
                <c:pt idx="26">
                  <c:v>17.5</c:v>
                </c:pt>
                <c:pt idx="27">
                  <c:v>18.2</c:v>
                </c:pt>
                <c:pt idx="28">
                  <c:v>18.7</c:v>
                </c:pt>
                <c:pt idx="29">
                  <c:v>18.7</c:v>
                </c:pt>
                <c:pt idx="30">
                  <c:v>18.7</c:v>
                </c:pt>
                <c:pt idx="31">
                  <c:v>18.7</c:v>
                </c:pt>
                <c:pt idx="32">
                  <c:v>18.7</c:v>
                </c:pt>
                <c:pt idx="33">
                  <c:v>17.3</c:v>
                </c:pt>
                <c:pt idx="34">
                  <c:v>18.7</c:v>
                </c:pt>
                <c:pt idx="35">
                  <c:v>18.7</c:v>
                </c:pt>
                <c:pt idx="36">
                  <c:v>18.7</c:v>
                </c:pt>
                <c:pt idx="37">
                  <c:v>18.7</c:v>
                </c:pt>
                <c:pt idx="38">
                  <c:v>18.7</c:v>
                </c:pt>
                <c:pt idx="39">
                  <c:v>18.7</c:v>
                </c:pt>
                <c:pt idx="40">
                  <c:v>18.7</c:v>
                </c:pt>
                <c:pt idx="41">
                  <c:v>18.7</c:v>
                </c:pt>
                <c:pt idx="42">
                  <c:v>18.7</c:v>
                </c:pt>
                <c:pt idx="43">
                  <c:v>18.7</c:v>
                </c:pt>
                <c:pt idx="44">
                  <c:v>18.7</c:v>
                </c:pt>
                <c:pt idx="45">
                  <c:v>18.7</c:v>
                </c:pt>
                <c:pt idx="46">
                  <c:v>18.7</c:v>
                </c:pt>
                <c:pt idx="47">
                  <c:v>18.7</c:v>
                </c:pt>
              </c:numCache>
            </c:numRef>
          </c:val>
          <c:extLst>
            <c:ext xmlns:c16="http://schemas.microsoft.com/office/drawing/2014/chart" uri="{C3380CC4-5D6E-409C-BE32-E72D297353CC}">
              <c16:uniqueId val="{00000001-6C2B-4F7D-BA1D-09ED2FABB9F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6.55</c:v>
                </c:pt>
                <c:pt idx="1">
                  <c:v>8.91</c:v>
                </c:pt>
                <c:pt idx="2">
                  <c:v>8.0500000000000007</c:v>
                </c:pt>
                <c:pt idx="3">
                  <c:v>8.4499999999999993</c:v>
                </c:pt>
                <c:pt idx="4">
                  <c:v>8.89</c:v>
                </c:pt>
                <c:pt idx="5">
                  <c:v>8.3699999999999992</c:v>
                </c:pt>
                <c:pt idx="6">
                  <c:v>8.68</c:v>
                </c:pt>
                <c:pt idx="7">
                  <c:v>8.1999999999999993</c:v>
                </c:pt>
                <c:pt idx="8">
                  <c:v>8.23</c:v>
                </c:pt>
                <c:pt idx="9">
                  <c:v>8.81</c:v>
                </c:pt>
                <c:pt idx="10">
                  <c:v>8.59</c:v>
                </c:pt>
                <c:pt idx="11">
                  <c:v>7.89</c:v>
                </c:pt>
                <c:pt idx="12">
                  <c:v>8.18</c:v>
                </c:pt>
                <c:pt idx="13">
                  <c:v>8.4499999999999993</c:v>
                </c:pt>
                <c:pt idx="14">
                  <c:v>8.5</c:v>
                </c:pt>
                <c:pt idx="15">
                  <c:v>8.66</c:v>
                </c:pt>
                <c:pt idx="16">
                  <c:v>7.33</c:v>
                </c:pt>
                <c:pt idx="17">
                  <c:v>8.44</c:v>
                </c:pt>
                <c:pt idx="18">
                  <c:v>8.32</c:v>
                </c:pt>
                <c:pt idx="19">
                  <c:v>7.7</c:v>
                </c:pt>
                <c:pt idx="20">
                  <c:v>6.78</c:v>
                </c:pt>
                <c:pt idx="21">
                  <c:v>6.49</c:v>
                </c:pt>
                <c:pt idx="22">
                  <c:v>7.95</c:v>
                </c:pt>
                <c:pt idx="23">
                  <c:v>8.33</c:v>
                </c:pt>
                <c:pt idx="24">
                  <c:v>8.77</c:v>
                </c:pt>
                <c:pt idx="25">
                  <c:v>8.14</c:v>
                </c:pt>
                <c:pt idx="26">
                  <c:v>8.17</c:v>
                </c:pt>
                <c:pt idx="27">
                  <c:v>6.27</c:v>
                </c:pt>
                <c:pt idx="28">
                  <c:v>8.0299999999999994</c:v>
                </c:pt>
                <c:pt idx="29">
                  <c:v>7.7</c:v>
                </c:pt>
                <c:pt idx="30">
                  <c:v>8.57</c:v>
                </c:pt>
                <c:pt idx="31">
                  <c:v>6.54</c:v>
                </c:pt>
                <c:pt idx="32">
                  <c:v>6.54</c:v>
                </c:pt>
                <c:pt idx="33">
                  <c:v>7.19</c:v>
                </c:pt>
                <c:pt idx="34">
                  <c:v>5.8</c:v>
                </c:pt>
                <c:pt idx="35">
                  <c:v>7.3</c:v>
                </c:pt>
                <c:pt idx="36">
                  <c:v>8.1999999999999993</c:v>
                </c:pt>
                <c:pt idx="37">
                  <c:v>8.07</c:v>
                </c:pt>
                <c:pt idx="38">
                  <c:v>8</c:v>
                </c:pt>
                <c:pt idx="39">
                  <c:v>8.69</c:v>
                </c:pt>
                <c:pt idx="40">
                  <c:v>8.18</c:v>
                </c:pt>
                <c:pt idx="41">
                  <c:v>7.65</c:v>
                </c:pt>
                <c:pt idx="42">
                  <c:v>8.3800000000000008</c:v>
                </c:pt>
                <c:pt idx="43">
                  <c:v>8.26</c:v>
                </c:pt>
                <c:pt idx="44">
                  <c:v>8.1300000000000008</c:v>
                </c:pt>
                <c:pt idx="45">
                  <c:v>8.75</c:v>
                </c:pt>
                <c:pt idx="46">
                  <c:v>8.59</c:v>
                </c:pt>
                <c:pt idx="47">
                  <c:v>7.47</c:v>
                </c:pt>
              </c:numCache>
            </c:numRef>
          </c:val>
          <c:extLst>
            <c:ext xmlns:c16="http://schemas.microsoft.com/office/drawing/2014/chart" uri="{C3380CC4-5D6E-409C-BE32-E72D297353CC}">
              <c16:uniqueId val="{00000002-6C2B-4F7D-BA1D-09ED2FABB9F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c:v>
                </c:pt>
                <c:pt idx="5">
                  <c:v>11.1</c:v>
                </c:pt>
                <c:pt idx="6">
                  <c:v>11.2</c:v>
                </c:pt>
                <c:pt idx="7">
                  <c:v>11.3</c:v>
                </c:pt>
                <c:pt idx="8">
                  <c:v>10.7</c:v>
                </c:pt>
                <c:pt idx="9">
                  <c:v>11.1</c:v>
                </c:pt>
                <c:pt idx="10">
                  <c:v>10.9</c:v>
                </c:pt>
                <c:pt idx="11">
                  <c:v>8.4</c:v>
                </c:pt>
                <c:pt idx="12">
                  <c:v>9.6999999999999993</c:v>
                </c:pt>
                <c:pt idx="13">
                  <c:v>11.2</c:v>
                </c:pt>
                <c:pt idx="14">
                  <c:v>11</c:v>
                </c:pt>
                <c:pt idx="15">
                  <c:v>11.2</c:v>
                </c:pt>
                <c:pt idx="16">
                  <c:v>11.2</c:v>
                </c:pt>
                <c:pt idx="17">
                  <c:v>11.2</c:v>
                </c:pt>
                <c:pt idx="18">
                  <c:v>11.2</c:v>
                </c:pt>
                <c:pt idx="19">
                  <c:v>11.2</c:v>
                </c:pt>
                <c:pt idx="20">
                  <c:v>11.2</c:v>
                </c:pt>
                <c:pt idx="21">
                  <c:v>11</c:v>
                </c:pt>
                <c:pt idx="22">
                  <c:v>10.9</c:v>
                </c:pt>
                <c:pt idx="23">
                  <c:v>11</c:v>
                </c:pt>
                <c:pt idx="24">
                  <c:v>11</c:v>
                </c:pt>
                <c:pt idx="25">
                  <c:v>11</c:v>
                </c:pt>
                <c:pt idx="26">
                  <c:v>11</c:v>
                </c:pt>
                <c:pt idx="27">
                  <c:v>11</c:v>
                </c:pt>
                <c:pt idx="28">
                  <c:v>11</c:v>
                </c:pt>
                <c:pt idx="29">
                  <c:v>11</c:v>
                </c:pt>
                <c:pt idx="30">
                  <c:v>11</c:v>
                </c:pt>
                <c:pt idx="31">
                  <c:v>11</c:v>
                </c:pt>
                <c:pt idx="32">
                  <c:v>11</c:v>
                </c:pt>
                <c:pt idx="33">
                  <c:v>11</c:v>
                </c:pt>
                <c:pt idx="34">
                  <c:v>10</c:v>
                </c:pt>
                <c:pt idx="35">
                  <c:v>11</c:v>
                </c:pt>
                <c:pt idx="36">
                  <c:v>11</c:v>
                </c:pt>
                <c:pt idx="37">
                  <c:v>11.1</c:v>
                </c:pt>
                <c:pt idx="38">
                  <c:v>11.1</c:v>
                </c:pt>
                <c:pt idx="39">
                  <c:v>11.1</c:v>
                </c:pt>
                <c:pt idx="40">
                  <c:v>10.9</c:v>
                </c:pt>
                <c:pt idx="41">
                  <c:v>11</c:v>
                </c:pt>
                <c:pt idx="42">
                  <c:v>11</c:v>
                </c:pt>
                <c:pt idx="43">
                  <c:v>11</c:v>
                </c:pt>
                <c:pt idx="44">
                  <c:v>10.8</c:v>
                </c:pt>
                <c:pt idx="45">
                  <c:v>11.2</c:v>
                </c:pt>
                <c:pt idx="46">
                  <c:v>6.6</c:v>
                </c:pt>
                <c:pt idx="47">
                  <c:v>11.1</c:v>
                </c:pt>
              </c:numCache>
            </c:numRef>
          </c:val>
          <c:extLst>
            <c:ext xmlns:c16="http://schemas.microsoft.com/office/drawing/2014/chart" uri="{C3380CC4-5D6E-409C-BE32-E72D297353CC}">
              <c16:uniqueId val="{00000003-6C2B-4F7D-BA1D-09ED2FABB9F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9.3000000000000007</c:v>
                </c:pt>
                <c:pt idx="2">
                  <c:v>9.4</c:v>
                </c:pt>
                <c:pt idx="3">
                  <c:v>9.4</c:v>
                </c:pt>
                <c:pt idx="4">
                  <c:v>9.5</c:v>
                </c:pt>
                <c:pt idx="5">
                  <c:v>9.4</c:v>
                </c:pt>
                <c:pt idx="6">
                  <c:v>9.1999999999999993</c:v>
                </c:pt>
                <c:pt idx="7">
                  <c:v>9.1999999999999993</c:v>
                </c:pt>
                <c:pt idx="8">
                  <c:v>9.3000000000000007</c:v>
                </c:pt>
                <c:pt idx="9">
                  <c:v>9</c:v>
                </c:pt>
                <c:pt idx="10">
                  <c:v>9.3000000000000007</c:v>
                </c:pt>
                <c:pt idx="11">
                  <c:v>9.4</c:v>
                </c:pt>
                <c:pt idx="12">
                  <c:v>9.4</c:v>
                </c:pt>
                <c:pt idx="13">
                  <c:v>9.4</c:v>
                </c:pt>
                <c:pt idx="14">
                  <c:v>9.6</c:v>
                </c:pt>
                <c:pt idx="15">
                  <c:v>9.5</c:v>
                </c:pt>
                <c:pt idx="16">
                  <c:v>9.1999999999999993</c:v>
                </c:pt>
                <c:pt idx="17">
                  <c:v>9.6999999999999993</c:v>
                </c:pt>
                <c:pt idx="18">
                  <c:v>9.1</c:v>
                </c:pt>
                <c:pt idx="19">
                  <c:v>9.3000000000000007</c:v>
                </c:pt>
                <c:pt idx="20">
                  <c:v>9.4</c:v>
                </c:pt>
                <c:pt idx="21">
                  <c:v>9.1999999999999993</c:v>
                </c:pt>
                <c:pt idx="22">
                  <c:v>9.3000000000000007</c:v>
                </c:pt>
                <c:pt idx="23">
                  <c:v>9.4</c:v>
                </c:pt>
                <c:pt idx="24">
                  <c:v>8.8000000000000007</c:v>
                </c:pt>
                <c:pt idx="25">
                  <c:v>9.4</c:v>
                </c:pt>
                <c:pt idx="26">
                  <c:v>9.5</c:v>
                </c:pt>
                <c:pt idx="27">
                  <c:v>9.5</c:v>
                </c:pt>
                <c:pt idx="28">
                  <c:v>9.5</c:v>
                </c:pt>
                <c:pt idx="29">
                  <c:v>9.6</c:v>
                </c:pt>
                <c:pt idx="30">
                  <c:v>9.6</c:v>
                </c:pt>
                <c:pt idx="31">
                  <c:v>9.6</c:v>
                </c:pt>
                <c:pt idx="32">
                  <c:v>9.6</c:v>
                </c:pt>
                <c:pt idx="33">
                  <c:v>9.5</c:v>
                </c:pt>
                <c:pt idx="34">
                  <c:v>9.4</c:v>
                </c:pt>
                <c:pt idx="35">
                  <c:v>9.3000000000000007</c:v>
                </c:pt>
                <c:pt idx="36">
                  <c:v>9.4</c:v>
                </c:pt>
                <c:pt idx="37">
                  <c:v>9.1999999999999993</c:v>
                </c:pt>
                <c:pt idx="38">
                  <c:v>9.6</c:v>
                </c:pt>
                <c:pt idx="39">
                  <c:v>9.4</c:v>
                </c:pt>
                <c:pt idx="40">
                  <c:v>9.5</c:v>
                </c:pt>
                <c:pt idx="41">
                  <c:v>8.5</c:v>
                </c:pt>
                <c:pt idx="42">
                  <c:v>9.3000000000000007</c:v>
                </c:pt>
                <c:pt idx="43">
                  <c:v>9.5</c:v>
                </c:pt>
                <c:pt idx="44">
                  <c:v>9.1999999999999993</c:v>
                </c:pt>
                <c:pt idx="45">
                  <c:v>9.3000000000000007</c:v>
                </c:pt>
                <c:pt idx="46">
                  <c:v>9.1</c:v>
                </c:pt>
                <c:pt idx="47">
                  <c:v>9.3000000000000007</c:v>
                </c:pt>
              </c:numCache>
            </c:numRef>
          </c:val>
          <c:extLst>
            <c:ext xmlns:c16="http://schemas.microsoft.com/office/drawing/2014/chart" uri="{C3380CC4-5D6E-409C-BE32-E72D297353CC}">
              <c16:uniqueId val="{00000004-6C2B-4F7D-BA1D-09ED2FABB9F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c:v>
                </c:pt>
                <c:pt idx="1">
                  <c:v>60.9</c:v>
                </c:pt>
                <c:pt idx="2">
                  <c:v>60.6</c:v>
                </c:pt>
                <c:pt idx="3">
                  <c:v>60.6</c:v>
                </c:pt>
                <c:pt idx="4">
                  <c:v>60.4</c:v>
                </c:pt>
                <c:pt idx="5">
                  <c:v>61.1</c:v>
                </c:pt>
                <c:pt idx="6">
                  <c:v>60.9</c:v>
                </c:pt>
                <c:pt idx="7">
                  <c:v>61</c:v>
                </c:pt>
                <c:pt idx="8">
                  <c:v>60.9</c:v>
                </c:pt>
                <c:pt idx="9">
                  <c:v>60.8</c:v>
                </c:pt>
                <c:pt idx="10">
                  <c:v>60.7</c:v>
                </c:pt>
                <c:pt idx="11">
                  <c:v>60.3</c:v>
                </c:pt>
                <c:pt idx="12">
                  <c:v>60.3</c:v>
                </c:pt>
                <c:pt idx="13">
                  <c:v>60.5</c:v>
                </c:pt>
                <c:pt idx="14">
                  <c:v>60.4</c:v>
                </c:pt>
                <c:pt idx="15">
                  <c:v>59.8</c:v>
                </c:pt>
                <c:pt idx="16">
                  <c:v>60.1</c:v>
                </c:pt>
                <c:pt idx="17">
                  <c:v>59.6</c:v>
                </c:pt>
                <c:pt idx="18">
                  <c:v>59.5</c:v>
                </c:pt>
                <c:pt idx="19">
                  <c:v>59.7</c:v>
                </c:pt>
                <c:pt idx="20">
                  <c:v>59.2</c:v>
                </c:pt>
                <c:pt idx="21">
                  <c:v>59.3</c:v>
                </c:pt>
                <c:pt idx="22">
                  <c:v>59.5</c:v>
                </c:pt>
                <c:pt idx="23">
                  <c:v>59.3</c:v>
                </c:pt>
                <c:pt idx="24">
                  <c:v>59</c:v>
                </c:pt>
                <c:pt idx="25">
                  <c:v>58.9</c:v>
                </c:pt>
                <c:pt idx="26">
                  <c:v>59.5</c:v>
                </c:pt>
                <c:pt idx="27">
                  <c:v>59.2</c:v>
                </c:pt>
                <c:pt idx="28">
                  <c:v>58.7</c:v>
                </c:pt>
                <c:pt idx="29">
                  <c:v>59.1</c:v>
                </c:pt>
                <c:pt idx="30">
                  <c:v>59.3</c:v>
                </c:pt>
                <c:pt idx="31">
                  <c:v>59</c:v>
                </c:pt>
                <c:pt idx="32">
                  <c:v>59</c:v>
                </c:pt>
                <c:pt idx="33">
                  <c:v>58.9</c:v>
                </c:pt>
                <c:pt idx="34">
                  <c:v>58.9</c:v>
                </c:pt>
                <c:pt idx="35">
                  <c:v>59.4</c:v>
                </c:pt>
                <c:pt idx="36">
                  <c:v>60.1</c:v>
                </c:pt>
                <c:pt idx="37">
                  <c:v>60.2</c:v>
                </c:pt>
                <c:pt idx="38">
                  <c:v>59.9</c:v>
                </c:pt>
                <c:pt idx="39">
                  <c:v>60.1</c:v>
                </c:pt>
                <c:pt idx="40">
                  <c:v>60.1</c:v>
                </c:pt>
                <c:pt idx="41">
                  <c:v>60.1</c:v>
                </c:pt>
                <c:pt idx="42">
                  <c:v>60.1</c:v>
                </c:pt>
                <c:pt idx="43">
                  <c:v>60.3</c:v>
                </c:pt>
                <c:pt idx="44">
                  <c:v>59.8</c:v>
                </c:pt>
                <c:pt idx="45">
                  <c:v>60.1</c:v>
                </c:pt>
                <c:pt idx="46">
                  <c:v>60.8</c:v>
                </c:pt>
                <c:pt idx="47">
                  <c:v>60.6</c:v>
                </c:pt>
              </c:numCache>
            </c:numRef>
          </c:val>
          <c:extLst>
            <c:ext xmlns:c16="http://schemas.microsoft.com/office/drawing/2014/chart" uri="{C3380CC4-5D6E-409C-BE32-E72D297353CC}">
              <c16:uniqueId val="{00000005-6C2B-4F7D-BA1D-09ED2FABB9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ORYGEN PERU S.A.A.</c:v>
                </c:pt>
                <c:pt idx="2">
                  <c:v>ENGIE ENERGIA PERU S.A.A.</c:v>
                </c:pt>
                <c:pt idx="3">
                  <c:v>ELECTROPERU</c:v>
                </c:pt>
                <c:pt idx="4">
                  <c:v>FENIX POWER PERÚ</c:v>
                </c:pt>
                <c:pt idx="5">
                  <c:v>STATKRAFT S.A</c:v>
                </c:pt>
                <c:pt idx="6">
                  <c:v>ORAZUL ENERGY PERÚ</c:v>
                </c:pt>
                <c:pt idx="7">
                  <c:v>EMPRESA DE GENERACION HUALLAGA</c:v>
                </c:pt>
                <c:pt idx="8">
                  <c:v>EGEMSA</c:v>
                </c:pt>
                <c:pt idx="9">
                  <c:v>CHINANGO S.A.C.</c:v>
                </c:pt>
                <c:pt idx="10">
                  <c:v>HYDRO GLOBAL PERÚ S.A.C.</c:v>
                </c:pt>
                <c:pt idx="11">
                  <c:v>TERMOCHILCA S.A.C.</c:v>
                </c:pt>
                <c:pt idx="12">
                  <c:v>CELEPSA</c:v>
                </c:pt>
                <c:pt idx="13">
                  <c:v>JOYA SOLAR S.A.C.</c:v>
                </c:pt>
                <c:pt idx="14">
                  <c:v>EGASA</c:v>
                </c:pt>
                <c:pt idx="15">
                  <c:v>SAN GABAN</c:v>
                </c:pt>
                <c:pt idx="16">
                  <c:v>ENERGIA RENOVABLE DEL SUR S.A.</c:v>
                </c:pt>
                <c:pt idx="17">
                  <c:v>INLAND ENERGY SAC</c:v>
                </c:pt>
                <c:pt idx="18">
                  <c:v>PARQUE EOLICO TRES HERMANAS S.A.C.</c:v>
                </c:pt>
                <c:pt idx="19">
                  <c:v>ENERGÍA EÓLICA S.A.</c:v>
                </c:pt>
                <c:pt idx="20">
                  <c:v>GM OPERACIONES S.A.C.</c:v>
                </c:pt>
                <c:pt idx="21">
                  <c:v>EMPRESA DE GENERACION HUANZA</c:v>
                </c:pt>
                <c:pt idx="22">
                  <c:v>EGEJUNIN</c:v>
                </c:pt>
                <c:pt idx="23">
                  <c:v>GENERADORA DE ENERGÍA DEL PERÚ</c:v>
                </c:pt>
                <c:pt idx="24">
                  <c:v>LA VIRGEN</c:v>
                </c:pt>
                <c:pt idx="25">
                  <c:v>GR CORTARRAMA SOCIEDAD ANONIMA CERRADA</c:v>
                </c:pt>
                <c:pt idx="26">
                  <c:v>SINERSA</c:v>
                </c:pt>
                <c:pt idx="27">
                  <c:v>PARQUE EOLICO MARCONA S.A.C.</c:v>
                </c:pt>
                <c:pt idx="28">
                  <c:v>EMPRESA DE GENERACION ELECTRICA RIO BAÑOS S.A.C.</c:v>
                </c:pt>
                <c:pt idx="29">
                  <c:v>HUAURA POWER GROUP S.A.</c:v>
                </c:pt>
                <c:pt idx="30">
                  <c:v>HIDROELECTRICA HUANCHOR S.A.C.</c:v>
                </c:pt>
                <c:pt idx="31">
                  <c:v>AGROAURORA S.A.C.</c:v>
                </c:pt>
                <c:pt idx="32">
                  <c:v>GENERACIÓN ANDINA S.A.C.</c:v>
                </c:pt>
                <c:pt idx="33">
                  <c:v>ANDEAN POWER S.A.C.</c:v>
                </c:pt>
                <c:pt idx="34">
                  <c:v>EMPRESA DE GENERACION ELECTRICA SANTA ANA S.A.C.</c:v>
                </c:pt>
                <c:pt idx="35">
                  <c:v>ENEL GENERACION PIURA S.A.</c:v>
                </c:pt>
                <c:pt idx="36">
                  <c:v>EGESUR</c:v>
                </c:pt>
                <c:pt idx="37">
                  <c:v>CELEPSA RENOVABLES S.R.L.</c:v>
                </c:pt>
                <c:pt idx="38">
                  <c:v>AGROLMOS SOCIEDAD ANONIMA - AGROLMOS S.A.</c:v>
                </c:pt>
                <c:pt idx="39">
                  <c:v>AGRO INDUSTRIAL PARAMONGA S.A.</c:v>
                </c:pt>
                <c:pt idx="40">
                  <c:v>GR TARUCA SOCIEDAD ANONIMA CERRADA</c:v>
                </c:pt>
                <c:pt idx="41">
                  <c:v>PETRAMAS</c:v>
                </c:pt>
                <c:pt idx="42">
                  <c:v>BIOENERGIA DEL CHIRA S.A.</c:v>
                </c:pt>
                <c:pt idx="43">
                  <c:v>GR PAINO SOCIEDAD ANONIMA CERRADA</c:v>
                </c:pt>
                <c:pt idx="44">
                  <c:v>PANAMERICANA  SOLAR SAC.</c:v>
                </c:pt>
                <c:pt idx="45">
                  <c:v>AGROINDUSTRIAS SAN JACINTO S.A.A.</c:v>
                </c:pt>
                <c:pt idx="46">
                  <c:v>EMPRESA ELECTRICA AGUA AZUL</c:v>
                </c:pt>
                <c:pt idx="47">
                  <c:v>VARI ENERGIA S.A.C.</c:v>
                </c:pt>
                <c:pt idx="48">
                  <c:v>EMPRESA ELECTRICA RIO DOBLE</c:v>
                </c:pt>
                <c:pt idx="49">
                  <c:v>MOQUEGUA FV S.A.C.</c:v>
                </c:pt>
                <c:pt idx="50">
                  <c:v>TACNA SOLAR SAC.</c:v>
                </c:pt>
                <c:pt idx="51">
                  <c:v>REPARTICIÓN ARCUS S.A.C.</c:v>
                </c:pt>
                <c:pt idx="52">
                  <c:v>MAJES ARCUS S.A.C.</c:v>
                </c:pt>
                <c:pt idx="53">
                  <c:v>EMPRESA DE GENERACION ELECTRICA CANCHAYLLO SAC</c:v>
                </c:pt>
                <c:pt idx="54">
                  <c:v>SAMAY I S.A.C</c:v>
                </c:pt>
                <c:pt idx="55">
                  <c:v>HIDROCAÑETE S.A.</c:v>
                </c:pt>
                <c:pt idx="56">
                  <c:v>ELECTRICA YANAPAMPA SAC</c:v>
                </c:pt>
                <c:pt idx="57">
                  <c:v>MAJA ENERGIA S.A.C.</c:v>
                </c:pt>
                <c:pt idx="58">
                  <c:v>ASOCIACIÓN SANTA LUCIA DE CHACAS</c:v>
                </c:pt>
                <c:pt idx="59">
                  <c:v>INVERSIONES SHAQSHA S.A.C.</c:v>
                </c:pt>
                <c:pt idx="60">
                  <c:v>COLCA SOLAR S.A.C.</c:v>
                </c:pt>
                <c:pt idx="61">
                  <c:v>ATRIA ENERGIA S.A.C.</c:v>
                </c:pt>
                <c:pt idx="62">
                  <c:v>KONDU SAC</c:v>
                </c:pt>
                <c:pt idx="63">
                  <c:v>INFRAESTRUCTURAS Y ENERGIAS DEL PERU S.A.C.</c:v>
                </c:pt>
              </c:strCache>
            </c:strRef>
          </c:cat>
          <c:val>
            <c:numRef>
              <c:f>EVO_PRO_ENE!$J$191:$J$254</c:f>
              <c:numCache>
                <c:formatCode>General</c:formatCode>
                <c:ptCount val="64"/>
                <c:pt idx="0">
                  <c:v>247877.75</c:v>
                </c:pt>
                <c:pt idx="1">
                  <c:v>191159.82</c:v>
                </c:pt>
                <c:pt idx="2">
                  <c:v>159490.54999999999</c:v>
                </c:pt>
                <c:pt idx="3">
                  <c:v>156869.20000000001</c:v>
                </c:pt>
                <c:pt idx="4">
                  <c:v>93642.9</c:v>
                </c:pt>
                <c:pt idx="5">
                  <c:v>46913.3</c:v>
                </c:pt>
                <c:pt idx="6">
                  <c:v>44003.9</c:v>
                </c:pt>
                <c:pt idx="7">
                  <c:v>28904.05</c:v>
                </c:pt>
                <c:pt idx="8">
                  <c:v>28016.85</c:v>
                </c:pt>
                <c:pt idx="9">
                  <c:v>27364.555</c:v>
                </c:pt>
                <c:pt idx="10">
                  <c:v>23370.5</c:v>
                </c:pt>
                <c:pt idx="11">
                  <c:v>23049.5</c:v>
                </c:pt>
                <c:pt idx="12">
                  <c:v>22855.7</c:v>
                </c:pt>
                <c:pt idx="13">
                  <c:v>20436.2</c:v>
                </c:pt>
                <c:pt idx="14">
                  <c:v>18826.5</c:v>
                </c:pt>
                <c:pt idx="15">
                  <c:v>17730.099999999999</c:v>
                </c:pt>
                <c:pt idx="16">
                  <c:v>17091.599999999999</c:v>
                </c:pt>
                <c:pt idx="17">
                  <c:v>14903.45</c:v>
                </c:pt>
                <c:pt idx="18">
                  <c:v>13051.95</c:v>
                </c:pt>
                <c:pt idx="19">
                  <c:v>12368.65</c:v>
                </c:pt>
                <c:pt idx="20">
                  <c:v>11658.55</c:v>
                </c:pt>
                <c:pt idx="21">
                  <c:v>11286.45</c:v>
                </c:pt>
                <c:pt idx="22">
                  <c:v>8955.65</c:v>
                </c:pt>
                <c:pt idx="23">
                  <c:v>8318.1</c:v>
                </c:pt>
                <c:pt idx="24">
                  <c:v>7946.95</c:v>
                </c:pt>
                <c:pt idx="25">
                  <c:v>6292.5</c:v>
                </c:pt>
                <c:pt idx="26">
                  <c:v>5160</c:v>
                </c:pt>
                <c:pt idx="27">
                  <c:v>4730.45</c:v>
                </c:pt>
                <c:pt idx="28">
                  <c:v>3623.3</c:v>
                </c:pt>
                <c:pt idx="29">
                  <c:v>3551.9</c:v>
                </c:pt>
                <c:pt idx="30">
                  <c:v>3495.95</c:v>
                </c:pt>
                <c:pt idx="31">
                  <c:v>3274.1</c:v>
                </c:pt>
                <c:pt idx="32">
                  <c:v>3025.25</c:v>
                </c:pt>
                <c:pt idx="33">
                  <c:v>2751.35</c:v>
                </c:pt>
                <c:pt idx="34">
                  <c:v>2700</c:v>
                </c:pt>
                <c:pt idx="35">
                  <c:v>2667.7345</c:v>
                </c:pt>
                <c:pt idx="36">
                  <c:v>2660</c:v>
                </c:pt>
                <c:pt idx="37">
                  <c:v>2161.75</c:v>
                </c:pt>
                <c:pt idx="38">
                  <c:v>2053.9</c:v>
                </c:pt>
                <c:pt idx="39">
                  <c:v>1977.4</c:v>
                </c:pt>
                <c:pt idx="40">
                  <c:v>1716.5</c:v>
                </c:pt>
                <c:pt idx="41">
                  <c:v>1691</c:v>
                </c:pt>
                <c:pt idx="42">
                  <c:v>1544.65</c:v>
                </c:pt>
                <c:pt idx="43">
                  <c:v>1495.65</c:v>
                </c:pt>
                <c:pt idx="44">
                  <c:v>1454.4905000000001</c:v>
                </c:pt>
                <c:pt idx="45">
                  <c:v>1398.62</c:v>
                </c:pt>
                <c:pt idx="46">
                  <c:v>1356.6</c:v>
                </c:pt>
                <c:pt idx="47">
                  <c:v>1267.95</c:v>
                </c:pt>
                <c:pt idx="48">
                  <c:v>1197.5999999999999</c:v>
                </c:pt>
                <c:pt idx="49">
                  <c:v>1192.3095000000001</c:v>
                </c:pt>
                <c:pt idx="50">
                  <c:v>1144.4000000000001</c:v>
                </c:pt>
                <c:pt idx="51">
                  <c:v>1107.4000000000001</c:v>
                </c:pt>
                <c:pt idx="52">
                  <c:v>1098.2</c:v>
                </c:pt>
                <c:pt idx="53">
                  <c:v>890.7</c:v>
                </c:pt>
                <c:pt idx="54">
                  <c:v>844.9</c:v>
                </c:pt>
                <c:pt idx="55">
                  <c:v>634.79999999999995</c:v>
                </c:pt>
                <c:pt idx="56">
                  <c:v>566.54999999999995</c:v>
                </c:pt>
                <c:pt idx="57">
                  <c:v>363.23</c:v>
                </c:pt>
                <c:pt idx="58">
                  <c:v>263.89999999999998</c:v>
                </c:pt>
                <c:pt idx="59">
                  <c:v>71.05</c:v>
                </c:pt>
                <c:pt idx="60">
                  <c:v>62.45</c:v>
                </c:pt>
                <c:pt idx="61">
                  <c:v>32.35</c:v>
                </c:pt>
                <c:pt idx="62">
                  <c:v>17.8</c:v>
                </c:pt>
                <c:pt idx="63">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2D-40EB-BF2F-620D7A2275C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448.15</c:v>
                </c:pt>
                <c:pt idx="1">
                  <c:v>457.61</c:v>
                </c:pt>
                <c:pt idx="2">
                  <c:v>419.15</c:v>
                </c:pt>
                <c:pt idx="3">
                  <c:v>370.95</c:v>
                </c:pt>
                <c:pt idx="4">
                  <c:v>373.99</c:v>
                </c:pt>
                <c:pt idx="5">
                  <c:v>380.87</c:v>
                </c:pt>
                <c:pt idx="6">
                  <c:v>374.38</c:v>
                </c:pt>
                <c:pt idx="7">
                  <c:v>376.6</c:v>
                </c:pt>
                <c:pt idx="8">
                  <c:v>422.73</c:v>
                </c:pt>
                <c:pt idx="9">
                  <c:v>407.61</c:v>
                </c:pt>
                <c:pt idx="10">
                  <c:v>407.79</c:v>
                </c:pt>
                <c:pt idx="11">
                  <c:v>416.19</c:v>
                </c:pt>
                <c:pt idx="12">
                  <c:v>440.48</c:v>
                </c:pt>
                <c:pt idx="13">
                  <c:v>452.35</c:v>
                </c:pt>
                <c:pt idx="14">
                  <c:v>464.9</c:v>
                </c:pt>
                <c:pt idx="15">
                  <c:v>457.86</c:v>
                </c:pt>
                <c:pt idx="16">
                  <c:v>476.93</c:v>
                </c:pt>
                <c:pt idx="17">
                  <c:v>496.34</c:v>
                </c:pt>
                <c:pt idx="18">
                  <c:v>495.62</c:v>
                </c:pt>
                <c:pt idx="19">
                  <c:v>473.7</c:v>
                </c:pt>
                <c:pt idx="20">
                  <c:v>464.48</c:v>
                </c:pt>
                <c:pt idx="21">
                  <c:v>473.99</c:v>
                </c:pt>
                <c:pt idx="22">
                  <c:v>481.75</c:v>
                </c:pt>
                <c:pt idx="23">
                  <c:v>481.63</c:v>
                </c:pt>
                <c:pt idx="24">
                  <c:v>488.97</c:v>
                </c:pt>
                <c:pt idx="25">
                  <c:v>483.74</c:v>
                </c:pt>
                <c:pt idx="26">
                  <c:v>476.77</c:v>
                </c:pt>
                <c:pt idx="27">
                  <c:v>479.27</c:v>
                </c:pt>
                <c:pt idx="28">
                  <c:v>480.33</c:v>
                </c:pt>
                <c:pt idx="29">
                  <c:v>475.4</c:v>
                </c:pt>
                <c:pt idx="30">
                  <c:v>471.37</c:v>
                </c:pt>
                <c:pt idx="31">
                  <c:v>468.64</c:v>
                </c:pt>
                <c:pt idx="32">
                  <c:v>463.54</c:v>
                </c:pt>
                <c:pt idx="33">
                  <c:v>461.69</c:v>
                </c:pt>
                <c:pt idx="34">
                  <c:v>484.7</c:v>
                </c:pt>
                <c:pt idx="35">
                  <c:v>504.3</c:v>
                </c:pt>
                <c:pt idx="36">
                  <c:v>515.5</c:v>
                </c:pt>
                <c:pt idx="37">
                  <c:v>538.66999999999996</c:v>
                </c:pt>
                <c:pt idx="38">
                  <c:v>527.5</c:v>
                </c:pt>
                <c:pt idx="39">
                  <c:v>527.49</c:v>
                </c:pt>
                <c:pt idx="40">
                  <c:v>524.08000000000004</c:v>
                </c:pt>
                <c:pt idx="41">
                  <c:v>517.04999999999995</c:v>
                </c:pt>
                <c:pt idx="42">
                  <c:v>501.98</c:v>
                </c:pt>
                <c:pt idx="43">
                  <c:v>503.26</c:v>
                </c:pt>
                <c:pt idx="44">
                  <c:v>455.43</c:v>
                </c:pt>
                <c:pt idx="45">
                  <c:v>441.45</c:v>
                </c:pt>
                <c:pt idx="46">
                  <c:v>429.39</c:v>
                </c:pt>
                <c:pt idx="47">
                  <c:v>437.97</c:v>
                </c:pt>
              </c:numCache>
            </c:numRef>
          </c:val>
          <c:extLst>
            <c:ext xmlns:c16="http://schemas.microsoft.com/office/drawing/2014/chart" uri="{C3380CC4-5D6E-409C-BE32-E72D297353CC}">
              <c16:uniqueId val="{00000000-0AEB-4F98-B626-A7D8A341AD5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5433.7</c:v>
                </c:pt>
                <c:pt idx="1">
                  <c:v>5362.7</c:v>
                </c:pt>
                <c:pt idx="2">
                  <c:v>5252.1</c:v>
                </c:pt>
                <c:pt idx="3">
                  <c:v>5270.2</c:v>
                </c:pt>
                <c:pt idx="4">
                  <c:v>5250.7</c:v>
                </c:pt>
                <c:pt idx="5">
                  <c:v>5097</c:v>
                </c:pt>
                <c:pt idx="6">
                  <c:v>5105.2</c:v>
                </c:pt>
                <c:pt idx="7">
                  <c:v>5161.8</c:v>
                </c:pt>
                <c:pt idx="8">
                  <c:v>5072</c:v>
                </c:pt>
                <c:pt idx="9">
                  <c:v>5134.6000000000004</c:v>
                </c:pt>
                <c:pt idx="10">
                  <c:v>5088.6000000000004</c:v>
                </c:pt>
                <c:pt idx="11">
                  <c:v>4792.1000000000004</c:v>
                </c:pt>
                <c:pt idx="12">
                  <c:v>4512.3</c:v>
                </c:pt>
                <c:pt idx="13">
                  <c:v>4205.8999999999996</c:v>
                </c:pt>
                <c:pt idx="14">
                  <c:v>4436.7</c:v>
                </c:pt>
                <c:pt idx="15">
                  <c:v>4240.8999999999996</c:v>
                </c:pt>
                <c:pt idx="16">
                  <c:v>4462.3</c:v>
                </c:pt>
                <c:pt idx="17">
                  <c:v>4533.3</c:v>
                </c:pt>
                <c:pt idx="18">
                  <c:v>4670.2</c:v>
                </c:pt>
                <c:pt idx="19">
                  <c:v>4787.7</c:v>
                </c:pt>
                <c:pt idx="20">
                  <c:v>5056.3999999999996</c:v>
                </c:pt>
                <c:pt idx="21">
                  <c:v>4918</c:v>
                </c:pt>
                <c:pt idx="22">
                  <c:v>4934</c:v>
                </c:pt>
                <c:pt idx="23">
                  <c:v>4986.1000000000004</c:v>
                </c:pt>
                <c:pt idx="24">
                  <c:v>5140.8</c:v>
                </c:pt>
                <c:pt idx="25">
                  <c:v>5006</c:v>
                </c:pt>
                <c:pt idx="26">
                  <c:v>4812.3</c:v>
                </c:pt>
                <c:pt idx="27">
                  <c:v>4820.3</c:v>
                </c:pt>
                <c:pt idx="28">
                  <c:v>4866.5</c:v>
                </c:pt>
                <c:pt idx="29">
                  <c:v>4826.2</c:v>
                </c:pt>
                <c:pt idx="30">
                  <c:v>4880.8</c:v>
                </c:pt>
                <c:pt idx="31">
                  <c:v>5063.3</c:v>
                </c:pt>
                <c:pt idx="32">
                  <c:v>5045.3</c:v>
                </c:pt>
                <c:pt idx="33">
                  <c:v>5367.3</c:v>
                </c:pt>
                <c:pt idx="34">
                  <c:v>5552.8</c:v>
                </c:pt>
                <c:pt idx="35">
                  <c:v>5693.5</c:v>
                </c:pt>
                <c:pt idx="36">
                  <c:v>5980.5</c:v>
                </c:pt>
                <c:pt idx="37">
                  <c:v>5887.1</c:v>
                </c:pt>
                <c:pt idx="38">
                  <c:v>5901.5</c:v>
                </c:pt>
                <c:pt idx="39">
                  <c:v>5942.9</c:v>
                </c:pt>
                <c:pt idx="40">
                  <c:v>5928.9</c:v>
                </c:pt>
                <c:pt idx="41">
                  <c:v>6092.1</c:v>
                </c:pt>
                <c:pt idx="42">
                  <c:v>6097.7</c:v>
                </c:pt>
                <c:pt idx="43">
                  <c:v>5912.8</c:v>
                </c:pt>
                <c:pt idx="44">
                  <c:v>5835.6</c:v>
                </c:pt>
                <c:pt idx="45">
                  <c:v>5661</c:v>
                </c:pt>
                <c:pt idx="46">
                  <c:v>5396.3</c:v>
                </c:pt>
                <c:pt idx="47">
                  <c:v>5238.3</c:v>
                </c:pt>
              </c:numCache>
            </c:numRef>
          </c:val>
          <c:extLst>
            <c:ext xmlns:c16="http://schemas.microsoft.com/office/drawing/2014/chart" uri="{C3380CC4-5D6E-409C-BE32-E72D297353CC}">
              <c16:uniqueId val="{00000001-0AEB-4F98-B626-A7D8A341AD5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618.4</c:v>
                </c:pt>
                <c:pt idx="1">
                  <c:v>613.5</c:v>
                </c:pt>
                <c:pt idx="2">
                  <c:v>605.9</c:v>
                </c:pt>
                <c:pt idx="3">
                  <c:v>613.29999999999995</c:v>
                </c:pt>
                <c:pt idx="4">
                  <c:v>605.29999999999995</c:v>
                </c:pt>
                <c:pt idx="5">
                  <c:v>600.29999999999995</c:v>
                </c:pt>
                <c:pt idx="6">
                  <c:v>581.1</c:v>
                </c:pt>
                <c:pt idx="7">
                  <c:v>521.6</c:v>
                </c:pt>
                <c:pt idx="8">
                  <c:v>565.70000000000005</c:v>
                </c:pt>
                <c:pt idx="9">
                  <c:v>577.1</c:v>
                </c:pt>
                <c:pt idx="10">
                  <c:v>587.1</c:v>
                </c:pt>
                <c:pt idx="11">
                  <c:v>707.6</c:v>
                </c:pt>
                <c:pt idx="12">
                  <c:v>904.4</c:v>
                </c:pt>
                <c:pt idx="13">
                  <c:v>1201.5</c:v>
                </c:pt>
                <c:pt idx="14">
                  <c:v>1061.4000000000001</c:v>
                </c:pt>
                <c:pt idx="15">
                  <c:v>1443.3</c:v>
                </c:pt>
                <c:pt idx="16">
                  <c:v>1446</c:v>
                </c:pt>
                <c:pt idx="17">
                  <c:v>1478.7</c:v>
                </c:pt>
                <c:pt idx="18">
                  <c:v>1472</c:v>
                </c:pt>
                <c:pt idx="19">
                  <c:v>1414.5</c:v>
                </c:pt>
                <c:pt idx="20">
                  <c:v>1278.5999999999999</c:v>
                </c:pt>
                <c:pt idx="21">
                  <c:v>1479.4</c:v>
                </c:pt>
                <c:pt idx="22">
                  <c:v>1482.7</c:v>
                </c:pt>
                <c:pt idx="23">
                  <c:v>1486.4</c:v>
                </c:pt>
                <c:pt idx="24">
                  <c:v>1283.4000000000001</c:v>
                </c:pt>
                <c:pt idx="25">
                  <c:v>1320.9</c:v>
                </c:pt>
                <c:pt idx="26">
                  <c:v>1500.3</c:v>
                </c:pt>
                <c:pt idx="27">
                  <c:v>1480.4</c:v>
                </c:pt>
                <c:pt idx="28">
                  <c:v>1487.8</c:v>
                </c:pt>
                <c:pt idx="29">
                  <c:v>1470.7</c:v>
                </c:pt>
                <c:pt idx="30">
                  <c:v>1449.2</c:v>
                </c:pt>
                <c:pt idx="31">
                  <c:v>1244.0999999999999</c:v>
                </c:pt>
                <c:pt idx="32">
                  <c:v>1220.5</c:v>
                </c:pt>
                <c:pt idx="33">
                  <c:v>899</c:v>
                </c:pt>
                <c:pt idx="34">
                  <c:v>697.9</c:v>
                </c:pt>
                <c:pt idx="35">
                  <c:v>666.7</c:v>
                </c:pt>
                <c:pt idx="36">
                  <c:v>851.5</c:v>
                </c:pt>
                <c:pt idx="37">
                  <c:v>917</c:v>
                </c:pt>
                <c:pt idx="38">
                  <c:v>922.2</c:v>
                </c:pt>
                <c:pt idx="39">
                  <c:v>923.8</c:v>
                </c:pt>
                <c:pt idx="40">
                  <c:v>917.4</c:v>
                </c:pt>
                <c:pt idx="41">
                  <c:v>721.3</c:v>
                </c:pt>
                <c:pt idx="42">
                  <c:v>702</c:v>
                </c:pt>
                <c:pt idx="43">
                  <c:v>698.2</c:v>
                </c:pt>
                <c:pt idx="44">
                  <c:v>702.7</c:v>
                </c:pt>
                <c:pt idx="45">
                  <c:v>701.6</c:v>
                </c:pt>
                <c:pt idx="46">
                  <c:v>676.9</c:v>
                </c:pt>
                <c:pt idx="47">
                  <c:v>682.2</c:v>
                </c:pt>
              </c:numCache>
            </c:numRef>
          </c:val>
          <c:extLst>
            <c:ext xmlns:c16="http://schemas.microsoft.com/office/drawing/2014/chart" uri="{C3380CC4-5D6E-409C-BE32-E72D297353CC}">
              <c16:uniqueId val="{00000002-0AEB-4F98-B626-A7D8A341AD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3539.7</c:v>
                </c:pt>
                <c:pt idx="1">
                  <c:v>3448.3</c:v>
                </c:pt>
                <c:pt idx="2">
                  <c:v>3277.6</c:v>
                </c:pt>
                <c:pt idx="3">
                  <c:v>3291.3</c:v>
                </c:pt>
                <c:pt idx="4">
                  <c:v>3229.5</c:v>
                </c:pt>
                <c:pt idx="5">
                  <c:v>3168.8</c:v>
                </c:pt>
                <c:pt idx="6">
                  <c:v>2926.6</c:v>
                </c:pt>
                <c:pt idx="7">
                  <c:v>3092.4</c:v>
                </c:pt>
                <c:pt idx="8">
                  <c:v>3120.5</c:v>
                </c:pt>
                <c:pt idx="9">
                  <c:v>3333.7</c:v>
                </c:pt>
                <c:pt idx="10">
                  <c:v>3246.7</c:v>
                </c:pt>
                <c:pt idx="11">
                  <c:v>3168.1</c:v>
                </c:pt>
                <c:pt idx="12">
                  <c:v>3047.6</c:v>
                </c:pt>
                <c:pt idx="13">
                  <c:v>2848.2</c:v>
                </c:pt>
                <c:pt idx="14">
                  <c:v>3236.2</c:v>
                </c:pt>
                <c:pt idx="15">
                  <c:v>3108.9</c:v>
                </c:pt>
                <c:pt idx="16">
                  <c:v>3295.7</c:v>
                </c:pt>
                <c:pt idx="17">
                  <c:v>3373.1</c:v>
                </c:pt>
                <c:pt idx="18">
                  <c:v>3493.8</c:v>
                </c:pt>
                <c:pt idx="19">
                  <c:v>3374.2</c:v>
                </c:pt>
                <c:pt idx="20">
                  <c:v>3565.3</c:v>
                </c:pt>
                <c:pt idx="21">
                  <c:v>3439.1</c:v>
                </c:pt>
                <c:pt idx="22">
                  <c:v>3409</c:v>
                </c:pt>
                <c:pt idx="23">
                  <c:v>3405.6</c:v>
                </c:pt>
                <c:pt idx="24">
                  <c:v>3508.8</c:v>
                </c:pt>
                <c:pt idx="25">
                  <c:v>3236.9</c:v>
                </c:pt>
                <c:pt idx="26">
                  <c:v>3203.2</c:v>
                </c:pt>
                <c:pt idx="27">
                  <c:v>3106.1</c:v>
                </c:pt>
                <c:pt idx="28">
                  <c:v>3239.5</c:v>
                </c:pt>
                <c:pt idx="29">
                  <c:v>3137.8</c:v>
                </c:pt>
                <c:pt idx="30">
                  <c:v>3251</c:v>
                </c:pt>
                <c:pt idx="31">
                  <c:v>3442.2</c:v>
                </c:pt>
                <c:pt idx="32">
                  <c:v>3418.7</c:v>
                </c:pt>
                <c:pt idx="33">
                  <c:v>3664.1</c:v>
                </c:pt>
                <c:pt idx="34">
                  <c:v>3728.7</c:v>
                </c:pt>
                <c:pt idx="35">
                  <c:v>3859.1</c:v>
                </c:pt>
                <c:pt idx="36">
                  <c:v>4165.1000000000004</c:v>
                </c:pt>
                <c:pt idx="37">
                  <c:v>4133.2</c:v>
                </c:pt>
                <c:pt idx="38">
                  <c:v>4196.7</c:v>
                </c:pt>
                <c:pt idx="39">
                  <c:v>4123.1000000000004</c:v>
                </c:pt>
                <c:pt idx="40">
                  <c:v>4125.3</c:v>
                </c:pt>
                <c:pt idx="41">
                  <c:v>4287.1000000000004</c:v>
                </c:pt>
                <c:pt idx="42">
                  <c:v>4265.8999999999996</c:v>
                </c:pt>
                <c:pt idx="43">
                  <c:v>4084.3</c:v>
                </c:pt>
                <c:pt idx="44">
                  <c:v>3973.8</c:v>
                </c:pt>
                <c:pt idx="45">
                  <c:v>3883.7</c:v>
                </c:pt>
                <c:pt idx="46">
                  <c:v>3839.3</c:v>
                </c:pt>
                <c:pt idx="47">
                  <c:v>3748.9</c:v>
                </c:pt>
              </c:numCache>
            </c:numRef>
          </c:val>
          <c:extLst>
            <c:ext xmlns:c16="http://schemas.microsoft.com/office/drawing/2014/chart" uri="{C3380CC4-5D6E-409C-BE32-E72D297353CC}">
              <c16:uniqueId val="{00000000-6A0A-4FEA-8E95-58961CD9FE4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2620.65</c:v>
                </c:pt>
                <c:pt idx="1">
                  <c:v>2656.21</c:v>
                </c:pt>
                <c:pt idx="2">
                  <c:v>2686.25</c:v>
                </c:pt>
                <c:pt idx="3">
                  <c:v>2676.45</c:v>
                </c:pt>
                <c:pt idx="4">
                  <c:v>2688.89</c:v>
                </c:pt>
                <c:pt idx="5">
                  <c:v>2545.87</c:v>
                </c:pt>
                <c:pt idx="6">
                  <c:v>2679.88</c:v>
                </c:pt>
                <c:pt idx="7">
                  <c:v>2441.9</c:v>
                </c:pt>
                <c:pt idx="8">
                  <c:v>2396.0300000000002</c:v>
                </c:pt>
                <c:pt idx="9">
                  <c:v>2299.41</c:v>
                </c:pt>
                <c:pt idx="10">
                  <c:v>2430.19</c:v>
                </c:pt>
                <c:pt idx="11">
                  <c:v>2221.79</c:v>
                </c:pt>
                <c:pt idx="12">
                  <c:v>2064.58</c:v>
                </c:pt>
                <c:pt idx="13">
                  <c:v>1960.15</c:v>
                </c:pt>
                <c:pt idx="14">
                  <c:v>1859.8</c:v>
                </c:pt>
                <c:pt idx="15">
                  <c:v>1811.66</c:v>
                </c:pt>
                <c:pt idx="16">
                  <c:v>1842.03</c:v>
                </c:pt>
                <c:pt idx="17">
                  <c:v>1840.94</c:v>
                </c:pt>
                <c:pt idx="18">
                  <c:v>1850.72</c:v>
                </c:pt>
                <c:pt idx="19">
                  <c:v>2057</c:v>
                </c:pt>
                <c:pt idx="20">
                  <c:v>2123.88</c:v>
                </c:pt>
                <c:pt idx="21">
                  <c:v>2101.59</c:v>
                </c:pt>
                <c:pt idx="22">
                  <c:v>2112.25</c:v>
                </c:pt>
                <c:pt idx="23">
                  <c:v>2180.63</c:v>
                </c:pt>
                <c:pt idx="24">
                  <c:v>2212.87</c:v>
                </c:pt>
                <c:pt idx="25">
                  <c:v>2310.04</c:v>
                </c:pt>
                <c:pt idx="26">
                  <c:v>2099.27</c:v>
                </c:pt>
                <c:pt idx="27">
                  <c:v>2166.17</c:v>
                </c:pt>
                <c:pt idx="28">
                  <c:v>2084.4299999999998</c:v>
                </c:pt>
                <c:pt idx="29">
                  <c:v>2123.5</c:v>
                </c:pt>
                <c:pt idx="30">
                  <c:v>2071.0700000000002</c:v>
                </c:pt>
                <c:pt idx="31">
                  <c:v>2103.04</c:v>
                </c:pt>
                <c:pt idx="32">
                  <c:v>2110.34</c:v>
                </c:pt>
                <c:pt idx="33">
                  <c:v>2213.59</c:v>
                </c:pt>
                <c:pt idx="34">
                  <c:v>2393.8000000000002</c:v>
                </c:pt>
                <c:pt idx="35">
                  <c:v>2458.8000000000002</c:v>
                </c:pt>
                <c:pt idx="36">
                  <c:v>2686.1</c:v>
                </c:pt>
                <c:pt idx="37">
                  <c:v>2767.67</c:v>
                </c:pt>
                <c:pt idx="38">
                  <c:v>2770.7</c:v>
                </c:pt>
                <c:pt idx="39">
                  <c:v>2911.19</c:v>
                </c:pt>
                <c:pt idx="40">
                  <c:v>2919.88</c:v>
                </c:pt>
                <c:pt idx="41">
                  <c:v>2721.25</c:v>
                </c:pt>
                <c:pt idx="42">
                  <c:v>2723.98</c:v>
                </c:pt>
                <c:pt idx="43">
                  <c:v>2713.86</c:v>
                </c:pt>
                <c:pt idx="44">
                  <c:v>2715.43</c:v>
                </c:pt>
                <c:pt idx="45">
                  <c:v>2649.65</c:v>
                </c:pt>
                <c:pt idx="46">
                  <c:v>2422.89</c:v>
                </c:pt>
                <c:pt idx="47">
                  <c:v>2380.5700000000002</c:v>
                </c:pt>
              </c:numCache>
            </c:numRef>
          </c:val>
          <c:extLst>
            <c:ext xmlns:c16="http://schemas.microsoft.com/office/drawing/2014/chart" uri="{C3380CC4-5D6E-409C-BE32-E72D297353CC}">
              <c16:uniqueId val="{00000001-6A0A-4FEA-8E95-58961CD9FE4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10.8</c:v>
                </c:pt>
                <c:pt idx="11">
                  <c:v>159</c:v>
                </c:pt>
                <c:pt idx="12">
                  <c:v>377.2</c:v>
                </c:pt>
                <c:pt idx="13">
                  <c:v>687.7</c:v>
                </c:pt>
                <c:pt idx="14">
                  <c:v>515.79999999999995</c:v>
                </c:pt>
                <c:pt idx="15">
                  <c:v>882.1</c:v>
                </c:pt>
                <c:pt idx="16">
                  <c:v>890</c:v>
                </c:pt>
                <c:pt idx="17">
                  <c:v>926.4</c:v>
                </c:pt>
                <c:pt idx="18">
                  <c:v>914.1</c:v>
                </c:pt>
                <c:pt idx="19">
                  <c:v>856.6</c:v>
                </c:pt>
                <c:pt idx="20">
                  <c:v>725.1</c:v>
                </c:pt>
                <c:pt idx="21">
                  <c:v>922.3</c:v>
                </c:pt>
                <c:pt idx="22">
                  <c:v>924.9</c:v>
                </c:pt>
                <c:pt idx="23">
                  <c:v>923.1</c:v>
                </c:pt>
                <c:pt idx="24">
                  <c:v>696.8</c:v>
                </c:pt>
                <c:pt idx="25">
                  <c:v>741</c:v>
                </c:pt>
                <c:pt idx="26">
                  <c:v>911.9</c:v>
                </c:pt>
                <c:pt idx="27">
                  <c:v>900.8</c:v>
                </c:pt>
                <c:pt idx="28">
                  <c:v>896</c:v>
                </c:pt>
                <c:pt idx="29">
                  <c:v>884.2</c:v>
                </c:pt>
                <c:pt idx="30">
                  <c:v>850.9</c:v>
                </c:pt>
                <c:pt idx="31">
                  <c:v>602.29999999999995</c:v>
                </c:pt>
                <c:pt idx="32">
                  <c:v>567.79999999999995</c:v>
                </c:pt>
                <c:pt idx="33">
                  <c:v>250.8</c:v>
                </c:pt>
                <c:pt idx="34">
                  <c:v>27.7</c:v>
                </c:pt>
                <c:pt idx="35">
                  <c:v>0</c:v>
                </c:pt>
                <c:pt idx="36">
                  <c:v>0</c:v>
                </c:pt>
                <c:pt idx="37">
                  <c:v>0</c:v>
                </c:pt>
                <c:pt idx="38">
                  <c:v>0</c:v>
                </c:pt>
                <c:pt idx="39">
                  <c:v>0</c:v>
                </c:pt>
                <c:pt idx="40">
                  <c:v>0</c:v>
                </c:pt>
                <c:pt idx="41">
                  <c:v>0</c:v>
                </c:pt>
                <c:pt idx="42">
                  <c:v>0</c:v>
                </c:pt>
                <c:pt idx="43">
                  <c:v>0</c:v>
                </c:pt>
                <c:pt idx="44">
                  <c:v>0</c:v>
                </c:pt>
                <c:pt idx="45">
                  <c:v>0</c:v>
                </c:pt>
                <c:pt idx="46">
                  <c:v>0.3</c:v>
                </c:pt>
                <c:pt idx="47">
                  <c:v>5.6</c:v>
                </c:pt>
              </c:numCache>
            </c:numRef>
          </c:val>
          <c:extLst>
            <c:ext xmlns:c16="http://schemas.microsoft.com/office/drawing/2014/chart" uri="{C3380CC4-5D6E-409C-BE32-E72D297353CC}">
              <c16:uniqueId val="{00000002-6A0A-4FEA-8E95-58961CD9FE4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339.9</c:v>
                </c:pt>
                <c:pt idx="1">
                  <c:v>329.3</c:v>
                </c:pt>
                <c:pt idx="2">
                  <c:v>313.3</c:v>
                </c:pt>
                <c:pt idx="3">
                  <c:v>286.7</c:v>
                </c:pt>
                <c:pt idx="4">
                  <c:v>311.60000000000002</c:v>
                </c:pt>
                <c:pt idx="5">
                  <c:v>363.5</c:v>
                </c:pt>
                <c:pt idx="6">
                  <c:v>454.2</c:v>
                </c:pt>
                <c:pt idx="7">
                  <c:v>525.70000000000005</c:v>
                </c:pt>
                <c:pt idx="8">
                  <c:v>543.9</c:v>
                </c:pt>
                <c:pt idx="9">
                  <c:v>486.2</c:v>
                </c:pt>
                <c:pt idx="10">
                  <c:v>395.8</c:v>
                </c:pt>
                <c:pt idx="11">
                  <c:v>367</c:v>
                </c:pt>
                <c:pt idx="12">
                  <c:v>367.8</c:v>
                </c:pt>
                <c:pt idx="13">
                  <c:v>363.7</c:v>
                </c:pt>
                <c:pt idx="14">
                  <c:v>351.2</c:v>
                </c:pt>
                <c:pt idx="15">
                  <c:v>339.4</c:v>
                </c:pt>
                <c:pt idx="16">
                  <c:v>357.5</c:v>
                </c:pt>
                <c:pt idx="17">
                  <c:v>367.9</c:v>
                </c:pt>
                <c:pt idx="18">
                  <c:v>379.2</c:v>
                </c:pt>
                <c:pt idx="19">
                  <c:v>388.1</c:v>
                </c:pt>
                <c:pt idx="20">
                  <c:v>385.2</c:v>
                </c:pt>
                <c:pt idx="21">
                  <c:v>408.4</c:v>
                </c:pt>
                <c:pt idx="22">
                  <c:v>452.3</c:v>
                </c:pt>
                <c:pt idx="23">
                  <c:v>444.8</c:v>
                </c:pt>
                <c:pt idx="24">
                  <c:v>494.7</c:v>
                </c:pt>
                <c:pt idx="25">
                  <c:v>522.70000000000005</c:v>
                </c:pt>
                <c:pt idx="26">
                  <c:v>575</c:v>
                </c:pt>
                <c:pt idx="27">
                  <c:v>606.9</c:v>
                </c:pt>
                <c:pt idx="28">
                  <c:v>614.70000000000005</c:v>
                </c:pt>
                <c:pt idx="29">
                  <c:v>626.79999999999995</c:v>
                </c:pt>
                <c:pt idx="30">
                  <c:v>628.4</c:v>
                </c:pt>
                <c:pt idx="31">
                  <c:v>628.5</c:v>
                </c:pt>
                <c:pt idx="32">
                  <c:v>632.5</c:v>
                </c:pt>
                <c:pt idx="33">
                  <c:v>599.5</c:v>
                </c:pt>
                <c:pt idx="34">
                  <c:v>585.20000000000005</c:v>
                </c:pt>
                <c:pt idx="35">
                  <c:v>546.6</c:v>
                </c:pt>
                <c:pt idx="36">
                  <c:v>496.3</c:v>
                </c:pt>
                <c:pt idx="37">
                  <c:v>441.9</c:v>
                </c:pt>
                <c:pt idx="38">
                  <c:v>383.8</c:v>
                </c:pt>
                <c:pt idx="39">
                  <c:v>359.9</c:v>
                </c:pt>
                <c:pt idx="40">
                  <c:v>325.2</c:v>
                </c:pt>
                <c:pt idx="41">
                  <c:v>322.10000000000002</c:v>
                </c:pt>
                <c:pt idx="42">
                  <c:v>311.8</c:v>
                </c:pt>
                <c:pt idx="43">
                  <c:v>316.10000000000002</c:v>
                </c:pt>
                <c:pt idx="44">
                  <c:v>304.5</c:v>
                </c:pt>
                <c:pt idx="45">
                  <c:v>270.7</c:v>
                </c:pt>
                <c:pt idx="46">
                  <c:v>240.1</c:v>
                </c:pt>
                <c:pt idx="47">
                  <c:v>223.4</c:v>
                </c:pt>
              </c:numCache>
            </c:numRef>
          </c:val>
          <c:extLst>
            <c:ext xmlns:c16="http://schemas.microsoft.com/office/drawing/2014/chart" uri="{C3380CC4-5D6E-409C-BE32-E72D297353CC}">
              <c16:uniqueId val="{00000003-6A0A-4FEA-8E95-58961CD9FE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259.89999999999998</c:v>
                </c:pt>
                <c:pt idx="1">
                  <c:v>256.39999999999998</c:v>
                </c:pt>
                <c:pt idx="2">
                  <c:v>255.9</c:v>
                </c:pt>
                <c:pt idx="3">
                  <c:v>240.5</c:v>
                </c:pt>
                <c:pt idx="4">
                  <c:v>240</c:v>
                </c:pt>
                <c:pt idx="5">
                  <c:v>248.4</c:v>
                </c:pt>
                <c:pt idx="6">
                  <c:v>249.1</c:v>
                </c:pt>
                <c:pt idx="7">
                  <c:v>243.8</c:v>
                </c:pt>
                <c:pt idx="8">
                  <c:v>247.8</c:v>
                </c:pt>
                <c:pt idx="9">
                  <c:v>250.8</c:v>
                </c:pt>
                <c:pt idx="10">
                  <c:v>251.3</c:v>
                </c:pt>
                <c:pt idx="11">
                  <c:v>249.5</c:v>
                </c:pt>
                <c:pt idx="12">
                  <c:v>248.9</c:v>
                </c:pt>
                <c:pt idx="13">
                  <c:v>247.4</c:v>
                </c:pt>
                <c:pt idx="14">
                  <c:v>246.4</c:v>
                </c:pt>
                <c:pt idx="15">
                  <c:v>249.2</c:v>
                </c:pt>
                <c:pt idx="16">
                  <c:v>253.3</c:v>
                </c:pt>
                <c:pt idx="17">
                  <c:v>252.4</c:v>
                </c:pt>
                <c:pt idx="18">
                  <c:v>245.4</c:v>
                </c:pt>
                <c:pt idx="19">
                  <c:v>243.5</c:v>
                </c:pt>
                <c:pt idx="20">
                  <c:v>242.8</c:v>
                </c:pt>
                <c:pt idx="21">
                  <c:v>243.1</c:v>
                </c:pt>
                <c:pt idx="22">
                  <c:v>251.8</c:v>
                </c:pt>
                <c:pt idx="23">
                  <c:v>253.7</c:v>
                </c:pt>
                <c:pt idx="24">
                  <c:v>256.2</c:v>
                </c:pt>
                <c:pt idx="25">
                  <c:v>253.6</c:v>
                </c:pt>
                <c:pt idx="26">
                  <c:v>258.2</c:v>
                </c:pt>
                <c:pt idx="27">
                  <c:v>258.7</c:v>
                </c:pt>
                <c:pt idx="28">
                  <c:v>262</c:v>
                </c:pt>
                <c:pt idx="29">
                  <c:v>265.10000000000002</c:v>
                </c:pt>
                <c:pt idx="30">
                  <c:v>271.8</c:v>
                </c:pt>
                <c:pt idx="31">
                  <c:v>277.8</c:v>
                </c:pt>
                <c:pt idx="32">
                  <c:v>277.8</c:v>
                </c:pt>
                <c:pt idx="33">
                  <c:v>277.10000000000002</c:v>
                </c:pt>
                <c:pt idx="34">
                  <c:v>283.39999999999998</c:v>
                </c:pt>
                <c:pt idx="35">
                  <c:v>283.10000000000002</c:v>
                </c:pt>
                <c:pt idx="36">
                  <c:v>282.89999999999998</c:v>
                </c:pt>
                <c:pt idx="37">
                  <c:v>282.5</c:v>
                </c:pt>
                <c:pt idx="38">
                  <c:v>283</c:v>
                </c:pt>
                <c:pt idx="39">
                  <c:v>282.8</c:v>
                </c:pt>
                <c:pt idx="40">
                  <c:v>282.10000000000002</c:v>
                </c:pt>
                <c:pt idx="41">
                  <c:v>282.89999999999998</c:v>
                </c:pt>
                <c:pt idx="42">
                  <c:v>283.2</c:v>
                </c:pt>
                <c:pt idx="43">
                  <c:v>283.2</c:v>
                </c:pt>
                <c:pt idx="44">
                  <c:v>283.10000000000002</c:v>
                </c:pt>
                <c:pt idx="45">
                  <c:v>276.8</c:v>
                </c:pt>
                <c:pt idx="46">
                  <c:v>274.3</c:v>
                </c:pt>
                <c:pt idx="47">
                  <c:v>271.7</c:v>
                </c:pt>
              </c:numCache>
            </c:numRef>
          </c:val>
          <c:extLst>
            <c:ext xmlns:c16="http://schemas.microsoft.com/office/drawing/2014/chart" uri="{C3380CC4-5D6E-409C-BE32-E72D297353CC}">
              <c16:uniqueId val="{00000000-B96C-4E98-847A-1174819008F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69.55</c:v>
                </c:pt>
                <c:pt idx="1">
                  <c:v>72.510000000000005</c:v>
                </c:pt>
                <c:pt idx="2">
                  <c:v>72.150000000000006</c:v>
                </c:pt>
                <c:pt idx="3">
                  <c:v>72.75</c:v>
                </c:pt>
                <c:pt idx="4">
                  <c:v>72.89</c:v>
                </c:pt>
                <c:pt idx="5">
                  <c:v>71.77</c:v>
                </c:pt>
                <c:pt idx="6">
                  <c:v>72.38</c:v>
                </c:pt>
                <c:pt idx="7">
                  <c:v>72.8</c:v>
                </c:pt>
                <c:pt idx="8">
                  <c:v>71.930000000000007</c:v>
                </c:pt>
                <c:pt idx="9">
                  <c:v>72.709999999999994</c:v>
                </c:pt>
                <c:pt idx="10">
                  <c:v>71.989999999999995</c:v>
                </c:pt>
                <c:pt idx="11">
                  <c:v>68.59</c:v>
                </c:pt>
                <c:pt idx="12">
                  <c:v>69.78</c:v>
                </c:pt>
                <c:pt idx="13">
                  <c:v>71.25</c:v>
                </c:pt>
                <c:pt idx="14">
                  <c:v>72.3</c:v>
                </c:pt>
                <c:pt idx="15">
                  <c:v>72.56</c:v>
                </c:pt>
                <c:pt idx="16">
                  <c:v>69.63</c:v>
                </c:pt>
                <c:pt idx="17">
                  <c:v>70.739999999999995</c:v>
                </c:pt>
                <c:pt idx="18">
                  <c:v>70.02</c:v>
                </c:pt>
                <c:pt idx="19">
                  <c:v>70</c:v>
                </c:pt>
                <c:pt idx="20">
                  <c:v>70.180000000000007</c:v>
                </c:pt>
                <c:pt idx="21">
                  <c:v>68.69</c:v>
                </c:pt>
                <c:pt idx="22">
                  <c:v>69.95</c:v>
                </c:pt>
                <c:pt idx="23">
                  <c:v>70.33</c:v>
                </c:pt>
                <c:pt idx="24">
                  <c:v>70.67</c:v>
                </c:pt>
                <c:pt idx="25">
                  <c:v>68.94</c:v>
                </c:pt>
                <c:pt idx="26">
                  <c:v>69.069999999999993</c:v>
                </c:pt>
                <c:pt idx="27">
                  <c:v>66.37</c:v>
                </c:pt>
                <c:pt idx="28">
                  <c:v>69.930000000000007</c:v>
                </c:pt>
                <c:pt idx="29">
                  <c:v>70.2</c:v>
                </c:pt>
                <c:pt idx="30">
                  <c:v>70.87</c:v>
                </c:pt>
                <c:pt idx="31">
                  <c:v>68.94</c:v>
                </c:pt>
                <c:pt idx="32">
                  <c:v>68.540000000000006</c:v>
                </c:pt>
                <c:pt idx="33">
                  <c:v>67.59</c:v>
                </c:pt>
                <c:pt idx="34">
                  <c:v>67.099999999999994</c:v>
                </c:pt>
                <c:pt idx="35">
                  <c:v>70.400000000000006</c:v>
                </c:pt>
                <c:pt idx="36">
                  <c:v>71.2</c:v>
                </c:pt>
                <c:pt idx="37">
                  <c:v>70.569999999999993</c:v>
                </c:pt>
                <c:pt idx="38">
                  <c:v>71.599999999999994</c:v>
                </c:pt>
                <c:pt idx="39">
                  <c:v>72.290000000000006</c:v>
                </c:pt>
                <c:pt idx="40">
                  <c:v>71.78</c:v>
                </c:pt>
                <c:pt idx="41">
                  <c:v>70.45</c:v>
                </c:pt>
                <c:pt idx="42">
                  <c:v>71.48</c:v>
                </c:pt>
                <c:pt idx="43">
                  <c:v>72.36</c:v>
                </c:pt>
                <c:pt idx="44">
                  <c:v>71.83</c:v>
                </c:pt>
                <c:pt idx="45">
                  <c:v>72.45</c:v>
                </c:pt>
                <c:pt idx="46">
                  <c:v>67.989999999999995</c:v>
                </c:pt>
                <c:pt idx="47">
                  <c:v>71.77</c:v>
                </c:pt>
              </c:numCache>
            </c:numRef>
          </c:val>
          <c:extLst>
            <c:ext xmlns:c16="http://schemas.microsoft.com/office/drawing/2014/chart" uri="{C3380CC4-5D6E-409C-BE32-E72D297353CC}">
              <c16:uniqueId val="{00000001-B96C-4E98-847A-1174819008F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10.8</c:v>
                </c:pt>
                <c:pt idx="11">
                  <c:v>159</c:v>
                </c:pt>
                <c:pt idx="12">
                  <c:v>377.2</c:v>
                </c:pt>
                <c:pt idx="13">
                  <c:v>687.7</c:v>
                </c:pt>
                <c:pt idx="14">
                  <c:v>515.79999999999995</c:v>
                </c:pt>
                <c:pt idx="15">
                  <c:v>882.1</c:v>
                </c:pt>
                <c:pt idx="16">
                  <c:v>890</c:v>
                </c:pt>
                <c:pt idx="17">
                  <c:v>926.4</c:v>
                </c:pt>
                <c:pt idx="18">
                  <c:v>914.1</c:v>
                </c:pt>
                <c:pt idx="19">
                  <c:v>856.6</c:v>
                </c:pt>
                <c:pt idx="20">
                  <c:v>725.1</c:v>
                </c:pt>
                <c:pt idx="21">
                  <c:v>922.3</c:v>
                </c:pt>
                <c:pt idx="22">
                  <c:v>924.9</c:v>
                </c:pt>
                <c:pt idx="23">
                  <c:v>923.1</c:v>
                </c:pt>
                <c:pt idx="24">
                  <c:v>696.8</c:v>
                </c:pt>
                <c:pt idx="25">
                  <c:v>741</c:v>
                </c:pt>
                <c:pt idx="26">
                  <c:v>911.9</c:v>
                </c:pt>
                <c:pt idx="27">
                  <c:v>900.8</c:v>
                </c:pt>
                <c:pt idx="28">
                  <c:v>896</c:v>
                </c:pt>
                <c:pt idx="29">
                  <c:v>884.2</c:v>
                </c:pt>
                <c:pt idx="30">
                  <c:v>850.9</c:v>
                </c:pt>
                <c:pt idx="31">
                  <c:v>602.29999999999995</c:v>
                </c:pt>
                <c:pt idx="32">
                  <c:v>567.79999999999995</c:v>
                </c:pt>
                <c:pt idx="33">
                  <c:v>250.8</c:v>
                </c:pt>
                <c:pt idx="34">
                  <c:v>27.7</c:v>
                </c:pt>
                <c:pt idx="35">
                  <c:v>0</c:v>
                </c:pt>
                <c:pt idx="36">
                  <c:v>0</c:v>
                </c:pt>
                <c:pt idx="37">
                  <c:v>0</c:v>
                </c:pt>
                <c:pt idx="38">
                  <c:v>0</c:v>
                </c:pt>
                <c:pt idx="39">
                  <c:v>0</c:v>
                </c:pt>
                <c:pt idx="40">
                  <c:v>0</c:v>
                </c:pt>
                <c:pt idx="41">
                  <c:v>0</c:v>
                </c:pt>
                <c:pt idx="42">
                  <c:v>0</c:v>
                </c:pt>
                <c:pt idx="43">
                  <c:v>0</c:v>
                </c:pt>
                <c:pt idx="44">
                  <c:v>0</c:v>
                </c:pt>
                <c:pt idx="45">
                  <c:v>0</c:v>
                </c:pt>
                <c:pt idx="46">
                  <c:v>0.3</c:v>
                </c:pt>
                <c:pt idx="47">
                  <c:v>5.6</c:v>
                </c:pt>
              </c:numCache>
            </c:numRef>
          </c:val>
          <c:extLst>
            <c:ext xmlns:c16="http://schemas.microsoft.com/office/drawing/2014/chart" uri="{C3380CC4-5D6E-409C-BE32-E72D297353CC}">
              <c16:uniqueId val="{00000002-B96C-4E98-847A-1174819008F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339.9</c:v>
                </c:pt>
                <c:pt idx="1">
                  <c:v>329.3</c:v>
                </c:pt>
                <c:pt idx="2">
                  <c:v>313.3</c:v>
                </c:pt>
                <c:pt idx="3">
                  <c:v>286.7</c:v>
                </c:pt>
                <c:pt idx="4">
                  <c:v>311.60000000000002</c:v>
                </c:pt>
                <c:pt idx="5">
                  <c:v>363.5</c:v>
                </c:pt>
                <c:pt idx="6">
                  <c:v>454.2</c:v>
                </c:pt>
                <c:pt idx="7">
                  <c:v>525.70000000000005</c:v>
                </c:pt>
                <c:pt idx="8">
                  <c:v>543.9</c:v>
                </c:pt>
                <c:pt idx="9">
                  <c:v>486.2</c:v>
                </c:pt>
                <c:pt idx="10">
                  <c:v>395.8</c:v>
                </c:pt>
                <c:pt idx="11">
                  <c:v>367</c:v>
                </c:pt>
                <c:pt idx="12">
                  <c:v>367.8</c:v>
                </c:pt>
                <c:pt idx="13">
                  <c:v>363.7</c:v>
                </c:pt>
                <c:pt idx="14">
                  <c:v>351.2</c:v>
                </c:pt>
                <c:pt idx="15">
                  <c:v>339.4</c:v>
                </c:pt>
                <c:pt idx="16">
                  <c:v>357.5</c:v>
                </c:pt>
                <c:pt idx="17">
                  <c:v>367.9</c:v>
                </c:pt>
                <c:pt idx="18">
                  <c:v>379.2</c:v>
                </c:pt>
                <c:pt idx="19">
                  <c:v>388.1</c:v>
                </c:pt>
                <c:pt idx="20">
                  <c:v>385.2</c:v>
                </c:pt>
                <c:pt idx="21">
                  <c:v>408.4</c:v>
                </c:pt>
                <c:pt idx="22">
                  <c:v>452.3</c:v>
                </c:pt>
                <c:pt idx="23">
                  <c:v>444.8</c:v>
                </c:pt>
                <c:pt idx="24">
                  <c:v>494.7</c:v>
                </c:pt>
                <c:pt idx="25">
                  <c:v>522.70000000000005</c:v>
                </c:pt>
                <c:pt idx="26">
                  <c:v>575</c:v>
                </c:pt>
                <c:pt idx="27">
                  <c:v>606.9</c:v>
                </c:pt>
                <c:pt idx="28">
                  <c:v>614.70000000000005</c:v>
                </c:pt>
                <c:pt idx="29">
                  <c:v>626.79999999999995</c:v>
                </c:pt>
                <c:pt idx="30">
                  <c:v>628.4</c:v>
                </c:pt>
                <c:pt idx="31">
                  <c:v>628.5</c:v>
                </c:pt>
                <c:pt idx="32">
                  <c:v>632.5</c:v>
                </c:pt>
                <c:pt idx="33">
                  <c:v>599.5</c:v>
                </c:pt>
                <c:pt idx="34">
                  <c:v>585.20000000000005</c:v>
                </c:pt>
                <c:pt idx="35">
                  <c:v>546.6</c:v>
                </c:pt>
                <c:pt idx="36">
                  <c:v>496.3</c:v>
                </c:pt>
                <c:pt idx="37">
                  <c:v>441.9</c:v>
                </c:pt>
                <c:pt idx="38">
                  <c:v>383.8</c:v>
                </c:pt>
                <c:pt idx="39">
                  <c:v>359.9</c:v>
                </c:pt>
                <c:pt idx="40">
                  <c:v>325.2</c:v>
                </c:pt>
                <c:pt idx="41">
                  <c:v>322.10000000000002</c:v>
                </c:pt>
                <c:pt idx="42">
                  <c:v>311.8</c:v>
                </c:pt>
                <c:pt idx="43">
                  <c:v>316.10000000000002</c:v>
                </c:pt>
                <c:pt idx="44">
                  <c:v>304.5</c:v>
                </c:pt>
                <c:pt idx="45">
                  <c:v>270.7</c:v>
                </c:pt>
                <c:pt idx="46">
                  <c:v>240.1</c:v>
                </c:pt>
                <c:pt idx="47">
                  <c:v>223.4</c:v>
                </c:pt>
              </c:numCache>
            </c:numRef>
          </c:val>
          <c:extLst>
            <c:ext xmlns:c16="http://schemas.microsoft.com/office/drawing/2014/chart" uri="{C3380CC4-5D6E-409C-BE32-E72D297353CC}">
              <c16:uniqueId val="{00000003-B96C-4E98-847A-1174819008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38.03</c:v>
                </c:pt>
                <c:pt idx="1">
                  <c:v>38.200000000000003</c:v>
                </c:pt>
                <c:pt idx="2">
                  <c:v>43.41</c:v>
                </c:pt>
                <c:pt idx="3">
                  <c:v>47.16</c:v>
                </c:pt>
                <c:pt idx="4">
                  <c:v>45.86</c:v>
                </c:pt>
                <c:pt idx="5">
                  <c:v>44.86</c:v>
                </c:pt>
                <c:pt idx="6">
                  <c:v>44.95</c:v>
                </c:pt>
                <c:pt idx="7">
                  <c:v>46.96</c:v>
                </c:pt>
                <c:pt idx="8">
                  <c:v>43.02</c:v>
                </c:pt>
                <c:pt idx="9">
                  <c:v>46.03</c:v>
                </c:pt>
                <c:pt idx="10">
                  <c:v>49.75</c:v>
                </c:pt>
                <c:pt idx="11">
                  <c:v>47.3</c:v>
                </c:pt>
                <c:pt idx="12">
                  <c:v>56.4</c:v>
                </c:pt>
                <c:pt idx="13">
                  <c:v>46.43</c:v>
                </c:pt>
                <c:pt idx="14">
                  <c:v>49.13</c:v>
                </c:pt>
                <c:pt idx="15">
                  <c:v>49.91</c:v>
                </c:pt>
                <c:pt idx="16">
                  <c:v>45.07</c:v>
                </c:pt>
                <c:pt idx="17">
                  <c:v>45.5</c:v>
                </c:pt>
                <c:pt idx="18">
                  <c:v>46.73</c:v>
                </c:pt>
                <c:pt idx="19">
                  <c:v>48.12</c:v>
                </c:pt>
                <c:pt idx="20">
                  <c:v>59.51</c:v>
                </c:pt>
                <c:pt idx="21">
                  <c:v>60.71</c:v>
                </c:pt>
                <c:pt idx="22">
                  <c:v>58.85</c:v>
                </c:pt>
                <c:pt idx="23">
                  <c:v>64.239999999999995</c:v>
                </c:pt>
                <c:pt idx="24">
                  <c:v>62.85</c:v>
                </c:pt>
                <c:pt idx="25">
                  <c:v>54.24</c:v>
                </c:pt>
                <c:pt idx="26">
                  <c:v>54.47</c:v>
                </c:pt>
                <c:pt idx="27">
                  <c:v>48.12</c:v>
                </c:pt>
                <c:pt idx="28">
                  <c:v>52.58</c:v>
                </c:pt>
                <c:pt idx="29">
                  <c:v>53.23</c:v>
                </c:pt>
                <c:pt idx="30">
                  <c:v>58.78</c:v>
                </c:pt>
                <c:pt idx="31">
                  <c:v>65.47</c:v>
                </c:pt>
                <c:pt idx="32">
                  <c:v>66.62</c:v>
                </c:pt>
                <c:pt idx="33">
                  <c:v>60.55</c:v>
                </c:pt>
                <c:pt idx="34">
                  <c:v>50.77</c:v>
                </c:pt>
                <c:pt idx="35">
                  <c:v>51.99</c:v>
                </c:pt>
                <c:pt idx="36">
                  <c:v>66.290000000000006</c:v>
                </c:pt>
                <c:pt idx="37">
                  <c:v>66.069999999999993</c:v>
                </c:pt>
                <c:pt idx="38">
                  <c:v>60.36</c:v>
                </c:pt>
                <c:pt idx="39">
                  <c:v>59.78</c:v>
                </c:pt>
                <c:pt idx="40">
                  <c:v>62.8</c:v>
                </c:pt>
                <c:pt idx="41">
                  <c:v>59.48</c:v>
                </c:pt>
                <c:pt idx="42">
                  <c:v>62.83</c:v>
                </c:pt>
                <c:pt idx="43">
                  <c:v>52.32</c:v>
                </c:pt>
                <c:pt idx="44">
                  <c:v>51.31</c:v>
                </c:pt>
                <c:pt idx="45">
                  <c:v>50.7</c:v>
                </c:pt>
                <c:pt idx="46">
                  <c:v>42.9</c:v>
                </c:pt>
                <c:pt idx="47">
                  <c:v>44.24</c:v>
                </c:pt>
              </c:numCache>
            </c:numRef>
          </c:val>
          <c:extLst>
            <c:ext xmlns:c16="http://schemas.microsoft.com/office/drawing/2014/chart" uri="{C3380CC4-5D6E-409C-BE32-E72D297353CC}">
              <c16:uniqueId val="{00000000-E233-4212-ACBA-2DF5035FA91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38.21</c:v>
                </c:pt>
                <c:pt idx="1">
                  <c:v>37.82</c:v>
                </c:pt>
                <c:pt idx="2">
                  <c:v>42.98</c:v>
                </c:pt>
                <c:pt idx="3">
                  <c:v>47.37</c:v>
                </c:pt>
                <c:pt idx="4">
                  <c:v>45.68</c:v>
                </c:pt>
                <c:pt idx="5">
                  <c:v>44.96</c:v>
                </c:pt>
                <c:pt idx="6">
                  <c:v>45.83</c:v>
                </c:pt>
                <c:pt idx="7">
                  <c:v>47.18</c:v>
                </c:pt>
                <c:pt idx="8">
                  <c:v>43.25</c:v>
                </c:pt>
                <c:pt idx="9">
                  <c:v>46.94</c:v>
                </c:pt>
                <c:pt idx="10">
                  <c:v>51.41</c:v>
                </c:pt>
                <c:pt idx="11">
                  <c:v>47.52</c:v>
                </c:pt>
                <c:pt idx="12">
                  <c:v>56.57</c:v>
                </c:pt>
                <c:pt idx="13">
                  <c:v>46.78</c:v>
                </c:pt>
                <c:pt idx="14">
                  <c:v>49.29</c:v>
                </c:pt>
                <c:pt idx="15">
                  <c:v>50.33</c:v>
                </c:pt>
                <c:pt idx="16">
                  <c:v>45.19</c:v>
                </c:pt>
                <c:pt idx="17">
                  <c:v>45.63</c:v>
                </c:pt>
                <c:pt idx="18">
                  <c:v>47.1</c:v>
                </c:pt>
                <c:pt idx="19">
                  <c:v>48.4</c:v>
                </c:pt>
                <c:pt idx="20">
                  <c:v>59.74</c:v>
                </c:pt>
                <c:pt idx="21">
                  <c:v>60.76</c:v>
                </c:pt>
                <c:pt idx="22">
                  <c:v>59.19</c:v>
                </c:pt>
                <c:pt idx="23">
                  <c:v>64.02</c:v>
                </c:pt>
                <c:pt idx="24">
                  <c:v>63.01</c:v>
                </c:pt>
                <c:pt idx="25">
                  <c:v>54.28</c:v>
                </c:pt>
                <c:pt idx="26">
                  <c:v>54.63</c:v>
                </c:pt>
                <c:pt idx="27">
                  <c:v>47.97</c:v>
                </c:pt>
                <c:pt idx="28">
                  <c:v>52.76</c:v>
                </c:pt>
                <c:pt idx="29">
                  <c:v>53.64</c:v>
                </c:pt>
                <c:pt idx="30">
                  <c:v>58.33</c:v>
                </c:pt>
                <c:pt idx="31">
                  <c:v>65.81</c:v>
                </c:pt>
                <c:pt idx="32">
                  <c:v>66.53</c:v>
                </c:pt>
                <c:pt idx="33">
                  <c:v>61.08</c:v>
                </c:pt>
                <c:pt idx="34">
                  <c:v>51.92</c:v>
                </c:pt>
                <c:pt idx="35">
                  <c:v>52.09</c:v>
                </c:pt>
                <c:pt idx="36">
                  <c:v>66.430000000000007</c:v>
                </c:pt>
                <c:pt idx="37">
                  <c:v>66.709999999999994</c:v>
                </c:pt>
                <c:pt idx="38">
                  <c:v>60.58</c:v>
                </c:pt>
                <c:pt idx="39">
                  <c:v>59.97</c:v>
                </c:pt>
                <c:pt idx="40">
                  <c:v>63.01</c:v>
                </c:pt>
                <c:pt idx="41">
                  <c:v>59.74</c:v>
                </c:pt>
                <c:pt idx="42">
                  <c:v>62.56</c:v>
                </c:pt>
                <c:pt idx="43">
                  <c:v>52.51</c:v>
                </c:pt>
                <c:pt idx="44">
                  <c:v>51.09</c:v>
                </c:pt>
                <c:pt idx="45">
                  <c:v>51.03</c:v>
                </c:pt>
                <c:pt idx="46">
                  <c:v>43.37</c:v>
                </c:pt>
                <c:pt idx="47">
                  <c:v>43.93</c:v>
                </c:pt>
              </c:numCache>
            </c:numRef>
          </c:val>
          <c:extLst>
            <c:ext xmlns:c16="http://schemas.microsoft.com/office/drawing/2014/chart" uri="{C3380CC4-5D6E-409C-BE32-E72D297353CC}">
              <c16:uniqueId val="{00000001-E233-4212-ACBA-2DF5035FA91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36.168999999999997</c:v>
                </c:pt>
                <c:pt idx="1">
                  <c:v>35.365200000000002</c:v>
                </c:pt>
                <c:pt idx="2">
                  <c:v>37.776499999999999</c:v>
                </c:pt>
                <c:pt idx="3">
                  <c:v>40.1877</c:v>
                </c:pt>
                <c:pt idx="4">
                  <c:v>37.910400000000003</c:v>
                </c:pt>
                <c:pt idx="5">
                  <c:v>41.125500000000002</c:v>
                </c:pt>
                <c:pt idx="6">
                  <c:v>36.302900000000001</c:v>
                </c:pt>
                <c:pt idx="7">
                  <c:v>39.116100000000003</c:v>
                </c:pt>
                <c:pt idx="8">
                  <c:v>35.767099999999999</c:v>
                </c:pt>
                <c:pt idx="9">
                  <c:v>39.518000000000001</c:v>
                </c:pt>
                <c:pt idx="10">
                  <c:v>40.857500000000002</c:v>
                </c:pt>
                <c:pt idx="11">
                  <c:v>40.053800000000003</c:v>
                </c:pt>
                <c:pt idx="12">
                  <c:v>37.910400000000003</c:v>
                </c:pt>
                <c:pt idx="13">
                  <c:v>28.935199999999998</c:v>
                </c:pt>
                <c:pt idx="14">
                  <c:v>39.518000000000001</c:v>
                </c:pt>
                <c:pt idx="15">
                  <c:v>27.729500000000002</c:v>
                </c:pt>
                <c:pt idx="16">
                  <c:v>32.418100000000003</c:v>
                </c:pt>
                <c:pt idx="17">
                  <c:v>33.489800000000002</c:v>
                </c:pt>
                <c:pt idx="18">
                  <c:v>34.8294</c:v>
                </c:pt>
                <c:pt idx="19">
                  <c:v>35.231299999999997</c:v>
                </c:pt>
                <c:pt idx="20">
                  <c:v>44.340499999999999</c:v>
                </c:pt>
                <c:pt idx="21">
                  <c:v>39.25</c:v>
                </c:pt>
                <c:pt idx="22">
                  <c:v>36.704799999999999</c:v>
                </c:pt>
                <c:pt idx="23">
                  <c:v>40.857500000000002</c:v>
                </c:pt>
                <c:pt idx="24">
                  <c:v>42.866900000000001</c:v>
                </c:pt>
                <c:pt idx="25">
                  <c:v>31.480399999999999</c:v>
                </c:pt>
                <c:pt idx="26">
                  <c:v>35.9011</c:v>
                </c:pt>
                <c:pt idx="27">
                  <c:v>28.533300000000001</c:v>
                </c:pt>
                <c:pt idx="28">
                  <c:v>30.944600000000001</c:v>
                </c:pt>
                <c:pt idx="29">
                  <c:v>37.910400000000003</c:v>
                </c:pt>
                <c:pt idx="30">
                  <c:v>41.259399999999999</c:v>
                </c:pt>
                <c:pt idx="31">
                  <c:v>46.215899999999998</c:v>
                </c:pt>
                <c:pt idx="32">
                  <c:v>43.804600000000001</c:v>
                </c:pt>
                <c:pt idx="33">
                  <c:v>39.785899999999998</c:v>
                </c:pt>
                <c:pt idx="34">
                  <c:v>40.723599999999998</c:v>
                </c:pt>
                <c:pt idx="35">
                  <c:v>42.063200000000002</c:v>
                </c:pt>
                <c:pt idx="36">
                  <c:v>53.851599999999998</c:v>
                </c:pt>
                <c:pt idx="37">
                  <c:v>60.9514</c:v>
                </c:pt>
                <c:pt idx="38">
                  <c:v>57.736400000000003</c:v>
                </c:pt>
                <c:pt idx="39">
                  <c:v>56.262900000000002</c:v>
                </c:pt>
                <c:pt idx="40">
                  <c:v>58.004300000000001</c:v>
                </c:pt>
                <c:pt idx="41">
                  <c:v>56.262900000000002</c:v>
                </c:pt>
                <c:pt idx="42">
                  <c:v>56.798699999999997</c:v>
                </c:pt>
                <c:pt idx="43">
                  <c:v>45.814</c:v>
                </c:pt>
                <c:pt idx="44">
                  <c:v>47.689500000000002</c:v>
                </c:pt>
                <c:pt idx="45">
                  <c:v>40.857500000000002</c:v>
                </c:pt>
                <c:pt idx="46">
                  <c:v>35.365200000000002</c:v>
                </c:pt>
                <c:pt idx="47">
                  <c:v>45.546100000000003</c:v>
                </c:pt>
              </c:numCache>
            </c:numRef>
          </c:val>
          <c:extLst>
            <c:ext xmlns:c16="http://schemas.microsoft.com/office/drawing/2014/chart" uri="{C3380CC4-5D6E-409C-BE32-E72D297353CC}">
              <c16:uniqueId val="{00000002-E233-4212-ACBA-2DF5035FA91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37.2136</c:v>
                </c:pt>
                <c:pt idx="1">
                  <c:v>35.241500000000002</c:v>
                </c:pt>
                <c:pt idx="2">
                  <c:v>39.279600000000002</c:v>
                </c:pt>
                <c:pt idx="3">
                  <c:v>40.868600000000001</c:v>
                </c:pt>
                <c:pt idx="4">
                  <c:v>38.995800000000003</c:v>
                </c:pt>
                <c:pt idx="5">
                  <c:v>41.372</c:v>
                </c:pt>
                <c:pt idx="6">
                  <c:v>36.602200000000003</c:v>
                </c:pt>
                <c:pt idx="7">
                  <c:v>39.7881</c:v>
                </c:pt>
                <c:pt idx="8">
                  <c:v>37.017400000000002</c:v>
                </c:pt>
                <c:pt idx="9">
                  <c:v>41.753599999999999</c:v>
                </c:pt>
                <c:pt idx="10">
                  <c:v>41.569299999999998</c:v>
                </c:pt>
                <c:pt idx="11">
                  <c:v>40.356499999999997</c:v>
                </c:pt>
                <c:pt idx="12">
                  <c:v>38.213999999999999</c:v>
                </c:pt>
                <c:pt idx="13">
                  <c:v>29.567900000000002</c:v>
                </c:pt>
                <c:pt idx="14">
                  <c:v>40.2714</c:v>
                </c:pt>
                <c:pt idx="15">
                  <c:v>28.318899999999999</c:v>
                </c:pt>
                <c:pt idx="16">
                  <c:v>32.635300000000001</c:v>
                </c:pt>
                <c:pt idx="17">
                  <c:v>32.207999999999998</c:v>
                </c:pt>
                <c:pt idx="18">
                  <c:v>35.514499999999998</c:v>
                </c:pt>
                <c:pt idx="19">
                  <c:v>35.273699999999998</c:v>
                </c:pt>
                <c:pt idx="20">
                  <c:v>43.917999999999999</c:v>
                </c:pt>
                <c:pt idx="21">
                  <c:v>38.915100000000002</c:v>
                </c:pt>
                <c:pt idx="22">
                  <c:v>36.768799999999999</c:v>
                </c:pt>
                <c:pt idx="23">
                  <c:v>40.717799999999997</c:v>
                </c:pt>
                <c:pt idx="24">
                  <c:v>43.5304</c:v>
                </c:pt>
                <c:pt idx="25">
                  <c:v>31.6617</c:v>
                </c:pt>
                <c:pt idx="26">
                  <c:v>36.277200000000001</c:v>
                </c:pt>
                <c:pt idx="27">
                  <c:v>28.242699999999999</c:v>
                </c:pt>
                <c:pt idx="28">
                  <c:v>30.758800000000001</c:v>
                </c:pt>
                <c:pt idx="29">
                  <c:v>37.223700000000001</c:v>
                </c:pt>
                <c:pt idx="30">
                  <c:v>40.942100000000003</c:v>
                </c:pt>
                <c:pt idx="31">
                  <c:v>46.444400000000002</c:v>
                </c:pt>
                <c:pt idx="32">
                  <c:v>44.117899999999999</c:v>
                </c:pt>
                <c:pt idx="33">
                  <c:v>40.5428</c:v>
                </c:pt>
                <c:pt idx="34">
                  <c:v>39.991900000000001</c:v>
                </c:pt>
                <c:pt idx="35">
                  <c:v>41.775700000000001</c:v>
                </c:pt>
                <c:pt idx="36">
                  <c:v>55.078000000000003</c:v>
                </c:pt>
                <c:pt idx="37">
                  <c:v>60.1233</c:v>
                </c:pt>
                <c:pt idx="38">
                  <c:v>57.785499999999999</c:v>
                </c:pt>
                <c:pt idx="39">
                  <c:v>56.276200000000003</c:v>
                </c:pt>
                <c:pt idx="40">
                  <c:v>58.750399999999999</c:v>
                </c:pt>
                <c:pt idx="41">
                  <c:v>55.821399999999997</c:v>
                </c:pt>
                <c:pt idx="42">
                  <c:v>57.267400000000002</c:v>
                </c:pt>
                <c:pt idx="43">
                  <c:v>45.639800000000001</c:v>
                </c:pt>
                <c:pt idx="44">
                  <c:v>46.972000000000001</c:v>
                </c:pt>
                <c:pt idx="45">
                  <c:v>40.814799999999998</c:v>
                </c:pt>
                <c:pt idx="46">
                  <c:v>36.097000000000001</c:v>
                </c:pt>
                <c:pt idx="47">
                  <c:v>44.891800000000003</c:v>
                </c:pt>
              </c:numCache>
            </c:numRef>
          </c:val>
          <c:extLst>
            <c:ext xmlns:c16="http://schemas.microsoft.com/office/drawing/2014/chart" uri="{C3380CC4-5D6E-409C-BE32-E72D297353CC}">
              <c16:uniqueId val="{00000003-E233-4212-ACBA-2DF5035FA91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430.39980000000003</c:v>
                </c:pt>
                <c:pt idx="1">
                  <c:v>432.98809999999997</c:v>
                </c:pt>
                <c:pt idx="2">
                  <c:v>444.2217</c:v>
                </c:pt>
                <c:pt idx="3">
                  <c:v>466.10739999999998</c:v>
                </c:pt>
                <c:pt idx="4">
                  <c:v>468.53030000000001</c:v>
                </c:pt>
                <c:pt idx="5">
                  <c:v>447.36829999999998</c:v>
                </c:pt>
                <c:pt idx="6">
                  <c:v>468.53030000000001</c:v>
                </c:pt>
                <c:pt idx="7">
                  <c:v>451.52960000000002</c:v>
                </c:pt>
                <c:pt idx="8">
                  <c:v>435.3897</c:v>
                </c:pt>
                <c:pt idx="9">
                  <c:v>429.68700000000001</c:v>
                </c:pt>
                <c:pt idx="10">
                  <c:v>440.3485</c:v>
                </c:pt>
                <c:pt idx="11">
                  <c:v>414.0421</c:v>
                </c:pt>
                <c:pt idx="12">
                  <c:v>402.721</c:v>
                </c:pt>
                <c:pt idx="13">
                  <c:v>381.86770000000001</c:v>
                </c:pt>
                <c:pt idx="14">
                  <c:v>372.3922</c:v>
                </c:pt>
                <c:pt idx="15">
                  <c:v>423.10950000000003</c:v>
                </c:pt>
                <c:pt idx="16">
                  <c:v>468.20479999999998</c:v>
                </c:pt>
                <c:pt idx="17">
                  <c:v>469.94970000000001</c:v>
                </c:pt>
                <c:pt idx="18">
                  <c:v>488.06299999999999</c:v>
                </c:pt>
                <c:pt idx="19">
                  <c:v>495.71820000000002</c:v>
                </c:pt>
                <c:pt idx="20">
                  <c:v>526.12310000000002</c:v>
                </c:pt>
                <c:pt idx="21">
                  <c:v>551.39</c:v>
                </c:pt>
                <c:pt idx="22">
                  <c:v>538.38149999999996</c:v>
                </c:pt>
                <c:pt idx="23">
                  <c:v>565.93979999999999</c:v>
                </c:pt>
                <c:pt idx="24">
                  <c:v>546.80250000000001</c:v>
                </c:pt>
                <c:pt idx="25">
                  <c:v>516.07770000000005</c:v>
                </c:pt>
                <c:pt idx="26">
                  <c:v>529.44569999999999</c:v>
                </c:pt>
                <c:pt idx="27">
                  <c:v>522.77260000000001</c:v>
                </c:pt>
                <c:pt idx="28">
                  <c:v>539.95209999999997</c:v>
                </c:pt>
                <c:pt idx="29">
                  <c:v>506.34339999999997</c:v>
                </c:pt>
                <c:pt idx="30">
                  <c:v>525.61220000000003</c:v>
                </c:pt>
                <c:pt idx="31">
                  <c:v>478.48869999999999</c:v>
                </c:pt>
                <c:pt idx="32">
                  <c:v>475.66879999999998</c:v>
                </c:pt>
                <c:pt idx="33">
                  <c:v>456.4556</c:v>
                </c:pt>
                <c:pt idx="34">
                  <c:v>463.73680000000002</c:v>
                </c:pt>
                <c:pt idx="35">
                  <c:v>460.76690000000002</c:v>
                </c:pt>
                <c:pt idx="36">
                  <c:v>542.24540000000002</c:v>
                </c:pt>
                <c:pt idx="37">
                  <c:v>540.51689999999996</c:v>
                </c:pt>
                <c:pt idx="38">
                  <c:v>516.82590000000005</c:v>
                </c:pt>
                <c:pt idx="39">
                  <c:v>515.95180000000005</c:v>
                </c:pt>
                <c:pt idx="40">
                  <c:v>523.20510000000002</c:v>
                </c:pt>
                <c:pt idx="41">
                  <c:v>509.46350000000001</c:v>
                </c:pt>
                <c:pt idx="42">
                  <c:v>495.47340000000003</c:v>
                </c:pt>
                <c:pt idx="43">
                  <c:v>460.12009999999998</c:v>
                </c:pt>
                <c:pt idx="44">
                  <c:v>491.0068</c:v>
                </c:pt>
                <c:pt idx="45">
                  <c:v>477.7328</c:v>
                </c:pt>
                <c:pt idx="46">
                  <c:v>430.6848</c:v>
                </c:pt>
                <c:pt idx="47">
                  <c:v>399.70490000000001</c:v>
                </c:pt>
              </c:numCache>
            </c:numRef>
          </c:val>
          <c:extLst>
            <c:ext xmlns:c16="http://schemas.microsoft.com/office/drawing/2014/chart" uri="{C3380CC4-5D6E-409C-BE32-E72D297353CC}">
              <c16:uniqueId val="{00000004-E233-4212-ACBA-2DF5035FA91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136.9667</c:v>
                </c:pt>
                <c:pt idx="1">
                  <c:v>135.5908</c:v>
                </c:pt>
                <c:pt idx="2">
                  <c:v>133.8886</c:v>
                </c:pt>
                <c:pt idx="3">
                  <c:v>136.81100000000001</c:v>
                </c:pt>
                <c:pt idx="4">
                  <c:v>134.15950000000001</c:v>
                </c:pt>
                <c:pt idx="5">
                  <c:v>132.01300000000001</c:v>
                </c:pt>
                <c:pt idx="6">
                  <c:v>128.5566</c:v>
                </c:pt>
                <c:pt idx="7">
                  <c:v>134.41030000000001</c:v>
                </c:pt>
                <c:pt idx="8">
                  <c:v>124.9033</c:v>
                </c:pt>
                <c:pt idx="9">
                  <c:v>124.93689999999999</c:v>
                </c:pt>
                <c:pt idx="10">
                  <c:v>127.0925</c:v>
                </c:pt>
                <c:pt idx="11">
                  <c:v>116.9342</c:v>
                </c:pt>
                <c:pt idx="12">
                  <c:v>99.156700000000001</c:v>
                </c:pt>
                <c:pt idx="13">
                  <c:v>75.038700000000006</c:v>
                </c:pt>
                <c:pt idx="14">
                  <c:v>94.591399999999993</c:v>
                </c:pt>
                <c:pt idx="15">
                  <c:v>62.348399999999998</c:v>
                </c:pt>
                <c:pt idx="16">
                  <c:v>67.271500000000003</c:v>
                </c:pt>
                <c:pt idx="17">
                  <c:v>68.342100000000002</c:v>
                </c:pt>
                <c:pt idx="18">
                  <c:v>67.195099999999996</c:v>
                </c:pt>
                <c:pt idx="19">
                  <c:v>71.259</c:v>
                </c:pt>
                <c:pt idx="20">
                  <c:v>85.980599999999995</c:v>
                </c:pt>
                <c:pt idx="21">
                  <c:v>66.921300000000002</c:v>
                </c:pt>
                <c:pt idx="22">
                  <c:v>67.127899999999997</c:v>
                </c:pt>
                <c:pt idx="23">
                  <c:v>70.098299999999995</c:v>
                </c:pt>
                <c:pt idx="24">
                  <c:v>81.6631</c:v>
                </c:pt>
                <c:pt idx="25">
                  <c:v>76.895200000000003</c:v>
                </c:pt>
                <c:pt idx="26">
                  <c:v>56.436399999999999</c:v>
                </c:pt>
                <c:pt idx="27">
                  <c:v>62.494399999999999</c:v>
                </c:pt>
                <c:pt idx="28">
                  <c:v>64.885800000000003</c:v>
                </c:pt>
                <c:pt idx="29">
                  <c:v>62.369</c:v>
                </c:pt>
                <c:pt idx="30">
                  <c:v>69.857900000000001</c:v>
                </c:pt>
                <c:pt idx="31">
                  <c:v>86.418400000000005</c:v>
                </c:pt>
                <c:pt idx="32">
                  <c:v>87.961299999999994</c:v>
                </c:pt>
                <c:pt idx="33">
                  <c:v>121.5545</c:v>
                </c:pt>
                <c:pt idx="34">
                  <c:v>141.41210000000001</c:v>
                </c:pt>
                <c:pt idx="35">
                  <c:v>152.33070000000001</c:v>
                </c:pt>
                <c:pt idx="36">
                  <c:v>143.66300000000001</c:v>
                </c:pt>
                <c:pt idx="37">
                  <c:v>134.6643</c:v>
                </c:pt>
                <c:pt idx="38">
                  <c:v>139.399</c:v>
                </c:pt>
                <c:pt idx="39">
                  <c:v>140.024</c:v>
                </c:pt>
                <c:pt idx="40">
                  <c:v>139.0215</c:v>
                </c:pt>
                <c:pt idx="41">
                  <c:v>157.93979999999999</c:v>
                </c:pt>
                <c:pt idx="42">
                  <c:v>161.953</c:v>
                </c:pt>
                <c:pt idx="43">
                  <c:v>157.61799999999999</c:v>
                </c:pt>
                <c:pt idx="44">
                  <c:v>155.01419999999999</c:v>
                </c:pt>
                <c:pt idx="45">
                  <c:v>153.0043</c:v>
                </c:pt>
                <c:pt idx="46">
                  <c:v>151.2381</c:v>
                </c:pt>
                <c:pt idx="47">
                  <c:v>146.19329999999999</c:v>
                </c:pt>
              </c:numCache>
            </c:numRef>
          </c:val>
          <c:extLst>
            <c:ext xmlns:c16="http://schemas.microsoft.com/office/drawing/2014/chart" uri="{C3380CC4-5D6E-409C-BE32-E72D297353CC}">
              <c16:uniqueId val="{00000000-1875-41F9-AAC5-897A33A0210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136.2867</c:v>
                </c:pt>
                <c:pt idx="1">
                  <c:v>136.6694</c:v>
                </c:pt>
                <c:pt idx="2">
                  <c:v>135.0547</c:v>
                </c:pt>
                <c:pt idx="3">
                  <c:v>135.94409999999999</c:v>
                </c:pt>
                <c:pt idx="4">
                  <c:v>136.8075</c:v>
                </c:pt>
                <c:pt idx="5">
                  <c:v>131.94980000000001</c:v>
                </c:pt>
                <c:pt idx="6">
                  <c:v>129.19919999999999</c:v>
                </c:pt>
                <c:pt idx="7">
                  <c:v>136.74889999999999</c:v>
                </c:pt>
                <c:pt idx="8">
                  <c:v>125.90349999999999</c:v>
                </c:pt>
                <c:pt idx="9">
                  <c:v>125.098</c:v>
                </c:pt>
                <c:pt idx="10">
                  <c:v>126.905</c:v>
                </c:pt>
                <c:pt idx="11">
                  <c:v>117.2915</c:v>
                </c:pt>
                <c:pt idx="12">
                  <c:v>100.49160000000001</c:v>
                </c:pt>
                <c:pt idx="13">
                  <c:v>75.991500000000002</c:v>
                </c:pt>
                <c:pt idx="14">
                  <c:v>94.4268</c:v>
                </c:pt>
                <c:pt idx="15">
                  <c:v>62.437399999999997</c:v>
                </c:pt>
                <c:pt idx="16">
                  <c:v>64.652100000000004</c:v>
                </c:pt>
                <c:pt idx="17">
                  <c:v>68.355000000000004</c:v>
                </c:pt>
                <c:pt idx="18">
                  <c:v>68.746600000000001</c:v>
                </c:pt>
                <c:pt idx="19">
                  <c:v>71.093400000000003</c:v>
                </c:pt>
                <c:pt idx="20">
                  <c:v>87.525499999999994</c:v>
                </c:pt>
                <c:pt idx="21">
                  <c:v>67.752899999999997</c:v>
                </c:pt>
                <c:pt idx="22">
                  <c:v>67.412700000000001</c:v>
                </c:pt>
                <c:pt idx="23">
                  <c:v>70.864699999999999</c:v>
                </c:pt>
                <c:pt idx="24">
                  <c:v>82.091800000000006</c:v>
                </c:pt>
                <c:pt idx="25">
                  <c:v>76.759500000000003</c:v>
                </c:pt>
                <c:pt idx="26">
                  <c:v>57.061599999999999</c:v>
                </c:pt>
                <c:pt idx="27">
                  <c:v>63.424900000000001</c:v>
                </c:pt>
                <c:pt idx="28">
                  <c:v>65.890799999999999</c:v>
                </c:pt>
                <c:pt idx="29">
                  <c:v>62.843499999999999</c:v>
                </c:pt>
                <c:pt idx="30">
                  <c:v>69.916300000000007</c:v>
                </c:pt>
                <c:pt idx="31">
                  <c:v>87.272800000000004</c:v>
                </c:pt>
                <c:pt idx="32">
                  <c:v>88.284199999999998</c:v>
                </c:pt>
                <c:pt idx="33">
                  <c:v>121.8296</c:v>
                </c:pt>
                <c:pt idx="34">
                  <c:v>140.55099999999999</c:v>
                </c:pt>
                <c:pt idx="35">
                  <c:v>153.79589999999999</c:v>
                </c:pt>
                <c:pt idx="36">
                  <c:v>142.7817</c:v>
                </c:pt>
                <c:pt idx="37">
                  <c:v>135.56549999999999</c:v>
                </c:pt>
                <c:pt idx="38">
                  <c:v>139.63650000000001</c:v>
                </c:pt>
                <c:pt idx="39">
                  <c:v>141.70349999999999</c:v>
                </c:pt>
                <c:pt idx="40">
                  <c:v>141.44909999999999</c:v>
                </c:pt>
                <c:pt idx="41">
                  <c:v>157.58840000000001</c:v>
                </c:pt>
                <c:pt idx="42">
                  <c:v>161.58170000000001</c:v>
                </c:pt>
                <c:pt idx="43">
                  <c:v>156.61930000000001</c:v>
                </c:pt>
                <c:pt idx="44">
                  <c:v>155.2268</c:v>
                </c:pt>
                <c:pt idx="45">
                  <c:v>154.84970000000001</c:v>
                </c:pt>
                <c:pt idx="46">
                  <c:v>150.38229999999999</c:v>
                </c:pt>
                <c:pt idx="47">
                  <c:v>146.53800000000001</c:v>
                </c:pt>
              </c:numCache>
            </c:numRef>
          </c:val>
          <c:extLst>
            <c:ext xmlns:c16="http://schemas.microsoft.com/office/drawing/2014/chart" uri="{C3380CC4-5D6E-409C-BE32-E72D297353CC}">
              <c16:uniqueId val="{00000001-1875-41F9-AAC5-897A33A0210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459.75290000000001</c:v>
                </c:pt>
                <c:pt idx="1">
                  <c:v>451.05180000000001</c:v>
                </c:pt>
                <c:pt idx="2">
                  <c:v>451.4289</c:v>
                </c:pt>
                <c:pt idx="3">
                  <c:v>444.37209999999999</c:v>
                </c:pt>
                <c:pt idx="4">
                  <c:v>453.41820000000001</c:v>
                </c:pt>
                <c:pt idx="5">
                  <c:v>452.61430000000001</c:v>
                </c:pt>
                <c:pt idx="6">
                  <c:v>453.99869999999999</c:v>
                </c:pt>
                <c:pt idx="7">
                  <c:v>489.29259999999999</c:v>
                </c:pt>
                <c:pt idx="8">
                  <c:v>457.6712</c:v>
                </c:pt>
                <c:pt idx="9">
                  <c:v>464.68610000000001</c:v>
                </c:pt>
                <c:pt idx="10">
                  <c:v>451.0874</c:v>
                </c:pt>
                <c:pt idx="11">
                  <c:v>391.34120000000001</c:v>
                </c:pt>
                <c:pt idx="12">
                  <c:v>309.65839999999997</c:v>
                </c:pt>
                <c:pt idx="13">
                  <c:v>185.9633</c:v>
                </c:pt>
                <c:pt idx="14">
                  <c:v>254.65270000000001</c:v>
                </c:pt>
                <c:pt idx="15">
                  <c:v>93.691100000000006</c:v>
                </c:pt>
                <c:pt idx="16">
                  <c:v>98.427199999999999</c:v>
                </c:pt>
                <c:pt idx="17">
                  <c:v>106.2008</c:v>
                </c:pt>
                <c:pt idx="18">
                  <c:v>107.4888</c:v>
                </c:pt>
                <c:pt idx="19">
                  <c:v>127.21380000000001</c:v>
                </c:pt>
                <c:pt idx="20">
                  <c:v>196.11600000000001</c:v>
                </c:pt>
                <c:pt idx="21">
                  <c:v>112.97629999999999</c:v>
                </c:pt>
                <c:pt idx="22">
                  <c:v>118.96720000000001</c:v>
                </c:pt>
                <c:pt idx="23">
                  <c:v>133.78469999999999</c:v>
                </c:pt>
                <c:pt idx="24">
                  <c:v>205.16220000000001</c:v>
                </c:pt>
                <c:pt idx="25">
                  <c:v>192.76310000000001</c:v>
                </c:pt>
                <c:pt idx="26">
                  <c:v>119.1936</c:v>
                </c:pt>
                <c:pt idx="27">
                  <c:v>142.6977</c:v>
                </c:pt>
                <c:pt idx="28">
                  <c:v>146.0385</c:v>
                </c:pt>
                <c:pt idx="29">
                  <c:v>148.57210000000001</c:v>
                </c:pt>
                <c:pt idx="30">
                  <c:v>168.4949</c:v>
                </c:pt>
                <c:pt idx="31">
                  <c:v>262.52620000000002</c:v>
                </c:pt>
                <c:pt idx="32">
                  <c:v>273.39229999999998</c:v>
                </c:pt>
                <c:pt idx="33">
                  <c:v>418.20260000000002</c:v>
                </c:pt>
                <c:pt idx="34">
                  <c:v>509.71620000000001</c:v>
                </c:pt>
                <c:pt idx="35">
                  <c:v>539.34270000000004</c:v>
                </c:pt>
                <c:pt idx="36">
                  <c:v>463.15589999999997</c:v>
                </c:pt>
                <c:pt idx="37">
                  <c:v>414.64060000000001</c:v>
                </c:pt>
                <c:pt idx="38">
                  <c:v>419.13170000000002</c:v>
                </c:pt>
                <c:pt idx="39">
                  <c:v>425.4264</c:v>
                </c:pt>
                <c:pt idx="40">
                  <c:v>415.22710000000001</c:v>
                </c:pt>
                <c:pt idx="41">
                  <c:v>509.91719999999998</c:v>
                </c:pt>
                <c:pt idx="42">
                  <c:v>518.44299999999998</c:v>
                </c:pt>
                <c:pt idx="43">
                  <c:v>496.86860000000001</c:v>
                </c:pt>
                <c:pt idx="44">
                  <c:v>499.78390000000002</c:v>
                </c:pt>
                <c:pt idx="45">
                  <c:v>492.32760000000002</c:v>
                </c:pt>
                <c:pt idx="46">
                  <c:v>467.8877</c:v>
                </c:pt>
                <c:pt idx="47">
                  <c:v>456.19060000000002</c:v>
                </c:pt>
              </c:numCache>
            </c:numRef>
          </c:val>
          <c:extLst>
            <c:ext xmlns:c16="http://schemas.microsoft.com/office/drawing/2014/chart" uri="{C3380CC4-5D6E-409C-BE32-E72D297353CC}">
              <c16:uniqueId val="{00000002-1875-41F9-AAC5-897A33A0210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368.65750000000003</c:v>
                </c:pt>
                <c:pt idx="1">
                  <c:v>368.4058</c:v>
                </c:pt>
                <c:pt idx="2">
                  <c:v>360.96350000000001</c:v>
                </c:pt>
                <c:pt idx="3">
                  <c:v>359.77080000000001</c:v>
                </c:pt>
                <c:pt idx="4">
                  <c:v>361.53379999999999</c:v>
                </c:pt>
                <c:pt idx="5">
                  <c:v>367.73410000000001</c:v>
                </c:pt>
                <c:pt idx="6">
                  <c:v>365.96510000000001</c:v>
                </c:pt>
                <c:pt idx="7">
                  <c:v>390.59879999999998</c:v>
                </c:pt>
                <c:pt idx="8">
                  <c:v>361.87150000000003</c:v>
                </c:pt>
                <c:pt idx="9">
                  <c:v>379.1816</c:v>
                </c:pt>
                <c:pt idx="10">
                  <c:v>366.81939999999997</c:v>
                </c:pt>
                <c:pt idx="11">
                  <c:v>311.76920000000001</c:v>
                </c:pt>
                <c:pt idx="12">
                  <c:v>239.8758</c:v>
                </c:pt>
                <c:pt idx="13">
                  <c:v>128.87289999999999</c:v>
                </c:pt>
                <c:pt idx="14">
                  <c:v>200.857</c:v>
                </c:pt>
                <c:pt idx="15">
                  <c:v>51.914400000000001</c:v>
                </c:pt>
                <c:pt idx="16">
                  <c:v>53.130600000000001</c:v>
                </c:pt>
                <c:pt idx="17">
                  <c:v>55.315399999999997</c:v>
                </c:pt>
                <c:pt idx="18">
                  <c:v>60.454999999999998</c:v>
                </c:pt>
                <c:pt idx="19">
                  <c:v>79.652100000000004</c:v>
                </c:pt>
                <c:pt idx="20">
                  <c:v>128.75239999999999</c:v>
                </c:pt>
                <c:pt idx="21">
                  <c:v>64.154700000000005</c:v>
                </c:pt>
                <c:pt idx="22">
                  <c:v>68.488299999999995</c:v>
                </c:pt>
                <c:pt idx="23">
                  <c:v>81.219399999999993</c:v>
                </c:pt>
                <c:pt idx="24">
                  <c:v>145.3117</c:v>
                </c:pt>
                <c:pt idx="25">
                  <c:v>145.36279999999999</c:v>
                </c:pt>
                <c:pt idx="26">
                  <c:v>67.900700000000001</c:v>
                </c:pt>
                <c:pt idx="27">
                  <c:v>90.631</c:v>
                </c:pt>
                <c:pt idx="28">
                  <c:v>90.3018</c:v>
                </c:pt>
                <c:pt idx="29">
                  <c:v>96.717600000000004</c:v>
                </c:pt>
                <c:pt idx="30">
                  <c:v>109.60509999999999</c:v>
                </c:pt>
                <c:pt idx="31">
                  <c:v>196.6619</c:v>
                </c:pt>
                <c:pt idx="32">
                  <c:v>199.90819999999999</c:v>
                </c:pt>
                <c:pt idx="33">
                  <c:v>323.27260000000001</c:v>
                </c:pt>
                <c:pt idx="34">
                  <c:v>408.93360000000001</c:v>
                </c:pt>
                <c:pt idx="35">
                  <c:v>428.64620000000002</c:v>
                </c:pt>
                <c:pt idx="36">
                  <c:v>369.9153</c:v>
                </c:pt>
                <c:pt idx="37">
                  <c:v>330.5444</c:v>
                </c:pt>
                <c:pt idx="38">
                  <c:v>334.0908</c:v>
                </c:pt>
                <c:pt idx="39">
                  <c:v>340.6318</c:v>
                </c:pt>
                <c:pt idx="40">
                  <c:v>337.22269999999997</c:v>
                </c:pt>
                <c:pt idx="41">
                  <c:v>409.37990000000002</c:v>
                </c:pt>
                <c:pt idx="42">
                  <c:v>419.7364</c:v>
                </c:pt>
                <c:pt idx="43">
                  <c:v>408.2328</c:v>
                </c:pt>
                <c:pt idx="44">
                  <c:v>404.72519999999997</c:v>
                </c:pt>
                <c:pt idx="45">
                  <c:v>400.73610000000002</c:v>
                </c:pt>
                <c:pt idx="46">
                  <c:v>384.38290000000001</c:v>
                </c:pt>
                <c:pt idx="47">
                  <c:v>379.57060000000001</c:v>
                </c:pt>
              </c:numCache>
            </c:numRef>
          </c:val>
          <c:extLst>
            <c:ext xmlns:c16="http://schemas.microsoft.com/office/drawing/2014/chart" uri="{C3380CC4-5D6E-409C-BE32-E72D297353CC}">
              <c16:uniqueId val="{00000003-1875-41F9-AAC5-897A33A0210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6500.25</c:v>
                </c:pt>
                <c:pt idx="1">
                  <c:v>6433.81</c:v>
                </c:pt>
                <c:pt idx="2">
                  <c:v>6277.15</c:v>
                </c:pt>
                <c:pt idx="3">
                  <c:v>6254.45</c:v>
                </c:pt>
                <c:pt idx="4">
                  <c:v>6229.99</c:v>
                </c:pt>
                <c:pt idx="5">
                  <c:v>6078.17</c:v>
                </c:pt>
                <c:pt idx="6">
                  <c:v>6060.68</c:v>
                </c:pt>
                <c:pt idx="7">
                  <c:v>6060</c:v>
                </c:pt>
                <c:pt idx="8">
                  <c:v>6060.43</c:v>
                </c:pt>
                <c:pt idx="9">
                  <c:v>6119.31</c:v>
                </c:pt>
                <c:pt idx="10">
                  <c:v>6083.49</c:v>
                </c:pt>
                <c:pt idx="11">
                  <c:v>5915.89</c:v>
                </c:pt>
                <c:pt idx="12">
                  <c:v>5857.18</c:v>
                </c:pt>
                <c:pt idx="13">
                  <c:v>5859.75</c:v>
                </c:pt>
                <c:pt idx="14">
                  <c:v>5963</c:v>
                </c:pt>
                <c:pt idx="15">
                  <c:v>6142.06</c:v>
                </c:pt>
                <c:pt idx="16">
                  <c:v>6385.23</c:v>
                </c:pt>
                <c:pt idx="17">
                  <c:v>6508.34</c:v>
                </c:pt>
                <c:pt idx="18">
                  <c:v>6637.82</c:v>
                </c:pt>
                <c:pt idx="19">
                  <c:v>6675.9</c:v>
                </c:pt>
                <c:pt idx="20">
                  <c:v>6799.48</c:v>
                </c:pt>
                <c:pt idx="21">
                  <c:v>6871.39</c:v>
                </c:pt>
                <c:pt idx="22">
                  <c:v>6898.45</c:v>
                </c:pt>
                <c:pt idx="23">
                  <c:v>6954.13</c:v>
                </c:pt>
                <c:pt idx="24">
                  <c:v>6913.17</c:v>
                </c:pt>
                <c:pt idx="25">
                  <c:v>6810.64</c:v>
                </c:pt>
                <c:pt idx="26">
                  <c:v>6789.37</c:v>
                </c:pt>
                <c:pt idx="27">
                  <c:v>6779.97</c:v>
                </c:pt>
                <c:pt idx="28">
                  <c:v>6834.63</c:v>
                </c:pt>
                <c:pt idx="29">
                  <c:v>6772.3</c:v>
                </c:pt>
                <c:pt idx="30">
                  <c:v>6801.37</c:v>
                </c:pt>
                <c:pt idx="31">
                  <c:v>6776.04</c:v>
                </c:pt>
                <c:pt idx="32">
                  <c:v>6729.34</c:v>
                </c:pt>
                <c:pt idx="33">
                  <c:v>6727.99</c:v>
                </c:pt>
                <c:pt idx="34">
                  <c:v>6735.4</c:v>
                </c:pt>
                <c:pt idx="35">
                  <c:v>6864.5</c:v>
                </c:pt>
                <c:pt idx="36">
                  <c:v>7347.5</c:v>
                </c:pt>
                <c:pt idx="37">
                  <c:v>7342.77</c:v>
                </c:pt>
                <c:pt idx="38">
                  <c:v>7351.2</c:v>
                </c:pt>
                <c:pt idx="39">
                  <c:v>7394.19</c:v>
                </c:pt>
                <c:pt idx="40">
                  <c:v>7370.38</c:v>
                </c:pt>
                <c:pt idx="41">
                  <c:v>7330.45</c:v>
                </c:pt>
                <c:pt idx="42">
                  <c:v>7301.68</c:v>
                </c:pt>
                <c:pt idx="43">
                  <c:v>7114.26</c:v>
                </c:pt>
                <c:pt idx="44">
                  <c:v>6993.73</c:v>
                </c:pt>
                <c:pt idx="45">
                  <c:v>6804.05</c:v>
                </c:pt>
                <c:pt idx="46">
                  <c:v>6502.59</c:v>
                </c:pt>
                <c:pt idx="47">
                  <c:v>6358.47</c:v>
                </c:pt>
              </c:numCache>
            </c:numRef>
          </c:val>
          <c:smooth val="0"/>
          <c:extLst>
            <c:ext xmlns:c16="http://schemas.microsoft.com/office/drawing/2014/chart" uri="{C3380CC4-5D6E-409C-BE32-E72D297353CC}">
              <c16:uniqueId val="{00000000-3CB9-4ED2-8FAD-69D25444F39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6662.1862499999997</c:v>
                </c:pt>
                <c:pt idx="1">
                  <c:v>6536.75245</c:v>
                </c:pt>
                <c:pt idx="2">
                  <c:v>6452.3784100000003</c:v>
                </c:pt>
                <c:pt idx="3">
                  <c:v>6369.5347000000002</c:v>
                </c:pt>
                <c:pt idx="4">
                  <c:v>6313.3650200000002</c:v>
                </c:pt>
                <c:pt idx="5">
                  <c:v>6254.5124900000001</c:v>
                </c:pt>
                <c:pt idx="6">
                  <c:v>6210.5269500000004</c:v>
                </c:pt>
                <c:pt idx="7">
                  <c:v>6206.9428900000003</c:v>
                </c:pt>
                <c:pt idx="8">
                  <c:v>6217.6260599999996</c:v>
                </c:pt>
                <c:pt idx="9">
                  <c:v>6203.0848900000001</c:v>
                </c:pt>
                <c:pt idx="10">
                  <c:v>6239.48765</c:v>
                </c:pt>
                <c:pt idx="11">
                  <c:v>6443.8877300000004</c:v>
                </c:pt>
                <c:pt idx="12">
                  <c:v>6492.48693</c:v>
                </c:pt>
                <c:pt idx="13">
                  <c:v>6496.29331</c:v>
                </c:pt>
                <c:pt idx="14">
                  <c:v>6633.4064500000004</c:v>
                </c:pt>
                <c:pt idx="15">
                  <c:v>6762.3039699999999</c:v>
                </c:pt>
                <c:pt idx="16">
                  <c:v>6946.2011599999996</c:v>
                </c:pt>
                <c:pt idx="17">
                  <c:v>7108.8437400000003</c:v>
                </c:pt>
                <c:pt idx="18">
                  <c:v>7231.7731299999996</c:v>
                </c:pt>
                <c:pt idx="19">
                  <c:v>7329.06131</c:v>
                </c:pt>
                <c:pt idx="20">
                  <c:v>7335.1120000000001</c:v>
                </c:pt>
                <c:pt idx="21">
                  <c:v>7380.6108000000004</c:v>
                </c:pt>
                <c:pt idx="22">
                  <c:v>7415.6387400000003</c:v>
                </c:pt>
                <c:pt idx="23">
                  <c:v>7441.2314999999999</c:v>
                </c:pt>
                <c:pt idx="24">
                  <c:v>7435.87255</c:v>
                </c:pt>
                <c:pt idx="25">
                  <c:v>7401.5512799999997</c:v>
                </c:pt>
                <c:pt idx="26">
                  <c:v>7362.3574799999997</c:v>
                </c:pt>
                <c:pt idx="27">
                  <c:v>7336.4825799999999</c:v>
                </c:pt>
                <c:pt idx="28">
                  <c:v>7342.2565000000004</c:v>
                </c:pt>
                <c:pt idx="29">
                  <c:v>7308.4805200000001</c:v>
                </c:pt>
                <c:pt idx="30">
                  <c:v>7311.3097500000003</c:v>
                </c:pt>
                <c:pt idx="31">
                  <c:v>7308.8182299999999</c:v>
                </c:pt>
                <c:pt idx="32">
                  <c:v>7304.7705400000004</c:v>
                </c:pt>
                <c:pt idx="33">
                  <c:v>7244.96306</c:v>
                </c:pt>
                <c:pt idx="34">
                  <c:v>7288.8586400000004</c:v>
                </c:pt>
                <c:pt idx="35">
                  <c:v>7219.0781399999996</c:v>
                </c:pt>
                <c:pt idx="36">
                  <c:v>7322.77009</c:v>
                </c:pt>
                <c:pt idx="37">
                  <c:v>7478.8873299999996</c:v>
                </c:pt>
                <c:pt idx="38">
                  <c:v>7499.3515900000002</c:v>
                </c:pt>
                <c:pt idx="39">
                  <c:v>7472.7261799999997</c:v>
                </c:pt>
                <c:pt idx="40">
                  <c:v>7426.5231999999996</c:v>
                </c:pt>
                <c:pt idx="41">
                  <c:v>7348.8496599999999</c:v>
                </c:pt>
                <c:pt idx="42">
                  <c:v>7304.3757100000003</c:v>
                </c:pt>
                <c:pt idx="43">
                  <c:v>7329.7959099999998</c:v>
                </c:pt>
                <c:pt idx="44">
                  <c:v>7227.7636899999998</c:v>
                </c:pt>
                <c:pt idx="45">
                  <c:v>7013.2264699999996</c:v>
                </c:pt>
                <c:pt idx="46">
                  <c:v>6853.1234800000002</c:v>
                </c:pt>
                <c:pt idx="47">
                  <c:v>6721.9731199999997</c:v>
                </c:pt>
              </c:numCache>
            </c:numRef>
          </c:val>
          <c:smooth val="0"/>
          <c:extLst>
            <c:ext xmlns:c16="http://schemas.microsoft.com/office/drawing/2014/chart" uri="{C3380CC4-5D6E-409C-BE32-E72D297353CC}">
              <c16:uniqueId val="{00000001-3CB9-4ED2-8FAD-69D25444F39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c:v>
                </c:pt>
                <c:pt idx="1">
                  <c:v>JUE 2</c:v>
                </c:pt>
                <c:pt idx="2">
                  <c:v>VIE 3</c:v>
                </c:pt>
                <c:pt idx="3">
                  <c:v>SAB 4</c:v>
                </c:pt>
                <c:pt idx="4">
                  <c:v>DOM 5</c:v>
                </c:pt>
                <c:pt idx="5">
                  <c:v>LUN 6</c:v>
                </c:pt>
                <c:pt idx="6">
                  <c:v>MAR 7</c:v>
                </c:pt>
                <c:pt idx="7">
                  <c:v>MIE 8</c:v>
                </c:pt>
              </c:strCache>
            </c:strRef>
          </c:cat>
          <c:val>
            <c:numRef>
              <c:f>COSTO_OPE_EJEC!$C$8:$C$15</c:f>
              <c:numCache>
                <c:formatCode>#,##0.0</c:formatCode>
                <c:ptCount val="8"/>
                <c:pt idx="0">
                  <c:v>7352012.0424100002</c:v>
                </c:pt>
                <c:pt idx="1">
                  <c:v>6467913.7338300003</c:v>
                </c:pt>
                <c:pt idx="2">
                  <c:v>6950255.45677</c:v>
                </c:pt>
                <c:pt idx="3">
                  <c:v>5280310.4385200003</c:v>
                </c:pt>
                <c:pt idx="4">
                  <c:v>4313662.11209</c:v>
                </c:pt>
                <c:pt idx="5">
                  <c:v>5387471.4445200004</c:v>
                </c:pt>
                <c:pt idx="6">
                  <c:v>5776069.3922199998</c:v>
                </c:pt>
                <c:pt idx="7">
                  <c:v>5584146.5517699998</c:v>
                </c:pt>
              </c:numCache>
            </c:numRef>
          </c:val>
          <c:extLst>
            <c:ext xmlns:c16="http://schemas.microsoft.com/office/drawing/2014/chart" uri="{C3380CC4-5D6E-409C-BE32-E72D297353CC}">
              <c16:uniqueId val="{00000000-62C4-4505-B6EB-C02CD1E4237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-9.6141493033547576E-2</c:v>
                </c:pt>
                <c:pt idx="1">
                  <c:v>-0.20646863487313827</c:v>
                </c:pt>
                <c:pt idx="2">
                  <c:v>-0.13163419183867031</c:v>
                </c:pt>
                <c:pt idx="3">
                  <c:v>-0.28836102291026033</c:v>
                </c:pt>
                <c:pt idx="4">
                  <c:v>-0.15219173445104697</c:v>
                </c:pt>
                <c:pt idx="5">
                  <c:v>-2.5974179099339276E-2</c:v>
                </c:pt>
                <c:pt idx="6">
                  <c:v>-0.11237012740039354</c:v>
                </c:pt>
                <c:pt idx="7">
                  <c:v>-0.16917820857026925</c:v>
                </c:pt>
              </c:numCache>
            </c:numRef>
          </c:cat>
          <c:val>
            <c:numRef>
              <c:f>COSTO_OPE_EJEC!$D$8:$D$15</c:f>
              <c:numCache>
                <c:formatCode>#,##0.0</c:formatCode>
                <c:ptCount val="8"/>
                <c:pt idx="0">
                  <c:v>8134029.8130123997</c:v>
                </c:pt>
                <c:pt idx="1">
                  <c:v>8150797.8361964002</c:v>
                </c:pt>
                <c:pt idx="2">
                  <c:v>8003833.6280033998</c:v>
                </c:pt>
                <c:pt idx="3">
                  <c:v>7419928.6555578001</c:v>
                </c:pt>
                <c:pt idx="4">
                  <c:v>5088016.1085678004</c:v>
                </c:pt>
                <c:pt idx="5">
                  <c:v>5531138.2192500001</c:v>
                </c:pt>
                <c:pt idx="6">
                  <c:v>6507294.9553889995</c:v>
                </c:pt>
                <c:pt idx="7">
                  <c:v>6721232.6510603996</c:v>
                </c:pt>
              </c:numCache>
            </c:numRef>
          </c:val>
          <c:extLst>
            <c:ext xmlns:c16="http://schemas.microsoft.com/office/drawing/2014/chart" uri="{C3380CC4-5D6E-409C-BE32-E72D297353CC}">
              <c16:uniqueId val="{00000001-62C4-4505-B6EB-C02CD1E4237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13</v>
      </c>
      <c r="C8" s="5" t="s">
        <v>22</v>
      </c>
      <c r="D8" s="5" t="s">
        <v>23</v>
      </c>
      <c r="E8" s="5" t="s">
        <v>16</v>
      </c>
      <c r="F8" s="5" t="s">
        <v>24</v>
      </c>
      <c r="G8" s="4" t="s">
        <v>25</v>
      </c>
      <c r="H8" s="4" t="s">
        <v>26</v>
      </c>
      <c r="I8" s="6" t="s">
        <v>27</v>
      </c>
      <c r="J8" s="4">
        <v>19.09</v>
      </c>
      <c r="K8" s="4" t="s">
        <v>28</v>
      </c>
      <c r="L8" s="4">
        <v>138</v>
      </c>
    </row>
    <row r="9" spans="1:12" x14ac:dyDescent="0.3">
      <c r="A9" s="1"/>
      <c r="B9" s="4" t="s">
        <v>29</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39</v>
      </c>
      <c r="F10" s="5" t="s">
        <v>40</v>
      </c>
      <c r="G10" s="4" t="s">
        <v>41</v>
      </c>
      <c r="H10" s="4" t="s">
        <v>42</v>
      </c>
      <c r="I10" s="6" t="s">
        <v>43</v>
      </c>
      <c r="J10" s="4"/>
      <c r="K10" s="4" t="s">
        <v>21</v>
      </c>
      <c r="L10" s="4">
        <v>13.8</v>
      </c>
    </row>
    <row r="11" spans="1:12" x14ac:dyDescent="0.3">
      <c r="A11" s="1"/>
      <c r="B11" s="4" t="s">
        <v>13</v>
      </c>
      <c r="C11" s="5" t="s">
        <v>44</v>
      </c>
      <c r="D11" s="5" t="s">
        <v>45</v>
      </c>
      <c r="E11" s="5" t="s">
        <v>16</v>
      </c>
      <c r="F11" s="5" t="s">
        <v>46</v>
      </c>
      <c r="G11" s="4" t="s">
        <v>47</v>
      </c>
      <c r="H11" s="4" t="s">
        <v>47</v>
      </c>
      <c r="I11" s="6" t="s">
        <v>48</v>
      </c>
      <c r="J11" s="4"/>
      <c r="K11" s="4" t="s">
        <v>21</v>
      </c>
      <c r="L11" s="4">
        <v>138</v>
      </c>
    </row>
    <row r="12" spans="1:12" x14ac:dyDescent="0.3">
      <c r="A12" s="1"/>
      <c r="B12" s="4" t="s">
        <v>13</v>
      </c>
      <c r="C12" s="5" t="s">
        <v>49</v>
      </c>
      <c r="D12" s="5" t="s">
        <v>50</v>
      </c>
      <c r="E12" s="5" t="s">
        <v>16</v>
      </c>
      <c r="F12" s="5" t="s">
        <v>51</v>
      </c>
      <c r="G12" s="4" t="s">
        <v>52</v>
      </c>
      <c r="H12" s="4" t="s">
        <v>53</v>
      </c>
      <c r="I12" s="6" t="s">
        <v>54</v>
      </c>
      <c r="J12" s="4">
        <v>1.22</v>
      </c>
      <c r="K12" s="4" t="s">
        <v>28</v>
      </c>
      <c r="L12" s="4">
        <v>50</v>
      </c>
    </row>
    <row r="13" spans="1:12" x14ac:dyDescent="0.3">
      <c r="A13" s="1"/>
      <c r="B13" s="4" t="s">
        <v>13</v>
      </c>
      <c r="C13" s="5" t="s">
        <v>55</v>
      </c>
      <c r="D13" s="5" t="s">
        <v>56</v>
      </c>
      <c r="E13" s="5" t="s">
        <v>39</v>
      </c>
      <c r="F13" s="5" t="s">
        <v>40</v>
      </c>
      <c r="G13" s="4" t="s">
        <v>57</v>
      </c>
      <c r="H13" s="4" t="s">
        <v>58</v>
      </c>
      <c r="I13" s="6" t="s">
        <v>59</v>
      </c>
      <c r="J13" s="4"/>
      <c r="K13" s="4" t="s">
        <v>21</v>
      </c>
      <c r="L13" s="4">
        <v>0.4</v>
      </c>
    </row>
    <row r="14" spans="1:12" x14ac:dyDescent="0.3">
      <c r="A14" s="1"/>
      <c r="B14" s="4" t="s">
        <v>13</v>
      </c>
      <c r="C14" s="5" t="s">
        <v>60</v>
      </c>
      <c r="D14" s="5" t="s">
        <v>61</v>
      </c>
      <c r="E14" s="5" t="s">
        <v>62</v>
      </c>
      <c r="F14" s="5" t="s">
        <v>63</v>
      </c>
      <c r="G14" s="4" t="s">
        <v>64</v>
      </c>
      <c r="H14" s="4" t="s">
        <v>64</v>
      </c>
      <c r="I14" s="6" t="s">
        <v>65</v>
      </c>
      <c r="J14" s="4"/>
      <c r="K14" s="4" t="s">
        <v>21</v>
      </c>
      <c r="L14" s="4">
        <v>18</v>
      </c>
    </row>
    <row r="15" spans="1:12" x14ac:dyDescent="0.3">
      <c r="A15" s="1"/>
      <c r="B15" s="4" t="s">
        <v>29</v>
      </c>
      <c r="C15" s="5" t="s">
        <v>66</v>
      </c>
      <c r="D15" s="5" t="s">
        <v>67</v>
      </c>
      <c r="E15" s="5" t="s">
        <v>16</v>
      </c>
      <c r="F15" s="5" t="s">
        <v>68</v>
      </c>
      <c r="G15" s="4" t="s">
        <v>69</v>
      </c>
      <c r="H15" s="4" t="s">
        <v>70</v>
      </c>
      <c r="I15" s="6" t="s">
        <v>71</v>
      </c>
      <c r="J15" s="4">
        <v>38.9</v>
      </c>
      <c r="K15" s="4" t="s">
        <v>28</v>
      </c>
      <c r="L15" s="4"/>
    </row>
    <row r="16" spans="1:12" x14ac:dyDescent="0.3">
      <c r="A16" s="1"/>
      <c r="B16" s="4" t="s">
        <v>13</v>
      </c>
      <c r="C16" s="5" t="s">
        <v>66</v>
      </c>
      <c r="D16" s="5" t="s">
        <v>72</v>
      </c>
      <c r="E16" s="5" t="s">
        <v>73</v>
      </c>
      <c r="F16" s="5" t="s">
        <v>74</v>
      </c>
      <c r="G16" s="4" t="s">
        <v>75</v>
      </c>
      <c r="H16" s="4" t="s">
        <v>76</v>
      </c>
      <c r="I16" s="6" t="s">
        <v>77</v>
      </c>
      <c r="J16" s="4"/>
      <c r="K16" s="4" t="s">
        <v>21</v>
      </c>
      <c r="L16"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78</v>
      </c>
      <c r="C5" s="203"/>
      <c r="D5" s="203"/>
      <c r="E5" s="203"/>
      <c r="F5" s="203"/>
      <c r="G5" s="203"/>
      <c r="H5" s="203"/>
      <c r="I5" s="203"/>
    </row>
    <row r="6" spans="1:9" ht="40.049999999999997" customHeight="1" x14ac:dyDescent="0.3">
      <c r="A6" s="1"/>
      <c r="B6" s="7" t="s">
        <v>79</v>
      </c>
      <c r="C6" s="3" t="s">
        <v>80</v>
      </c>
      <c r="D6" s="3" t="s">
        <v>81</v>
      </c>
      <c r="E6" s="7" t="s">
        <v>3</v>
      </c>
      <c r="F6" s="7" t="s">
        <v>4</v>
      </c>
      <c r="G6" s="7" t="s">
        <v>82</v>
      </c>
      <c r="H6" s="7" t="s">
        <v>6</v>
      </c>
      <c r="I6" s="7" t="s">
        <v>9</v>
      </c>
    </row>
    <row r="7" spans="1:9" x14ac:dyDescent="0.3">
      <c r="A7" s="1"/>
      <c r="B7" s="4" t="s">
        <v>83</v>
      </c>
      <c r="C7" s="4" t="s">
        <v>84</v>
      </c>
      <c r="D7" s="4" t="s">
        <v>85</v>
      </c>
      <c r="E7" s="5" t="s">
        <v>86</v>
      </c>
      <c r="F7" s="5" t="s">
        <v>87</v>
      </c>
      <c r="G7" s="5" t="s">
        <v>88</v>
      </c>
      <c r="H7" s="5" t="s">
        <v>89</v>
      </c>
      <c r="I7" s="5" t="s">
        <v>90</v>
      </c>
    </row>
    <row r="8" spans="1:9" x14ac:dyDescent="0.3">
      <c r="A8" s="1"/>
      <c r="B8" s="4" t="s">
        <v>83</v>
      </c>
      <c r="C8" s="4" t="s">
        <v>84</v>
      </c>
      <c r="D8" s="4" t="s">
        <v>85</v>
      </c>
      <c r="E8" s="5" t="s">
        <v>37</v>
      </c>
      <c r="F8" s="5" t="s">
        <v>91</v>
      </c>
      <c r="G8" s="5" t="s">
        <v>92</v>
      </c>
      <c r="H8" s="5" t="s">
        <v>93</v>
      </c>
      <c r="I8" s="5" t="s">
        <v>94</v>
      </c>
    </row>
    <row r="9" spans="1:9" x14ac:dyDescent="0.3">
      <c r="A9" s="1"/>
      <c r="B9" s="4" t="s">
        <v>83</v>
      </c>
      <c r="C9" s="4" t="s">
        <v>84</v>
      </c>
      <c r="D9" s="4" t="s">
        <v>85</v>
      </c>
      <c r="E9" s="5" t="s">
        <v>95</v>
      </c>
      <c r="F9" s="5" t="s">
        <v>96</v>
      </c>
      <c r="G9" s="5" t="s">
        <v>97</v>
      </c>
      <c r="H9" s="5" t="s">
        <v>93</v>
      </c>
      <c r="I9" s="5" t="s">
        <v>98</v>
      </c>
    </row>
    <row r="10" spans="1:9" x14ac:dyDescent="0.3">
      <c r="A10" s="1"/>
      <c r="B10" s="4" t="s">
        <v>83</v>
      </c>
      <c r="C10" s="4" t="s">
        <v>84</v>
      </c>
      <c r="D10" s="4" t="s">
        <v>85</v>
      </c>
      <c r="E10" s="5" t="s">
        <v>95</v>
      </c>
      <c r="F10" s="5" t="s">
        <v>96</v>
      </c>
      <c r="G10" s="5" t="s">
        <v>99</v>
      </c>
      <c r="H10" s="5" t="s">
        <v>100</v>
      </c>
      <c r="I10" s="5" t="s">
        <v>101</v>
      </c>
    </row>
    <row r="11" spans="1:9" x14ac:dyDescent="0.3">
      <c r="A11" s="1"/>
      <c r="B11" s="4" t="s">
        <v>83</v>
      </c>
      <c r="C11" s="4" t="s">
        <v>84</v>
      </c>
      <c r="D11" s="4" t="s">
        <v>85</v>
      </c>
      <c r="E11" s="5" t="s">
        <v>102</v>
      </c>
      <c r="F11" s="5" t="s">
        <v>103</v>
      </c>
      <c r="G11" s="5" t="s">
        <v>104</v>
      </c>
      <c r="H11" s="5" t="s">
        <v>40</v>
      </c>
      <c r="I11" s="5" t="s">
        <v>105</v>
      </c>
    </row>
    <row r="12" spans="1:9" x14ac:dyDescent="0.3">
      <c r="A12" s="1"/>
      <c r="B12" s="4" t="s">
        <v>83</v>
      </c>
      <c r="C12" s="4" t="s">
        <v>84</v>
      </c>
      <c r="D12" s="4" t="s">
        <v>85</v>
      </c>
      <c r="E12" s="5" t="s">
        <v>102</v>
      </c>
      <c r="F12" s="5" t="s">
        <v>106</v>
      </c>
      <c r="G12" s="5" t="s">
        <v>97</v>
      </c>
      <c r="H12" s="5" t="s">
        <v>93</v>
      </c>
      <c r="I12" s="5" t="s">
        <v>107</v>
      </c>
    </row>
    <row r="13" spans="1:9" x14ac:dyDescent="0.3">
      <c r="A13" s="1"/>
      <c r="B13" s="4" t="s">
        <v>83</v>
      </c>
      <c r="C13" s="4" t="s">
        <v>84</v>
      </c>
      <c r="D13" s="4" t="s">
        <v>85</v>
      </c>
      <c r="E13" s="5" t="s">
        <v>102</v>
      </c>
      <c r="F13" s="5" t="s">
        <v>106</v>
      </c>
      <c r="G13" s="5" t="s">
        <v>97</v>
      </c>
      <c r="H13" s="5" t="s">
        <v>93</v>
      </c>
      <c r="I13" s="5" t="s">
        <v>108</v>
      </c>
    </row>
    <row r="14" spans="1:9" x14ac:dyDescent="0.3">
      <c r="A14" s="1"/>
      <c r="B14" s="4" t="s">
        <v>83</v>
      </c>
      <c r="C14" s="4" t="s">
        <v>84</v>
      </c>
      <c r="D14" s="4" t="s">
        <v>85</v>
      </c>
      <c r="E14" s="5" t="s">
        <v>102</v>
      </c>
      <c r="F14" s="5" t="s">
        <v>109</v>
      </c>
      <c r="G14" s="5" t="s">
        <v>97</v>
      </c>
      <c r="H14" s="5" t="s">
        <v>93</v>
      </c>
      <c r="I14" s="5" t="s">
        <v>107</v>
      </c>
    </row>
    <row r="15" spans="1:9" x14ac:dyDescent="0.3">
      <c r="A15" s="1"/>
      <c r="B15" s="4" t="s">
        <v>83</v>
      </c>
      <c r="C15" s="4" t="s">
        <v>84</v>
      </c>
      <c r="D15" s="4" t="s">
        <v>85</v>
      </c>
      <c r="E15" s="5" t="s">
        <v>110</v>
      </c>
      <c r="F15" s="5" t="s">
        <v>111</v>
      </c>
      <c r="G15" s="5" t="s">
        <v>97</v>
      </c>
      <c r="H15" s="5" t="s">
        <v>93</v>
      </c>
      <c r="I15" s="5" t="s">
        <v>112</v>
      </c>
    </row>
    <row r="16" spans="1:9" x14ac:dyDescent="0.3">
      <c r="A16" s="1"/>
      <c r="B16" s="4" t="s">
        <v>83</v>
      </c>
      <c r="C16" s="4" t="s">
        <v>84</v>
      </c>
      <c r="D16" s="4" t="s">
        <v>85</v>
      </c>
      <c r="E16" s="5" t="s">
        <v>113</v>
      </c>
      <c r="F16" s="5" t="s">
        <v>114</v>
      </c>
      <c r="G16" s="5" t="s">
        <v>92</v>
      </c>
      <c r="H16" s="5" t="s">
        <v>93</v>
      </c>
      <c r="I16" s="5" t="s">
        <v>115</v>
      </c>
    </row>
    <row r="17" spans="1:9" x14ac:dyDescent="0.3">
      <c r="A17" s="1"/>
      <c r="B17" s="4" t="s">
        <v>83</v>
      </c>
      <c r="C17" s="4" t="s">
        <v>84</v>
      </c>
      <c r="D17" s="4" t="s">
        <v>85</v>
      </c>
      <c r="E17" s="5" t="s">
        <v>113</v>
      </c>
      <c r="F17" s="5" t="s">
        <v>114</v>
      </c>
      <c r="G17" s="5" t="s">
        <v>92</v>
      </c>
      <c r="H17" s="5" t="s">
        <v>93</v>
      </c>
      <c r="I17" s="5" t="s">
        <v>116</v>
      </c>
    </row>
    <row r="18" spans="1:9" x14ac:dyDescent="0.3">
      <c r="A18" s="1"/>
      <c r="B18" s="4" t="s">
        <v>83</v>
      </c>
      <c r="C18" s="4" t="s">
        <v>84</v>
      </c>
      <c r="D18" s="4" t="s">
        <v>85</v>
      </c>
      <c r="E18" s="5" t="s">
        <v>113</v>
      </c>
      <c r="F18" s="5" t="s">
        <v>117</v>
      </c>
      <c r="G18" s="5" t="s">
        <v>97</v>
      </c>
      <c r="H18" s="5" t="s">
        <v>93</v>
      </c>
      <c r="I18" s="5" t="s">
        <v>118</v>
      </c>
    </row>
    <row r="19" spans="1:9" x14ac:dyDescent="0.3">
      <c r="A19" s="1"/>
      <c r="B19" s="4" t="s">
        <v>83</v>
      </c>
      <c r="C19" s="4" t="s">
        <v>84</v>
      </c>
      <c r="D19" s="4" t="s">
        <v>85</v>
      </c>
      <c r="E19" s="5" t="s">
        <v>113</v>
      </c>
      <c r="F19" s="5" t="s">
        <v>117</v>
      </c>
      <c r="G19" s="5" t="s">
        <v>97</v>
      </c>
      <c r="H19" s="5" t="s">
        <v>93</v>
      </c>
      <c r="I19" s="5" t="s">
        <v>119</v>
      </c>
    </row>
    <row r="20" spans="1:9" x14ac:dyDescent="0.3">
      <c r="A20" s="1"/>
      <c r="B20" s="4" t="s">
        <v>83</v>
      </c>
      <c r="C20" s="4" t="s">
        <v>84</v>
      </c>
      <c r="D20" s="4" t="s">
        <v>85</v>
      </c>
      <c r="E20" s="5" t="s">
        <v>113</v>
      </c>
      <c r="F20" s="5" t="s">
        <v>120</v>
      </c>
      <c r="G20" s="5" t="s">
        <v>97</v>
      </c>
      <c r="H20" s="5" t="s">
        <v>93</v>
      </c>
      <c r="I20" s="5" t="s">
        <v>121</v>
      </c>
    </row>
    <row r="21" spans="1:9" x14ac:dyDescent="0.3">
      <c r="A21" s="1"/>
      <c r="B21" s="4" t="s">
        <v>83</v>
      </c>
      <c r="C21" s="4" t="s">
        <v>84</v>
      </c>
      <c r="D21" s="4" t="s">
        <v>85</v>
      </c>
      <c r="E21" s="5" t="s">
        <v>113</v>
      </c>
      <c r="F21" s="5" t="s">
        <v>120</v>
      </c>
      <c r="G21" s="5" t="s">
        <v>97</v>
      </c>
      <c r="H21" s="5" t="s">
        <v>93</v>
      </c>
      <c r="I21" s="5" t="s">
        <v>122</v>
      </c>
    </row>
    <row r="22" spans="1:9" x14ac:dyDescent="0.3">
      <c r="A22" s="1"/>
      <c r="B22" s="4" t="s">
        <v>83</v>
      </c>
      <c r="C22" s="4" t="s">
        <v>84</v>
      </c>
      <c r="D22" s="4" t="s">
        <v>85</v>
      </c>
      <c r="E22" s="5" t="s">
        <v>123</v>
      </c>
      <c r="F22" s="5" t="s">
        <v>124</v>
      </c>
      <c r="G22" s="5" t="s">
        <v>92</v>
      </c>
      <c r="H22" s="5" t="s">
        <v>93</v>
      </c>
      <c r="I22" s="5" t="s">
        <v>125</v>
      </c>
    </row>
    <row r="23" spans="1:9" x14ac:dyDescent="0.3">
      <c r="A23" s="1"/>
      <c r="B23" s="4" t="s">
        <v>83</v>
      </c>
      <c r="C23" s="4" t="s">
        <v>84</v>
      </c>
      <c r="D23" s="4" t="s">
        <v>85</v>
      </c>
      <c r="E23" s="5" t="s">
        <v>123</v>
      </c>
      <c r="F23" s="5" t="s">
        <v>124</v>
      </c>
      <c r="G23" s="5" t="s">
        <v>92</v>
      </c>
      <c r="H23" s="5" t="s">
        <v>93</v>
      </c>
      <c r="I23" s="5" t="s">
        <v>126</v>
      </c>
    </row>
    <row r="24" spans="1:9" x14ac:dyDescent="0.3">
      <c r="A24" s="1"/>
      <c r="B24" s="4" t="s">
        <v>83</v>
      </c>
      <c r="C24" s="4" t="s">
        <v>84</v>
      </c>
      <c r="D24" s="4" t="s">
        <v>85</v>
      </c>
      <c r="E24" s="5" t="s">
        <v>123</v>
      </c>
      <c r="F24" s="5" t="s">
        <v>124</v>
      </c>
      <c r="G24" s="5" t="s">
        <v>104</v>
      </c>
      <c r="H24" s="5" t="s">
        <v>127</v>
      </c>
      <c r="I24" s="5" t="s">
        <v>128</v>
      </c>
    </row>
    <row r="25" spans="1:9" x14ac:dyDescent="0.3">
      <c r="A25" s="1"/>
      <c r="B25" s="4" t="s">
        <v>83</v>
      </c>
      <c r="C25" s="4" t="s">
        <v>84</v>
      </c>
      <c r="D25" s="4" t="s">
        <v>85</v>
      </c>
      <c r="E25" s="5" t="s">
        <v>123</v>
      </c>
      <c r="F25" s="5" t="s">
        <v>124</v>
      </c>
      <c r="G25" s="5" t="s">
        <v>104</v>
      </c>
      <c r="H25" s="5" t="s">
        <v>127</v>
      </c>
      <c r="I25" s="5" t="s">
        <v>129</v>
      </c>
    </row>
    <row r="26" spans="1:9" x14ac:dyDescent="0.3">
      <c r="A26" s="1"/>
      <c r="B26" s="4" t="s">
        <v>83</v>
      </c>
      <c r="C26" s="4" t="s">
        <v>84</v>
      </c>
      <c r="D26" s="4" t="s">
        <v>85</v>
      </c>
      <c r="E26" s="5" t="s">
        <v>123</v>
      </c>
      <c r="F26" s="5" t="s">
        <v>124</v>
      </c>
      <c r="G26" s="5" t="s">
        <v>104</v>
      </c>
      <c r="H26" s="5" t="s">
        <v>130</v>
      </c>
      <c r="I26" s="5" t="s">
        <v>131</v>
      </c>
    </row>
    <row r="27" spans="1:9" x14ac:dyDescent="0.3">
      <c r="A27" s="1"/>
      <c r="B27" s="4" t="s">
        <v>83</v>
      </c>
      <c r="C27" s="4" t="s">
        <v>84</v>
      </c>
      <c r="D27" s="4" t="s">
        <v>85</v>
      </c>
      <c r="E27" s="5" t="s">
        <v>123</v>
      </c>
      <c r="F27" s="5" t="s">
        <v>124</v>
      </c>
      <c r="G27" s="5" t="s">
        <v>104</v>
      </c>
      <c r="H27" s="5" t="s">
        <v>130</v>
      </c>
      <c r="I27" s="5" t="s">
        <v>132</v>
      </c>
    </row>
    <row r="28" spans="1:9" x14ac:dyDescent="0.3">
      <c r="A28" s="1"/>
      <c r="B28" s="4" t="s">
        <v>83</v>
      </c>
      <c r="C28" s="4" t="s">
        <v>84</v>
      </c>
      <c r="D28" s="4" t="s">
        <v>85</v>
      </c>
      <c r="E28" s="5" t="s">
        <v>123</v>
      </c>
      <c r="F28" s="5" t="s">
        <v>124</v>
      </c>
      <c r="G28" s="5" t="s">
        <v>104</v>
      </c>
      <c r="H28" s="5" t="s">
        <v>40</v>
      </c>
      <c r="I28" s="5" t="s">
        <v>133</v>
      </c>
    </row>
    <row r="29" spans="1:9" x14ac:dyDescent="0.3">
      <c r="A29" s="1"/>
      <c r="B29" s="4" t="s">
        <v>83</v>
      </c>
      <c r="C29" s="4" t="s">
        <v>84</v>
      </c>
      <c r="D29" s="4" t="s">
        <v>85</v>
      </c>
      <c r="E29" s="5" t="s">
        <v>123</v>
      </c>
      <c r="F29" s="5" t="s">
        <v>124</v>
      </c>
      <c r="G29" s="5" t="s">
        <v>104</v>
      </c>
      <c r="H29" s="5" t="s">
        <v>40</v>
      </c>
      <c r="I29" s="5" t="s">
        <v>134</v>
      </c>
    </row>
    <row r="30" spans="1:9" x14ac:dyDescent="0.3">
      <c r="A30" s="1"/>
      <c r="B30" s="4" t="s">
        <v>83</v>
      </c>
      <c r="C30" s="4" t="s">
        <v>84</v>
      </c>
      <c r="D30" s="4" t="s">
        <v>85</v>
      </c>
      <c r="E30" s="5" t="s">
        <v>123</v>
      </c>
      <c r="F30" s="5" t="s">
        <v>124</v>
      </c>
      <c r="G30" s="5" t="s">
        <v>104</v>
      </c>
      <c r="H30" s="5" t="s">
        <v>135</v>
      </c>
      <c r="I30" s="5" t="s">
        <v>136</v>
      </c>
    </row>
    <row r="31" spans="1:9" x14ac:dyDescent="0.3">
      <c r="A31" s="1"/>
      <c r="B31" s="4" t="s">
        <v>83</v>
      </c>
      <c r="C31" s="4" t="s">
        <v>84</v>
      </c>
      <c r="D31" s="4" t="s">
        <v>85</v>
      </c>
      <c r="E31" s="5" t="s">
        <v>123</v>
      </c>
      <c r="F31" s="5" t="s">
        <v>124</v>
      </c>
      <c r="G31" s="5" t="s">
        <v>104</v>
      </c>
      <c r="H31" s="5" t="s">
        <v>135</v>
      </c>
      <c r="I31" s="5" t="s">
        <v>137</v>
      </c>
    </row>
    <row r="32" spans="1:9" x14ac:dyDescent="0.3">
      <c r="A32" s="1"/>
      <c r="B32" s="4" t="s">
        <v>83</v>
      </c>
      <c r="C32" s="4" t="s">
        <v>84</v>
      </c>
      <c r="D32" s="4" t="s">
        <v>85</v>
      </c>
      <c r="E32" s="5" t="s">
        <v>123</v>
      </c>
      <c r="F32" s="5" t="s">
        <v>124</v>
      </c>
      <c r="G32" s="5" t="s">
        <v>104</v>
      </c>
      <c r="H32" s="5" t="s">
        <v>138</v>
      </c>
      <c r="I32" s="5" t="s">
        <v>139</v>
      </c>
    </row>
    <row r="33" spans="1:9" x14ac:dyDescent="0.3">
      <c r="A33" s="1"/>
      <c r="B33" s="4" t="s">
        <v>83</v>
      </c>
      <c r="C33" s="4" t="s">
        <v>84</v>
      </c>
      <c r="D33" s="4" t="s">
        <v>85</v>
      </c>
      <c r="E33" s="5" t="s">
        <v>123</v>
      </c>
      <c r="F33" s="5" t="s">
        <v>124</v>
      </c>
      <c r="G33" s="5" t="s">
        <v>104</v>
      </c>
      <c r="H33" s="5" t="s">
        <v>138</v>
      </c>
      <c r="I33" s="5" t="s">
        <v>140</v>
      </c>
    </row>
    <row r="34" spans="1:9" x14ac:dyDescent="0.3">
      <c r="A34" s="1"/>
      <c r="B34" s="4" t="s">
        <v>83</v>
      </c>
      <c r="C34" s="4" t="s">
        <v>84</v>
      </c>
      <c r="D34" s="4" t="s">
        <v>85</v>
      </c>
      <c r="E34" s="5" t="s">
        <v>123</v>
      </c>
      <c r="F34" s="5" t="s">
        <v>124</v>
      </c>
      <c r="G34" s="5" t="s">
        <v>104</v>
      </c>
      <c r="H34" s="5" t="s">
        <v>141</v>
      </c>
      <c r="I34" s="5" t="s">
        <v>142</v>
      </c>
    </row>
    <row r="35" spans="1:9" x14ac:dyDescent="0.3">
      <c r="A35" s="1"/>
      <c r="B35" s="4" t="s">
        <v>83</v>
      </c>
      <c r="C35" s="4" t="s">
        <v>84</v>
      </c>
      <c r="D35" s="4" t="s">
        <v>85</v>
      </c>
      <c r="E35" s="5" t="s">
        <v>123</v>
      </c>
      <c r="F35" s="5" t="s">
        <v>124</v>
      </c>
      <c r="G35" s="5" t="s">
        <v>104</v>
      </c>
      <c r="H35" s="5" t="s">
        <v>141</v>
      </c>
      <c r="I35" s="5" t="s">
        <v>143</v>
      </c>
    </row>
    <row r="36" spans="1:9" x14ac:dyDescent="0.3">
      <c r="A36" s="1"/>
      <c r="B36" s="4" t="s">
        <v>83</v>
      </c>
      <c r="C36" s="4" t="s">
        <v>84</v>
      </c>
      <c r="D36" s="4" t="s">
        <v>85</v>
      </c>
      <c r="E36" s="5" t="s">
        <v>123</v>
      </c>
      <c r="F36" s="5" t="s">
        <v>144</v>
      </c>
      <c r="G36" s="5" t="s">
        <v>92</v>
      </c>
      <c r="H36" s="5" t="s">
        <v>93</v>
      </c>
      <c r="I36" s="5" t="s">
        <v>145</v>
      </c>
    </row>
    <row r="37" spans="1:9" x14ac:dyDescent="0.3">
      <c r="A37" s="1"/>
      <c r="B37" s="4" t="s">
        <v>83</v>
      </c>
      <c r="C37" s="4" t="s">
        <v>84</v>
      </c>
      <c r="D37" s="4" t="s">
        <v>85</v>
      </c>
      <c r="E37" s="5" t="s">
        <v>55</v>
      </c>
      <c r="F37" s="5" t="s">
        <v>146</v>
      </c>
      <c r="G37" s="5" t="s">
        <v>99</v>
      </c>
      <c r="H37" s="5" t="s">
        <v>147</v>
      </c>
      <c r="I37" s="5" t="s">
        <v>148</v>
      </c>
    </row>
    <row r="38" spans="1:9" x14ac:dyDescent="0.3">
      <c r="A38" s="1"/>
      <c r="B38" s="4" t="s">
        <v>83</v>
      </c>
      <c r="C38" s="4" t="s">
        <v>84</v>
      </c>
      <c r="D38" s="4" t="s">
        <v>85</v>
      </c>
      <c r="E38" s="5" t="s">
        <v>55</v>
      </c>
      <c r="F38" s="5" t="s">
        <v>146</v>
      </c>
      <c r="G38" s="5" t="s">
        <v>99</v>
      </c>
      <c r="H38" s="5" t="s">
        <v>147</v>
      </c>
      <c r="I38" s="5" t="s">
        <v>149</v>
      </c>
    </row>
    <row r="39" spans="1:9" x14ac:dyDescent="0.3">
      <c r="A39" s="1"/>
      <c r="B39" s="4" t="s">
        <v>83</v>
      </c>
      <c r="C39" s="4" t="s">
        <v>84</v>
      </c>
      <c r="D39" s="4" t="s">
        <v>85</v>
      </c>
      <c r="E39" s="5" t="s">
        <v>55</v>
      </c>
      <c r="F39" s="5" t="s">
        <v>150</v>
      </c>
      <c r="G39" s="5" t="s">
        <v>97</v>
      </c>
      <c r="H39" s="5" t="s">
        <v>93</v>
      </c>
      <c r="I39" s="5" t="s">
        <v>151</v>
      </c>
    </row>
    <row r="40" spans="1:9" x14ac:dyDescent="0.3">
      <c r="A40" s="1"/>
      <c r="B40" s="4" t="s">
        <v>83</v>
      </c>
      <c r="C40" s="4" t="s">
        <v>84</v>
      </c>
      <c r="D40" s="4" t="s">
        <v>85</v>
      </c>
      <c r="E40" s="5" t="s">
        <v>55</v>
      </c>
      <c r="F40" s="5" t="s">
        <v>150</v>
      </c>
      <c r="G40" s="5" t="s">
        <v>97</v>
      </c>
      <c r="H40" s="5" t="s">
        <v>93</v>
      </c>
      <c r="I40" s="5" t="s">
        <v>152</v>
      </c>
    </row>
    <row r="41" spans="1:9" x14ac:dyDescent="0.3">
      <c r="A41" s="1"/>
      <c r="B41" s="4" t="s">
        <v>83</v>
      </c>
      <c r="C41" s="4" t="s">
        <v>84</v>
      </c>
      <c r="D41" s="4" t="s">
        <v>85</v>
      </c>
      <c r="E41" s="5" t="s">
        <v>55</v>
      </c>
      <c r="F41" s="5" t="s">
        <v>150</v>
      </c>
      <c r="G41" s="5" t="s">
        <v>97</v>
      </c>
      <c r="H41" s="5" t="s">
        <v>93</v>
      </c>
      <c r="I41" s="5" t="s">
        <v>153</v>
      </c>
    </row>
    <row r="42" spans="1:9" x14ac:dyDescent="0.3">
      <c r="A42" s="1"/>
      <c r="B42" s="4" t="s">
        <v>83</v>
      </c>
      <c r="C42" s="4" t="s">
        <v>84</v>
      </c>
      <c r="D42" s="4" t="s">
        <v>85</v>
      </c>
      <c r="E42" s="5" t="s">
        <v>55</v>
      </c>
      <c r="F42" s="5" t="s">
        <v>150</v>
      </c>
      <c r="G42" s="5" t="s">
        <v>97</v>
      </c>
      <c r="H42" s="5" t="s">
        <v>93</v>
      </c>
      <c r="I42" s="5" t="s">
        <v>154</v>
      </c>
    </row>
    <row r="43" spans="1:9" x14ac:dyDescent="0.3">
      <c r="A43" s="1"/>
      <c r="B43" s="4" t="s">
        <v>83</v>
      </c>
      <c r="C43" s="4" t="s">
        <v>84</v>
      </c>
      <c r="D43" s="4" t="s">
        <v>85</v>
      </c>
      <c r="E43" s="5" t="s">
        <v>55</v>
      </c>
      <c r="F43" s="5" t="s">
        <v>150</v>
      </c>
      <c r="G43" s="5" t="s">
        <v>99</v>
      </c>
      <c r="H43" s="5" t="s">
        <v>100</v>
      </c>
      <c r="I43" s="5" t="s">
        <v>155</v>
      </c>
    </row>
    <row r="44" spans="1:9" x14ac:dyDescent="0.3">
      <c r="A44" s="1"/>
      <c r="B44" s="4" t="s">
        <v>83</v>
      </c>
      <c r="C44" s="4" t="s">
        <v>84</v>
      </c>
      <c r="D44" s="4" t="s">
        <v>85</v>
      </c>
      <c r="E44" s="5" t="s">
        <v>156</v>
      </c>
      <c r="F44" s="5" t="s">
        <v>157</v>
      </c>
      <c r="G44" s="5" t="s">
        <v>97</v>
      </c>
      <c r="H44" s="5" t="s">
        <v>93</v>
      </c>
      <c r="I44" s="5" t="s">
        <v>158</v>
      </c>
    </row>
    <row r="45" spans="1:9" x14ac:dyDescent="0.3">
      <c r="A45" s="1"/>
      <c r="B45" s="4" t="s">
        <v>83</v>
      </c>
      <c r="C45" s="4" t="s">
        <v>84</v>
      </c>
      <c r="D45" s="4" t="s">
        <v>85</v>
      </c>
      <c r="E45" s="5" t="s">
        <v>159</v>
      </c>
      <c r="F45" s="5" t="s">
        <v>160</v>
      </c>
      <c r="G45" s="5" t="s">
        <v>92</v>
      </c>
      <c r="H45" s="5" t="s">
        <v>93</v>
      </c>
      <c r="I45" s="5" t="s">
        <v>161</v>
      </c>
    </row>
    <row r="46" spans="1:9" x14ac:dyDescent="0.3">
      <c r="A46" s="1"/>
      <c r="B46" s="4" t="s">
        <v>83</v>
      </c>
      <c r="C46" s="4" t="s">
        <v>84</v>
      </c>
      <c r="D46" s="4" t="s">
        <v>85</v>
      </c>
      <c r="E46" s="5" t="s">
        <v>162</v>
      </c>
      <c r="F46" s="5" t="s">
        <v>163</v>
      </c>
      <c r="G46" s="5" t="s">
        <v>97</v>
      </c>
      <c r="H46" s="5" t="s">
        <v>93</v>
      </c>
      <c r="I46" s="5" t="s">
        <v>164</v>
      </c>
    </row>
    <row r="47" spans="1:9" x14ac:dyDescent="0.3">
      <c r="A47" s="1"/>
      <c r="B47" s="4" t="s">
        <v>83</v>
      </c>
      <c r="C47" s="4" t="s">
        <v>84</v>
      </c>
      <c r="D47" s="4" t="s">
        <v>85</v>
      </c>
      <c r="E47" s="5" t="s">
        <v>165</v>
      </c>
      <c r="F47" s="5" t="s">
        <v>166</v>
      </c>
      <c r="G47" s="5" t="s">
        <v>97</v>
      </c>
      <c r="H47" s="5" t="s">
        <v>93</v>
      </c>
      <c r="I47" s="5" t="s">
        <v>167</v>
      </c>
    </row>
    <row r="48" spans="1:9" x14ac:dyDescent="0.3">
      <c r="A48" s="1"/>
      <c r="B48" s="4" t="s">
        <v>83</v>
      </c>
      <c r="C48" s="4" t="s">
        <v>84</v>
      </c>
      <c r="D48" s="4" t="s">
        <v>85</v>
      </c>
      <c r="E48" s="5" t="s">
        <v>168</v>
      </c>
      <c r="F48" s="5" t="s">
        <v>169</v>
      </c>
      <c r="G48" s="5" t="s">
        <v>170</v>
      </c>
      <c r="H48" s="5" t="s">
        <v>171</v>
      </c>
      <c r="I48" s="5" t="s">
        <v>172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173</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x14ac:dyDescent="0.3">
      <c r="A7" s="1"/>
      <c r="B7" s="5" t="s">
        <v>187</v>
      </c>
      <c r="C7" s="5" t="s">
        <v>188</v>
      </c>
      <c r="D7" s="5" t="s">
        <v>189</v>
      </c>
      <c r="E7" s="4" t="s">
        <v>190</v>
      </c>
      <c r="F7" s="4" t="s">
        <v>191</v>
      </c>
      <c r="G7" s="6" t="s">
        <v>192</v>
      </c>
      <c r="H7" s="8">
        <v>0</v>
      </c>
      <c r="I7" s="5" t="s">
        <v>193</v>
      </c>
      <c r="J7" s="5" t="s">
        <v>194</v>
      </c>
      <c r="K7" s="5" t="s">
        <v>195</v>
      </c>
      <c r="L7" s="5" t="s">
        <v>196</v>
      </c>
      <c r="M7" s="8">
        <v>14765</v>
      </c>
      <c r="N7" s="5" t="s">
        <v>197</v>
      </c>
    </row>
    <row r="8" spans="1:14" ht="26.4" x14ac:dyDescent="0.3">
      <c r="A8" s="1"/>
      <c r="B8" s="5" t="s">
        <v>187</v>
      </c>
      <c r="C8" s="5" t="s">
        <v>198</v>
      </c>
      <c r="D8" s="5" t="s">
        <v>199</v>
      </c>
      <c r="E8" s="4" t="s">
        <v>190</v>
      </c>
      <c r="F8" s="4" t="s">
        <v>200</v>
      </c>
      <c r="G8" s="6" t="s">
        <v>201</v>
      </c>
      <c r="H8" s="8">
        <v>0</v>
      </c>
      <c r="I8" s="5" t="s">
        <v>193</v>
      </c>
      <c r="J8" s="5" t="s">
        <v>202</v>
      </c>
      <c r="K8" s="5" t="s">
        <v>195</v>
      </c>
      <c r="L8" s="5" t="s">
        <v>196</v>
      </c>
      <c r="M8" s="8">
        <v>13761</v>
      </c>
      <c r="N8" s="5" t="s">
        <v>197</v>
      </c>
    </row>
    <row r="9" spans="1:14" ht="26.4" x14ac:dyDescent="0.3">
      <c r="A9" s="1"/>
      <c r="B9" s="5" t="s">
        <v>187</v>
      </c>
      <c r="C9" s="5" t="s">
        <v>203</v>
      </c>
      <c r="D9" s="5" t="s">
        <v>204</v>
      </c>
      <c r="E9" s="4" t="s">
        <v>190</v>
      </c>
      <c r="F9" s="4" t="s">
        <v>200</v>
      </c>
      <c r="G9" s="6" t="s">
        <v>205</v>
      </c>
      <c r="H9" s="8">
        <v>0</v>
      </c>
      <c r="I9" s="5" t="s">
        <v>193</v>
      </c>
      <c r="J9" s="5" t="s">
        <v>202</v>
      </c>
      <c r="K9" s="5" t="s">
        <v>195</v>
      </c>
      <c r="L9" s="5" t="s">
        <v>196</v>
      </c>
      <c r="M9" s="8">
        <v>13746</v>
      </c>
      <c r="N9" s="5" t="s">
        <v>197</v>
      </c>
    </row>
    <row r="10" spans="1:14" ht="26.4" x14ac:dyDescent="0.3">
      <c r="A10" s="1"/>
      <c r="B10" s="5" t="s">
        <v>187</v>
      </c>
      <c r="C10" s="5" t="s">
        <v>203</v>
      </c>
      <c r="D10" s="5" t="s">
        <v>206</v>
      </c>
      <c r="E10" s="4" t="s">
        <v>190</v>
      </c>
      <c r="F10" s="4" t="s">
        <v>200</v>
      </c>
      <c r="G10" s="6" t="s">
        <v>207</v>
      </c>
      <c r="H10" s="8">
        <v>0</v>
      </c>
      <c r="I10" s="5" t="s">
        <v>193</v>
      </c>
      <c r="J10" s="5" t="s">
        <v>202</v>
      </c>
      <c r="K10" s="5" t="s">
        <v>195</v>
      </c>
      <c r="L10" s="5" t="s">
        <v>196</v>
      </c>
      <c r="M10" s="8">
        <v>13751</v>
      </c>
      <c r="N10" s="5" t="s">
        <v>197</v>
      </c>
    </row>
    <row r="11" spans="1:14" x14ac:dyDescent="0.3">
      <c r="A11" s="1"/>
      <c r="B11" s="5" t="s">
        <v>187</v>
      </c>
      <c r="C11" s="5" t="s">
        <v>203</v>
      </c>
      <c r="D11" s="5" t="s">
        <v>208</v>
      </c>
      <c r="E11" s="4" t="s">
        <v>190</v>
      </c>
      <c r="F11" s="4" t="s">
        <v>200</v>
      </c>
      <c r="G11" s="6" t="s">
        <v>209</v>
      </c>
      <c r="H11" s="8">
        <v>0</v>
      </c>
      <c r="I11" s="5" t="s">
        <v>193</v>
      </c>
      <c r="J11" s="5" t="s">
        <v>194</v>
      </c>
      <c r="K11" s="5" t="s">
        <v>195</v>
      </c>
      <c r="L11" s="5" t="s">
        <v>196</v>
      </c>
      <c r="M11" s="8">
        <v>13771</v>
      </c>
      <c r="N11" s="5" t="s">
        <v>197</v>
      </c>
    </row>
    <row r="12" spans="1:14" x14ac:dyDescent="0.3">
      <c r="A12" s="1"/>
      <c r="B12" s="5" t="s">
        <v>187</v>
      </c>
      <c r="C12" s="5" t="s">
        <v>203</v>
      </c>
      <c r="D12" s="5" t="s">
        <v>210</v>
      </c>
      <c r="E12" s="4" t="s">
        <v>211</v>
      </c>
      <c r="F12" s="4" t="s">
        <v>212</v>
      </c>
      <c r="G12" s="6" t="s">
        <v>213</v>
      </c>
      <c r="H12" s="8">
        <v>0</v>
      </c>
      <c r="I12" s="5" t="s">
        <v>193</v>
      </c>
      <c r="J12" s="5" t="s">
        <v>194</v>
      </c>
      <c r="K12" s="5" t="s">
        <v>195</v>
      </c>
      <c r="L12" s="5" t="s">
        <v>214</v>
      </c>
      <c r="M12" s="8">
        <v>13862</v>
      </c>
      <c r="N12" s="5" t="s">
        <v>197</v>
      </c>
    </row>
    <row r="13" spans="1:14" ht="26.4" x14ac:dyDescent="0.3">
      <c r="A13" s="1"/>
      <c r="B13" s="5" t="s">
        <v>187</v>
      </c>
      <c r="C13" s="5" t="s">
        <v>203</v>
      </c>
      <c r="D13" s="5" t="s">
        <v>210</v>
      </c>
      <c r="E13" s="4" t="s">
        <v>211</v>
      </c>
      <c r="F13" s="4" t="s">
        <v>212</v>
      </c>
      <c r="G13" s="6" t="s">
        <v>215</v>
      </c>
      <c r="H13" s="8">
        <v>0</v>
      </c>
      <c r="I13" s="5" t="s">
        <v>193</v>
      </c>
      <c r="J13" s="5" t="s">
        <v>194</v>
      </c>
      <c r="K13" s="5" t="s">
        <v>195</v>
      </c>
      <c r="L13" s="5" t="s">
        <v>196</v>
      </c>
      <c r="M13" s="8">
        <v>13862</v>
      </c>
      <c r="N13" s="5" t="s">
        <v>197</v>
      </c>
    </row>
    <row r="14" spans="1:14" x14ac:dyDescent="0.3">
      <c r="A14" s="1"/>
      <c r="B14" s="5" t="s">
        <v>187</v>
      </c>
      <c r="C14" s="5" t="s">
        <v>203</v>
      </c>
      <c r="D14" s="5" t="s">
        <v>204</v>
      </c>
      <c r="E14" s="4" t="s">
        <v>216</v>
      </c>
      <c r="F14" s="4" t="s">
        <v>217</v>
      </c>
      <c r="G14" s="6" t="s">
        <v>218</v>
      </c>
      <c r="H14" s="8">
        <v>0</v>
      </c>
      <c r="I14" s="5" t="s">
        <v>193</v>
      </c>
      <c r="J14" s="5" t="s">
        <v>194</v>
      </c>
      <c r="K14" s="5" t="s">
        <v>195</v>
      </c>
      <c r="L14" s="5" t="s">
        <v>214</v>
      </c>
      <c r="M14" s="8">
        <v>13746</v>
      </c>
      <c r="N14" s="5" t="s">
        <v>197</v>
      </c>
    </row>
    <row r="15" spans="1:14" x14ac:dyDescent="0.3">
      <c r="A15" s="1"/>
      <c r="B15" s="5" t="s">
        <v>219</v>
      </c>
      <c r="C15" s="5" t="s">
        <v>220</v>
      </c>
      <c r="D15" s="5" t="s">
        <v>221</v>
      </c>
      <c r="E15" s="4" t="s">
        <v>222</v>
      </c>
      <c r="F15" s="4" t="s">
        <v>223</v>
      </c>
      <c r="G15" s="6" t="s">
        <v>224</v>
      </c>
      <c r="H15" s="8">
        <v>0</v>
      </c>
      <c r="I15" s="5" t="s">
        <v>193</v>
      </c>
      <c r="J15" s="5" t="s">
        <v>194</v>
      </c>
      <c r="K15" s="5" t="s">
        <v>195</v>
      </c>
      <c r="L15" s="5" t="s">
        <v>225</v>
      </c>
      <c r="M15" s="8">
        <v>23899</v>
      </c>
      <c r="N15" s="5" t="s">
        <v>197</v>
      </c>
    </row>
    <row r="16" spans="1:14" x14ac:dyDescent="0.3">
      <c r="A16" s="1"/>
      <c r="B16" s="5" t="s">
        <v>219</v>
      </c>
      <c r="C16" s="5" t="s">
        <v>226</v>
      </c>
      <c r="D16" s="5" t="s">
        <v>227</v>
      </c>
      <c r="E16" s="4" t="s">
        <v>228</v>
      </c>
      <c r="F16" s="4" t="s">
        <v>229</v>
      </c>
      <c r="G16" s="6" t="s">
        <v>230</v>
      </c>
      <c r="H16" s="8">
        <v>0</v>
      </c>
      <c r="I16" s="5" t="s">
        <v>193</v>
      </c>
      <c r="J16" s="5" t="s">
        <v>194</v>
      </c>
      <c r="K16" s="5" t="s">
        <v>195</v>
      </c>
      <c r="L16" s="5" t="s">
        <v>225</v>
      </c>
      <c r="M16" s="8">
        <v>23895</v>
      </c>
      <c r="N16" s="5" t="s">
        <v>197</v>
      </c>
    </row>
    <row r="17" spans="1:14" x14ac:dyDescent="0.3">
      <c r="A17" s="1"/>
      <c r="B17" s="5" t="s">
        <v>219</v>
      </c>
      <c r="C17" s="5" t="s">
        <v>231</v>
      </c>
      <c r="D17" s="5" t="s">
        <v>232</v>
      </c>
      <c r="E17" s="4" t="s">
        <v>190</v>
      </c>
      <c r="F17" s="4" t="s">
        <v>200</v>
      </c>
      <c r="G17" s="6" t="s">
        <v>233</v>
      </c>
      <c r="H17" s="8">
        <v>0</v>
      </c>
      <c r="I17" s="5" t="s">
        <v>193</v>
      </c>
      <c r="J17" s="5" t="s">
        <v>202</v>
      </c>
      <c r="K17" s="5" t="s">
        <v>195</v>
      </c>
      <c r="L17" s="5" t="s">
        <v>196</v>
      </c>
      <c r="M17" s="8">
        <v>13099</v>
      </c>
      <c r="N17" s="5" t="s">
        <v>197</v>
      </c>
    </row>
    <row r="18" spans="1:14" ht="26.4" x14ac:dyDescent="0.3">
      <c r="A18" s="1"/>
      <c r="B18" s="5" t="s">
        <v>219</v>
      </c>
      <c r="C18" s="5" t="s">
        <v>188</v>
      </c>
      <c r="D18" s="5" t="s">
        <v>234</v>
      </c>
      <c r="E18" s="4" t="s">
        <v>190</v>
      </c>
      <c r="F18" s="4" t="s">
        <v>235</v>
      </c>
      <c r="G18" s="6" t="s">
        <v>236</v>
      </c>
      <c r="H18" s="8">
        <v>0</v>
      </c>
      <c r="I18" s="5" t="s">
        <v>193</v>
      </c>
      <c r="J18" s="5" t="s">
        <v>194</v>
      </c>
      <c r="K18" s="5" t="s">
        <v>195</v>
      </c>
      <c r="L18" s="5" t="s">
        <v>225</v>
      </c>
      <c r="M18" s="8">
        <v>18070</v>
      </c>
      <c r="N18" s="5" t="s">
        <v>197</v>
      </c>
    </row>
    <row r="19" spans="1:14" x14ac:dyDescent="0.3">
      <c r="A19" s="1"/>
      <c r="B19" s="5" t="s">
        <v>219</v>
      </c>
      <c r="C19" s="5" t="s">
        <v>237</v>
      </c>
      <c r="D19" s="5" t="s">
        <v>221</v>
      </c>
      <c r="E19" s="4" t="s">
        <v>238</v>
      </c>
      <c r="F19" s="4" t="s">
        <v>239</v>
      </c>
      <c r="G19" s="6" t="s">
        <v>224</v>
      </c>
      <c r="H19" s="8">
        <v>0</v>
      </c>
      <c r="I19" s="5" t="s">
        <v>193</v>
      </c>
      <c r="J19" s="5" t="s">
        <v>194</v>
      </c>
      <c r="K19" s="5" t="s">
        <v>195</v>
      </c>
      <c r="L19" s="5" t="s">
        <v>225</v>
      </c>
      <c r="M19" s="8">
        <v>23898</v>
      </c>
      <c r="N19" s="5" t="s">
        <v>197</v>
      </c>
    </row>
    <row r="20" spans="1:14" ht="26.4" x14ac:dyDescent="0.3">
      <c r="A20" s="1"/>
      <c r="B20" s="5" t="s">
        <v>219</v>
      </c>
      <c r="C20" s="5" t="s">
        <v>240</v>
      </c>
      <c r="D20" s="5" t="s">
        <v>241</v>
      </c>
      <c r="E20" s="4" t="s">
        <v>190</v>
      </c>
      <c r="F20" s="4" t="s">
        <v>242</v>
      </c>
      <c r="G20" s="6" t="s">
        <v>243</v>
      </c>
      <c r="H20" s="8">
        <v>0</v>
      </c>
      <c r="I20" s="5" t="s">
        <v>193</v>
      </c>
      <c r="J20" s="5" t="s">
        <v>194</v>
      </c>
      <c r="K20" s="5" t="s">
        <v>195</v>
      </c>
      <c r="L20" s="5" t="s">
        <v>225</v>
      </c>
      <c r="M20" s="8">
        <v>18078</v>
      </c>
      <c r="N20" s="5" t="s">
        <v>197</v>
      </c>
    </row>
    <row r="21" spans="1:14" ht="26.4" x14ac:dyDescent="0.3">
      <c r="A21" s="1"/>
      <c r="B21" s="5" t="s">
        <v>219</v>
      </c>
      <c r="C21" s="5" t="s">
        <v>240</v>
      </c>
      <c r="D21" s="5" t="s">
        <v>244</v>
      </c>
      <c r="E21" s="4" t="s">
        <v>190</v>
      </c>
      <c r="F21" s="4" t="s">
        <v>245</v>
      </c>
      <c r="G21" s="6" t="s">
        <v>236</v>
      </c>
      <c r="H21" s="8">
        <v>0</v>
      </c>
      <c r="I21" s="5" t="s">
        <v>193</v>
      </c>
      <c r="J21" s="5" t="s">
        <v>194</v>
      </c>
      <c r="K21" s="5" t="s">
        <v>195</v>
      </c>
      <c r="L21" s="5" t="s">
        <v>225</v>
      </c>
      <c r="M21" s="8">
        <v>18079</v>
      </c>
      <c r="N21" s="5" t="s">
        <v>197</v>
      </c>
    </row>
    <row r="22" spans="1:14" ht="26.4" x14ac:dyDescent="0.3">
      <c r="A22" s="1"/>
      <c r="B22" s="5" t="s">
        <v>219</v>
      </c>
      <c r="C22" s="5" t="s">
        <v>240</v>
      </c>
      <c r="D22" s="5" t="s">
        <v>244</v>
      </c>
      <c r="E22" s="4" t="s">
        <v>190</v>
      </c>
      <c r="F22" s="4" t="s">
        <v>246</v>
      </c>
      <c r="G22" s="6" t="s">
        <v>243</v>
      </c>
      <c r="H22" s="8">
        <v>0</v>
      </c>
      <c r="I22" s="5" t="s">
        <v>193</v>
      </c>
      <c r="J22" s="5" t="s">
        <v>194</v>
      </c>
      <c r="K22" s="5" t="s">
        <v>195</v>
      </c>
      <c r="L22" s="5" t="s">
        <v>225</v>
      </c>
      <c r="M22" s="8">
        <v>18079</v>
      </c>
      <c r="N22" s="5" t="s">
        <v>197</v>
      </c>
    </row>
    <row r="23" spans="1:14" ht="26.4" x14ac:dyDescent="0.3">
      <c r="A23" s="1"/>
      <c r="B23" s="5" t="s">
        <v>219</v>
      </c>
      <c r="C23" s="5" t="s">
        <v>240</v>
      </c>
      <c r="D23" s="5" t="s">
        <v>241</v>
      </c>
      <c r="E23" s="4" t="s">
        <v>247</v>
      </c>
      <c r="F23" s="4" t="s">
        <v>200</v>
      </c>
      <c r="G23" s="6" t="s">
        <v>243</v>
      </c>
      <c r="H23" s="8">
        <v>0</v>
      </c>
      <c r="I23" s="5" t="s">
        <v>193</v>
      </c>
      <c r="J23" s="5" t="s">
        <v>194</v>
      </c>
      <c r="K23" s="5" t="s">
        <v>195</v>
      </c>
      <c r="L23" s="5" t="s">
        <v>225</v>
      </c>
      <c r="M23" s="8">
        <v>18078</v>
      </c>
      <c r="N23" s="5" t="s">
        <v>197</v>
      </c>
    </row>
    <row r="24" spans="1:14" ht="26.4" x14ac:dyDescent="0.3">
      <c r="A24" s="1"/>
      <c r="B24" s="5" t="s">
        <v>219</v>
      </c>
      <c r="C24" s="5" t="s">
        <v>240</v>
      </c>
      <c r="D24" s="5" t="s">
        <v>244</v>
      </c>
      <c r="E24" s="4" t="s">
        <v>248</v>
      </c>
      <c r="F24" s="4" t="s">
        <v>200</v>
      </c>
      <c r="G24" s="6" t="s">
        <v>243</v>
      </c>
      <c r="H24" s="8">
        <v>0</v>
      </c>
      <c r="I24" s="5" t="s">
        <v>193</v>
      </c>
      <c r="J24" s="5" t="s">
        <v>194</v>
      </c>
      <c r="K24" s="5" t="s">
        <v>195</v>
      </c>
      <c r="L24" s="5" t="s">
        <v>225</v>
      </c>
      <c r="M24" s="8">
        <v>18079</v>
      </c>
      <c r="N24" s="5" t="s">
        <v>197</v>
      </c>
    </row>
    <row r="25" spans="1:14" x14ac:dyDescent="0.3">
      <c r="A25" s="1"/>
      <c r="B25" s="5" t="s">
        <v>219</v>
      </c>
      <c r="C25" s="5" t="s">
        <v>240</v>
      </c>
      <c r="D25" s="5" t="s">
        <v>249</v>
      </c>
      <c r="E25" s="4" t="s">
        <v>250</v>
      </c>
      <c r="F25" s="4" t="s">
        <v>200</v>
      </c>
      <c r="G25" s="6" t="s">
        <v>251</v>
      </c>
      <c r="H25" s="8">
        <v>0</v>
      </c>
      <c r="I25" s="5" t="s">
        <v>193</v>
      </c>
      <c r="J25" s="5" t="s">
        <v>194</v>
      </c>
      <c r="K25" s="5" t="s">
        <v>195</v>
      </c>
      <c r="L25" s="5" t="s">
        <v>225</v>
      </c>
      <c r="M25" s="8">
        <v>18083</v>
      </c>
      <c r="N25" s="5" t="s">
        <v>197</v>
      </c>
    </row>
    <row r="26" spans="1:14" x14ac:dyDescent="0.3">
      <c r="A26" s="1"/>
      <c r="B26" s="5" t="s">
        <v>219</v>
      </c>
      <c r="C26" s="5" t="s">
        <v>252</v>
      </c>
      <c r="D26" s="5" t="s">
        <v>253</v>
      </c>
      <c r="E26" s="4" t="s">
        <v>190</v>
      </c>
      <c r="F26" s="4" t="s">
        <v>235</v>
      </c>
      <c r="G26" s="6" t="s">
        <v>254</v>
      </c>
      <c r="H26" s="8">
        <v>0</v>
      </c>
      <c r="I26" s="5" t="s">
        <v>193</v>
      </c>
      <c r="J26" s="5" t="s">
        <v>194</v>
      </c>
      <c r="K26" s="5" t="s">
        <v>195</v>
      </c>
      <c r="L26" s="5" t="s">
        <v>225</v>
      </c>
      <c r="M26" s="8">
        <v>18068</v>
      </c>
      <c r="N26" s="5" t="s">
        <v>197</v>
      </c>
    </row>
    <row r="27" spans="1:14" x14ac:dyDescent="0.3">
      <c r="A27" s="1"/>
      <c r="B27" s="5" t="s">
        <v>219</v>
      </c>
      <c r="C27" s="5" t="s">
        <v>252</v>
      </c>
      <c r="D27" s="5" t="s">
        <v>253</v>
      </c>
      <c r="E27" s="4" t="s">
        <v>250</v>
      </c>
      <c r="F27" s="4" t="s">
        <v>200</v>
      </c>
      <c r="G27" s="6" t="s">
        <v>254</v>
      </c>
      <c r="H27" s="8">
        <v>0</v>
      </c>
      <c r="I27" s="5" t="s">
        <v>193</v>
      </c>
      <c r="J27" s="5" t="s">
        <v>194</v>
      </c>
      <c r="K27" s="5" t="s">
        <v>195</v>
      </c>
      <c r="L27" s="5" t="s">
        <v>225</v>
      </c>
      <c r="M27" s="8">
        <v>18068</v>
      </c>
      <c r="N27" s="5" t="s">
        <v>197</v>
      </c>
    </row>
    <row r="28" spans="1:14" x14ac:dyDescent="0.3">
      <c r="A28" s="1"/>
      <c r="B28" s="5" t="s">
        <v>14</v>
      </c>
      <c r="C28" s="5" t="s">
        <v>255</v>
      </c>
      <c r="D28" s="5" t="s">
        <v>127</v>
      </c>
      <c r="E28" s="4" t="s">
        <v>190</v>
      </c>
      <c r="F28" s="4" t="s">
        <v>200</v>
      </c>
      <c r="G28" s="6" t="s">
        <v>256</v>
      </c>
      <c r="H28" s="8">
        <v>6.6</v>
      </c>
      <c r="I28" s="5" t="s">
        <v>193</v>
      </c>
      <c r="J28" s="5" t="s">
        <v>194</v>
      </c>
      <c r="K28" s="5" t="s">
        <v>195</v>
      </c>
      <c r="L28" s="5" t="s">
        <v>214</v>
      </c>
      <c r="M28" s="8">
        <v>17493</v>
      </c>
      <c r="N28" s="5" t="s">
        <v>257</v>
      </c>
    </row>
    <row r="29" spans="1:14" x14ac:dyDescent="0.3">
      <c r="A29" s="1"/>
      <c r="B29" s="5" t="s">
        <v>258</v>
      </c>
      <c r="C29" s="5" t="s">
        <v>259</v>
      </c>
      <c r="D29" s="5" t="s">
        <v>260</v>
      </c>
      <c r="E29" s="4" t="s">
        <v>261</v>
      </c>
      <c r="F29" s="4" t="s">
        <v>262</v>
      </c>
      <c r="G29" s="6" t="s">
        <v>263</v>
      </c>
      <c r="H29" s="8">
        <v>0</v>
      </c>
      <c r="I29" s="5" t="s">
        <v>193</v>
      </c>
      <c r="J29" s="5" t="s">
        <v>194</v>
      </c>
      <c r="K29" s="5" t="s">
        <v>195</v>
      </c>
      <c r="L29" s="5" t="s">
        <v>225</v>
      </c>
      <c r="M29" s="8">
        <v>8830</v>
      </c>
      <c r="N29" s="5" t="s">
        <v>197</v>
      </c>
    </row>
    <row r="30" spans="1:14" x14ac:dyDescent="0.3">
      <c r="A30" s="1"/>
      <c r="B30" s="5" t="s">
        <v>264</v>
      </c>
      <c r="C30" s="5" t="s">
        <v>265</v>
      </c>
      <c r="D30" s="5" t="s">
        <v>266</v>
      </c>
      <c r="E30" s="4" t="s">
        <v>267</v>
      </c>
      <c r="F30" s="4" t="s">
        <v>268</v>
      </c>
      <c r="G30" s="6" t="s">
        <v>269</v>
      </c>
      <c r="H30" s="8">
        <v>0</v>
      </c>
      <c r="I30" s="5" t="s">
        <v>193</v>
      </c>
      <c r="J30" s="5" t="s">
        <v>202</v>
      </c>
      <c r="K30" s="5" t="s">
        <v>195</v>
      </c>
      <c r="L30" s="5" t="s">
        <v>270</v>
      </c>
      <c r="M30" s="8">
        <v>24128</v>
      </c>
      <c r="N30" s="5" t="s">
        <v>197</v>
      </c>
    </row>
    <row r="31" spans="1:14" ht="39.6" x14ac:dyDescent="0.3">
      <c r="A31" s="1"/>
      <c r="B31" s="5" t="s">
        <v>264</v>
      </c>
      <c r="C31" s="5" t="s">
        <v>265</v>
      </c>
      <c r="D31" s="5" t="s">
        <v>271</v>
      </c>
      <c r="E31" s="4" t="s">
        <v>267</v>
      </c>
      <c r="F31" s="4" t="s">
        <v>268</v>
      </c>
      <c r="G31" s="6" t="s">
        <v>272</v>
      </c>
      <c r="H31" s="8">
        <v>0</v>
      </c>
      <c r="I31" s="5" t="s">
        <v>193</v>
      </c>
      <c r="J31" s="5" t="s">
        <v>202</v>
      </c>
      <c r="K31" s="5" t="s">
        <v>195</v>
      </c>
      <c r="L31" s="5" t="s">
        <v>270</v>
      </c>
      <c r="M31" s="8">
        <v>24142</v>
      </c>
      <c r="N31" s="5" t="s">
        <v>197</v>
      </c>
    </row>
    <row r="32" spans="1:14" ht="39.6" x14ac:dyDescent="0.3">
      <c r="A32" s="1"/>
      <c r="B32" s="5" t="s">
        <v>264</v>
      </c>
      <c r="C32" s="5" t="s">
        <v>265</v>
      </c>
      <c r="D32" s="5" t="s">
        <v>273</v>
      </c>
      <c r="E32" s="4" t="s">
        <v>267</v>
      </c>
      <c r="F32" s="4" t="s">
        <v>268</v>
      </c>
      <c r="G32" s="6" t="s">
        <v>274</v>
      </c>
      <c r="H32" s="8">
        <v>0</v>
      </c>
      <c r="I32" s="5" t="s">
        <v>193</v>
      </c>
      <c r="J32" s="5" t="s">
        <v>202</v>
      </c>
      <c r="K32" s="5" t="s">
        <v>195</v>
      </c>
      <c r="L32" s="5" t="s">
        <v>270</v>
      </c>
      <c r="M32" s="8">
        <v>24129</v>
      </c>
      <c r="N32" s="5" t="s">
        <v>197</v>
      </c>
    </row>
    <row r="33" spans="1:14" ht="39.6" x14ac:dyDescent="0.3">
      <c r="A33" s="1"/>
      <c r="B33" s="5" t="s">
        <v>264</v>
      </c>
      <c r="C33" s="5" t="s">
        <v>265</v>
      </c>
      <c r="D33" s="5" t="s">
        <v>275</v>
      </c>
      <c r="E33" s="4" t="s">
        <v>267</v>
      </c>
      <c r="F33" s="4" t="s">
        <v>268</v>
      </c>
      <c r="G33" s="6" t="s">
        <v>276</v>
      </c>
      <c r="H33" s="8">
        <v>0</v>
      </c>
      <c r="I33" s="5" t="s">
        <v>193</v>
      </c>
      <c r="J33" s="5" t="s">
        <v>202</v>
      </c>
      <c r="K33" s="5" t="s">
        <v>195</v>
      </c>
      <c r="L33" s="5" t="s">
        <v>270</v>
      </c>
      <c r="M33" s="8">
        <v>24130</v>
      </c>
      <c r="N33" s="5" t="s">
        <v>197</v>
      </c>
    </row>
    <row r="34" spans="1:14" ht="39.6" x14ac:dyDescent="0.3">
      <c r="A34" s="1"/>
      <c r="B34" s="5" t="s">
        <v>264</v>
      </c>
      <c r="C34" s="5" t="s">
        <v>265</v>
      </c>
      <c r="D34" s="5" t="s">
        <v>277</v>
      </c>
      <c r="E34" s="4" t="s">
        <v>267</v>
      </c>
      <c r="F34" s="4" t="s">
        <v>268</v>
      </c>
      <c r="G34" s="6" t="s">
        <v>278</v>
      </c>
      <c r="H34" s="8">
        <v>0</v>
      </c>
      <c r="I34" s="5" t="s">
        <v>193</v>
      </c>
      <c r="J34" s="5" t="s">
        <v>194</v>
      </c>
      <c r="K34" s="5" t="s">
        <v>195</v>
      </c>
      <c r="L34" s="5" t="s">
        <v>270</v>
      </c>
      <c r="M34" s="8">
        <v>24131</v>
      </c>
      <c r="N34" s="5" t="s">
        <v>197</v>
      </c>
    </row>
    <row r="35" spans="1:14" ht="52.8" x14ac:dyDescent="0.3">
      <c r="A35" s="1"/>
      <c r="B35" s="5" t="s">
        <v>264</v>
      </c>
      <c r="C35" s="5" t="s">
        <v>265</v>
      </c>
      <c r="D35" s="5" t="s">
        <v>279</v>
      </c>
      <c r="E35" s="4" t="s">
        <v>267</v>
      </c>
      <c r="F35" s="4" t="s">
        <v>268</v>
      </c>
      <c r="G35" s="6" t="s">
        <v>280</v>
      </c>
      <c r="H35" s="8">
        <v>0</v>
      </c>
      <c r="I35" s="5" t="s">
        <v>193</v>
      </c>
      <c r="J35" s="5" t="s">
        <v>202</v>
      </c>
      <c r="K35" s="5" t="s">
        <v>195</v>
      </c>
      <c r="L35" s="5" t="s">
        <v>270</v>
      </c>
      <c r="M35" s="8">
        <v>24132</v>
      </c>
      <c r="N35" s="5" t="s">
        <v>197</v>
      </c>
    </row>
    <row r="36" spans="1:14" ht="52.8" x14ac:dyDescent="0.3">
      <c r="A36" s="1"/>
      <c r="B36" s="5" t="s">
        <v>281</v>
      </c>
      <c r="C36" s="5" t="s">
        <v>265</v>
      </c>
      <c r="D36" s="5" t="s">
        <v>282</v>
      </c>
      <c r="E36" s="4" t="s">
        <v>190</v>
      </c>
      <c r="F36" s="4" t="s">
        <v>200</v>
      </c>
      <c r="G36" s="6" t="s">
        <v>283</v>
      </c>
      <c r="H36" s="8">
        <v>0</v>
      </c>
      <c r="I36" s="5" t="s">
        <v>193</v>
      </c>
      <c r="J36" s="5" t="s">
        <v>194</v>
      </c>
      <c r="K36" s="5" t="s">
        <v>195</v>
      </c>
      <c r="L36" s="5" t="s">
        <v>196</v>
      </c>
      <c r="M36" s="8">
        <v>26657</v>
      </c>
      <c r="N36" s="5" t="s">
        <v>197</v>
      </c>
    </row>
    <row r="37" spans="1:14" x14ac:dyDescent="0.3">
      <c r="A37" s="1"/>
      <c r="B37" s="5" t="s">
        <v>30</v>
      </c>
      <c r="C37" s="5" t="s">
        <v>284</v>
      </c>
      <c r="D37" s="5" t="s">
        <v>285</v>
      </c>
      <c r="E37" s="4" t="s">
        <v>190</v>
      </c>
      <c r="F37" s="4" t="s">
        <v>200</v>
      </c>
      <c r="G37" s="6" t="s">
        <v>286</v>
      </c>
      <c r="H37" s="8">
        <v>0</v>
      </c>
      <c r="I37" s="5" t="s">
        <v>287</v>
      </c>
      <c r="J37" s="5" t="s">
        <v>202</v>
      </c>
      <c r="K37" s="5" t="s">
        <v>195</v>
      </c>
      <c r="L37" s="5" t="s">
        <v>196</v>
      </c>
      <c r="M37" s="8">
        <v>316</v>
      </c>
      <c r="N37" s="5" t="s">
        <v>197</v>
      </c>
    </row>
    <row r="38" spans="1:14" ht="26.4" x14ac:dyDescent="0.3">
      <c r="A38" s="1"/>
      <c r="B38" s="5" t="s">
        <v>86</v>
      </c>
      <c r="C38" s="5" t="s">
        <v>288</v>
      </c>
      <c r="D38" s="5" t="s">
        <v>289</v>
      </c>
      <c r="E38" s="4" t="s">
        <v>190</v>
      </c>
      <c r="F38" s="4" t="s">
        <v>200</v>
      </c>
      <c r="G38" s="6" t="s">
        <v>290</v>
      </c>
      <c r="H38" s="8">
        <v>0</v>
      </c>
      <c r="I38" s="5" t="s">
        <v>193</v>
      </c>
      <c r="J38" s="5" t="s">
        <v>202</v>
      </c>
      <c r="K38" s="5" t="s">
        <v>195</v>
      </c>
      <c r="L38" s="5" t="s">
        <v>196</v>
      </c>
      <c r="M38" s="8">
        <v>11052</v>
      </c>
      <c r="N38" s="5" t="s">
        <v>197</v>
      </c>
    </row>
    <row r="39" spans="1:14" ht="39.6" x14ac:dyDescent="0.3">
      <c r="A39" s="1"/>
      <c r="B39" s="5" t="s">
        <v>291</v>
      </c>
      <c r="C39" s="5" t="s">
        <v>292</v>
      </c>
      <c r="D39" s="5" t="s">
        <v>293</v>
      </c>
      <c r="E39" s="4" t="s">
        <v>190</v>
      </c>
      <c r="F39" s="4" t="s">
        <v>200</v>
      </c>
      <c r="G39" s="6" t="s">
        <v>294</v>
      </c>
      <c r="H39" s="8">
        <v>0</v>
      </c>
      <c r="I39" s="5" t="s">
        <v>193</v>
      </c>
      <c r="J39" s="5" t="s">
        <v>194</v>
      </c>
      <c r="K39" s="5" t="s">
        <v>195</v>
      </c>
      <c r="L39" s="5" t="s">
        <v>225</v>
      </c>
      <c r="M39" s="8">
        <v>1277</v>
      </c>
      <c r="N39" s="5" t="s">
        <v>197</v>
      </c>
    </row>
    <row r="40" spans="1:14" ht="26.4" x14ac:dyDescent="0.3">
      <c r="A40" s="1"/>
      <c r="B40" s="5" t="s">
        <v>291</v>
      </c>
      <c r="C40" s="5" t="s">
        <v>295</v>
      </c>
      <c r="D40" s="5" t="s">
        <v>296</v>
      </c>
      <c r="E40" s="4" t="s">
        <v>190</v>
      </c>
      <c r="F40" s="4" t="s">
        <v>200</v>
      </c>
      <c r="G40" s="6" t="s">
        <v>297</v>
      </c>
      <c r="H40" s="8">
        <v>23</v>
      </c>
      <c r="I40" s="5" t="s">
        <v>193</v>
      </c>
      <c r="J40" s="5" t="s">
        <v>194</v>
      </c>
      <c r="K40" s="5" t="s">
        <v>195</v>
      </c>
      <c r="L40" s="5" t="s">
        <v>214</v>
      </c>
      <c r="M40" s="8">
        <v>19961</v>
      </c>
      <c r="N40" s="5" t="s">
        <v>197</v>
      </c>
    </row>
    <row r="41" spans="1:14" ht="26.4" x14ac:dyDescent="0.3">
      <c r="A41" s="1"/>
      <c r="B41" s="5" t="s">
        <v>291</v>
      </c>
      <c r="C41" s="5" t="s">
        <v>298</v>
      </c>
      <c r="D41" s="5" t="s">
        <v>299</v>
      </c>
      <c r="E41" s="4" t="s">
        <v>190</v>
      </c>
      <c r="F41" s="4" t="s">
        <v>200</v>
      </c>
      <c r="G41" s="6" t="s">
        <v>300</v>
      </c>
      <c r="H41" s="8">
        <v>23</v>
      </c>
      <c r="I41" s="5" t="s">
        <v>193</v>
      </c>
      <c r="J41" s="5" t="s">
        <v>194</v>
      </c>
      <c r="K41" s="5" t="s">
        <v>195</v>
      </c>
      <c r="L41" s="5" t="s">
        <v>196</v>
      </c>
      <c r="M41" s="8">
        <v>12781</v>
      </c>
      <c r="N41" s="5" t="s">
        <v>257</v>
      </c>
    </row>
    <row r="42" spans="1:14" x14ac:dyDescent="0.3">
      <c r="A42" s="1"/>
      <c r="B42" s="5" t="s">
        <v>291</v>
      </c>
      <c r="C42" s="5" t="s">
        <v>298</v>
      </c>
      <c r="D42" s="5" t="s">
        <v>301</v>
      </c>
      <c r="E42" s="4" t="s">
        <v>190</v>
      </c>
      <c r="F42" s="4" t="s">
        <v>200</v>
      </c>
      <c r="G42" s="6" t="s">
        <v>302</v>
      </c>
      <c r="H42" s="8">
        <v>0</v>
      </c>
      <c r="I42" s="5" t="s">
        <v>193</v>
      </c>
      <c r="J42" s="5" t="s">
        <v>194</v>
      </c>
      <c r="K42" s="5" t="s">
        <v>195</v>
      </c>
      <c r="L42" s="5" t="s">
        <v>214</v>
      </c>
      <c r="M42" s="8">
        <v>12592</v>
      </c>
      <c r="N42" s="5" t="s">
        <v>197</v>
      </c>
    </row>
    <row r="43" spans="1:14" ht="26.4" x14ac:dyDescent="0.3">
      <c r="A43" s="1"/>
      <c r="B43" s="5" t="s">
        <v>291</v>
      </c>
      <c r="C43" s="5" t="s">
        <v>303</v>
      </c>
      <c r="D43" s="5" t="s">
        <v>304</v>
      </c>
      <c r="E43" s="4" t="s">
        <v>190</v>
      </c>
      <c r="F43" s="4" t="s">
        <v>200</v>
      </c>
      <c r="G43" s="6" t="s">
        <v>297</v>
      </c>
      <c r="H43" s="8">
        <v>23</v>
      </c>
      <c r="I43" s="5" t="s">
        <v>193</v>
      </c>
      <c r="J43" s="5" t="s">
        <v>194</v>
      </c>
      <c r="K43" s="5" t="s">
        <v>195</v>
      </c>
      <c r="L43" s="5" t="s">
        <v>196</v>
      </c>
      <c r="M43" s="8">
        <v>13187</v>
      </c>
      <c r="N43" s="5" t="s">
        <v>197</v>
      </c>
    </row>
    <row r="44" spans="1:14" x14ac:dyDescent="0.3">
      <c r="A44" s="1"/>
      <c r="B44" s="5" t="s">
        <v>37</v>
      </c>
      <c r="C44" s="5" t="s">
        <v>38</v>
      </c>
      <c r="D44" s="5" t="s">
        <v>40</v>
      </c>
      <c r="E44" s="4" t="s">
        <v>305</v>
      </c>
      <c r="F44" s="4" t="s">
        <v>306</v>
      </c>
      <c r="G44" s="6" t="s">
        <v>307</v>
      </c>
      <c r="H44" s="8">
        <v>107.7</v>
      </c>
      <c r="I44" s="5" t="s">
        <v>287</v>
      </c>
      <c r="J44" s="5" t="s">
        <v>194</v>
      </c>
      <c r="K44" s="5" t="s">
        <v>195</v>
      </c>
      <c r="L44" s="5" t="s">
        <v>214</v>
      </c>
      <c r="M44" s="8">
        <v>3</v>
      </c>
      <c r="N44" s="5" t="s">
        <v>257</v>
      </c>
    </row>
    <row r="45" spans="1:14" x14ac:dyDescent="0.3">
      <c r="A45" s="1"/>
      <c r="B45" s="5" t="s">
        <v>308</v>
      </c>
      <c r="C45" s="5" t="s">
        <v>309</v>
      </c>
      <c r="D45" s="5" t="s">
        <v>127</v>
      </c>
      <c r="E45" s="4" t="s">
        <v>190</v>
      </c>
      <c r="F45" s="4" t="s">
        <v>306</v>
      </c>
      <c r="G45" s="6" t="s">
        <v>310</v>
      </c>
      <c r="H45" s="8">
        <v>235</v>
      </c>
      <c r="I45" s="5" t="s">
        <v>287</v>
      </c>
      <c r="J45" s="5" t="s">
        <v>194</v>
      </c>
      <c r="K45" s="5" t="s">
        <v>195</v>
      </c>
      <c r="L45" s="5" t="s">
        <v>214</v>
      </c>
      <c r="M45" s="8">
        <v>14971</v>
      </c>
      <c r="N45" s="5" t="s">
        <v>257</v>
      </c>
    </row>
    <row r="46" spans="1:14" x14ac:dyDescent="0.3">
      <c r="A46" s="1"/>
      <c r="B46" s="5" t="s">
        <v>95</v>
      </c>
      <c r="C46" s="5" t="s">
        <v>311</v>
      </c>
      <c r="D46" s="5" t="s">
        <v>312</v>
      </c>
      <c r="E46" s="4" t="s">
        <v>313</v>
      </c>
      <c r="F46" s="4" t="s">
        <v>314</v>
      </c>
      <c r="G46" s="6" t="s">
        <v>315</v>
      </c>
      <c r="H46" s="8">
        <v>0</v>
      </c>
      <c r="I46" s="5" t="s">
        <v>193</v>
      </c>
      <c r="J46" s="5" t="s">
        <v>194</v>
      </c>
      <c r="K46" s="5" t="s">
        <v>195</v>
      </c>
      <c r="L46" s="5" t="s">
        <v>196</v>
      </c>
      <c r="M46" s="8">
        <v>16925</v>
      </c>
      <c r="N46" s="5" t="s">
        <v>257</v>
      </c>
    </row>
    <row r="47" spans="1:14" x14ac:dyDescent="0.3">
      <c r="A47" s="1"/>
      <c r="B47" s="5" t="s">
        <v>95</v>
      </c>
      <c r="C47" s="5" t="s">
        <v>316</v>
      </c>
      <c r="D47" s="5" t="s">
        <v>317</v>
      </c>
      <c r="E47" s="4" t="s">
        <v>313</v>
      </c>
      <c r="F47" s="4" t="s">
        <v>314</v>
      </c>
      <c r="G47" s="6" t="s">
        <v>318</v>
      </c>
      <c r="H47" s="8">
        <v>0</v>
      </c>
      <c r="I47" s="5" t="s">
        <v>193</v>
      </c>
      <c r="J47" s="5" t="s">
        <v>202</v>
      </c>
      <c r="K47" s="5" t="s">
        <v>195</v>
      </c>
      <c r="L47" s="5" t="s">
        <v>270</v>
      </c>
      <c r="M47" s="8">
        <v>13555</v>
      </c>
      <c r="N47" s="5" t="s">
        <v>257</v>
      </c>
    </row>
    <row r="48" spans="1:14" ht="52.8" x14ac:dyDescent="0.3">
      <c r="A48" s="1"/>
      <c r="B48" s="5" t="s">
        <v>102</v>
      </c>
      <c r="C48" s="5" t="s">
        <v>319</v>
      </c>
      <c r="D48" s="5" t="s">
        <v>320</v>
      </c>
      <c r="E48" s="4" t="s">
        <v>190</v>
      </c>
      <c r="F48" s="4" t="s">
        <v>200</v>
      </c>
      <c r="G48" s="6" t="s">
        <v>321</v>
      </c>
      <c r="H48" s="8">
        <v>0</v>
      </c>
      <c r="I48" s="5" t="s">
        <v>193</v>
      </c>
      <c r="J48" s="5" t="s">
        <v>194</v>
      </c>
      <c r="K48" s="5" t="s">
        <v>195</v>
      </c>
      <c r="L48" s="5" t="s">
        <v>225</v>
      </c>
      <c r="M48" s="8">
        <v>15771</v>
      </c>
      <c r="N48" s="5" t="s">
        <v>197</v>
      </c>
    </row>
    <row r="49" spans="1:14" x14ac:dyDescent="0.3">
      <c r="A49" s="1"/>
      <c r="B49" s="5" t="s">
        <v>102</v>
      </c>
      <c r="C49" s="5" t="s">
        <v>319</v>
      </c>
      <c r="D49" s="5" t="s">
        <v>322</v>
      </c>
      <c r="E49" s="4" t="s">
        <v>190</v>
      </c>
      <c r="F49" s="4" t="s">
        <v>200</v>
      </c>
      <c r="G49" s="6" t="s">
        <v>323</v>
      </c>
      <c r="H49" s="8">
        <v>200</v>
      </c>
      <c r="I49" s="5" t="s">
        <v>193</v>
      </c>
      <c r="J49" s="5" t="s">
        <v>194</v>
      </c>
      <c r="K49" s="5" t="s">
        <v>195</v>
      </c>
      <c r="L49" s="5" t="s">
        <v>225</v>
      </c>
      <c r="M49" s="8">
        <v>16328</v>
      </c>
      <c r="N49" s="5" t="s">
        <v>257</v>
      </c>
    </row>
    <row r="50" spans="1:14" ht="26.4" x14ac:dyDescent="0.3">
      <c r="A50" s="1"/>
      <c r="B50" s="5" t="s">
        <v>102</v>
      </c>
      <c r="C50" s="5" t="s">
        <v>324</v>
      </c>
      <c r="D50" s="5" t="s">
        <v>93</v>
      </c>
      <c r="E50" s="4" t="s">
        <v>190</v>
      </c>
      <c r="F50" s="4" t="s">
        <v>200</v>
      </c>
      <c r="G50" s="6" t="s">
        <v>325</v>
      </c>
      <c r="H50" s="8">
        <v>20.8</v>
      </c>
      <c r="I50" s="5" t="s">
        <v>193</v>
      </c>
      <c r="J50" s="5" t="s">
        <v>202</v>
      </c>
      <c r="K50" s="5" t="s">
        <v>195</v>
      </c>
      <c r="L50" s="5" t="s">
        <v>214</v>
      </c>
      <c r="M50" s="8">
        <v>22190</v>
      </c>
      <c r="N50" s="5" t="s">
        <v>257</v>
      </c>
    </row>
    <row r="51" spans="1:14" ht="39.6" x14ac:dyDescent="0.3">
      <c r="A51" s="1"/>
      <c r="B51" s="5" t="s">
        <v>102</v>
      </c>
      <c r="C51" s="5" t="s">
        <v>326</v>
      </c>
      <c r="D51" s="5" t="s">
        <v>327</v>
      </c>
      <c r="E51" s="4" t="s">
        <v>261</v>
      </c>
      <c r="F51" s="4" t="s">
        <v>262</v>
      </c>
      <c r="G51" s="6" t="s">
        <v>328</v>
      </c>
      <c r="H51" s="8">
        <v>0</v>
      </c>
      <c r="I51" s="5" t="s">
        <v>193</v>
      </c>
      <c r="J51" s="5" t="s">
        <v>202</v>
      </c>
      <c r="K51" s="5" t="s">
        <v>195</v>
      </c>
      <c r="L51" s="5" t="s">
        <v>225</v>
      </c>
      <c r="M51" s="8">
        <v>11796</v>
      </c>
      <c r="N51" s="5" t="s">
        <v>197</v>
      </c>
    </row>
    <row r="52" spans="1:14" ht="26.4" x14ac:dyDescent="0.3">
      <c r="A52" s="1"/>
      <c r="B52" s="5" t="s">
        <v>329</v>
      </c>
      <c r="C52" s="5" t="s">
        <v>330</v>
      </c>
      <c r="D52" s="5" t="s">
        <v>331</v>
      </c>
      <c r="E52" s="4" t="s">
        <v>190</v>
      </c>
      <c r="F52" s="4" t="s">
        <v>200</v>
      </c>
      <c r="G52" s="6" t="s">
        <v>332</v>
      </c>
      <c r="H52" s="8">
        <v>0</v>
      </c>
      <c r="I52" s="5" t="s">
        <v>193</v>
      </c>
      <c r="J52" s="5" t="s">
        <v>194</v>
      </c>
      <c r="K52" s="5" t="s">
        <v>195</v>
      </c>
      <c r="L52" s="5" t="s">
        <v>214</v>
      </c>
      <c r="M52" s="8">
        <v>21126</v>
      </c>
      <c r="N52" s="5" t="s">
        <v>197</v>
      </c>
    </row>
    <row r="53" spans="1:14" ht="39.6" x14ac:dyDescent="0.3">
      <c r="A53" s="1"/>
      <c r="B53" s="5" t="s">
        <v>333</v>
      </c>
      <c r="C53" s="5" t="s">
        <v>334</v>
      </c>
      <c r="D53" s="5" t="s">
        <v>335</v>
      </c>
      <c r="E53" s="4" t="s">
        <v>190</v>
      </c>
      <c r="F53" s="4" t="s">
        <v>200</v>
      </c>
      <c r="G53" s="6" t="s">
        <v>336</v>
      </c>
      <c r="H53" s="8">
        <v>0</v>
      </c>
      <c r="I53" s="5" t="s">
        <v>193</v>
      </c>
      <c r="J53" s="5" t="s">
        <v>202</v>
      </c>
      <c r="K53" s="5" t="s">
        <v>195</v>
      </c>
      <c r="L53" s="5" t="s">
        <v>196</v>
      </c>
      <c r="M53" s="8">
        <v>14464</v>
      </c>
      <c r="N53" s="5" t="s">
        <v>197</v>
      </c>
    </row>
    <row r="54" spans="1:14" ht="79.2" x14ac:dyDescent="0.3">
      <c r="A54" s="1"/>
      <c r="B54" s="5" t="s">
        <v>44</v>
      </c>
      <c r="C54" s="5" t="s">
        <v>72</v>
      </c>
      <c r="D54" s="5" t="s">
        <v>337</v>
      </c>
      <c r="E54" s="4" t="s">
        <v>190</v>
      </c>
      <c r="F54" s="4" t="s">
        <v>200</v>
      </c>
      <c r="G54" s="6" t="s">
        <v>338</v>
      </c>
      <c r="H54" s="8">
        <v>0</v>
      </c>
      <c r="I54" s="5" t="s">
        <v>193</v>
      </c>
      <c r="J54" s="5" t="s">
        <v>194</v>
      </c>
      <c r="K54" s="5" t="s">
        <v>195</v>
      </c>
      <c r="L54" s="5" t="s">
        <v>225</v>
      </c>
      <c r="M54" s="8">
        <v>1736</v>
      </c>
      <c r="N54" s="5" t="s">
        <v>197</v>
      </c>
    </row>
    <row r="55" spans="1:14" ht="39.6" x14ac:dyDescent="0.3">
      <c r="A55" s="1"/>
      <c r="B55" s="5" t="s">
        <v>44</v>
      </c>
      <c r="C55" s="5" t="s">
        <v>72</v>
      </c>
      <c r="D55" s="5" t="s">
        <v>337</v>
      </c>
      <c r="E55" s="4" t="s">
        <v>190</v>
      </c>
      <c r="F55" s="4" t="s">
        <v>200</v>
      </c>
      <c r="G55" s="6" t="s">
        <v>339</v>
      </c>
      <c r="H55" s="8">
        <v>0</v>
      </c>
      <c r="I55" s="5" t="s">
        <v>193</v>
      </c>
      <c r="J55" s="5" t="s">
        <v>194</v>
      </c>
      <c r="K55" s="5" t="s">
        <v>195</v>
      </c>
      <c r="L55" s="5" t="s">
        <v>196</v>
      </c>
      <c r="M55" s="8">
        <v>1736</v>
      </c>
      <c r="N55" s="5" t="s">
        <v>197</v>
      </c>
    </row>
    <row r="56" spans="1:14" x14ac:dyDescent="0.3">
      <c r="A56" s="1"/>
      <c r="B56" s="5" t="s">
        <v>44</v>
      </c>
      <c r="C56" s="5" t="s">
        <v>340</v>
      </c>
      <c r="D56" s="5" t="s">
        <v>33</v>
      </c>
      <c r="E56" s="4" t="s">
        <v>190</v>
      </c>
      <c r="F56" s="4" t="s">
        <v>200</v>
      </c>
      <c r="G56" s="6" t="s">
        <v>341</v>
      </c>
      <c r="H56" s="8">
        <v>0</v>
      </c>
      <c r="I56" s="5" t="s">
        <v>193</v>
      </c>
      <c r="J56" s="5" t="s">
        <v>202</v>
      </c>
      <c r="K56" s="5" t="s">
        <v>195</v>
      </c>
      <c r="L56" s="5" t="s">
        <v>196</v>
      </c>
      <c r="M56" s="8">
        <v>10555</v>
      </c>
      <c r="N56" s="5" t="s">
        <v>197</v>
      </c>
    </row>
    <row r="57" spans="1:14" ht="26.4" x14ac:dyDescent="0.3">
      <c r="A57" s="1"/>
      <c r="B57" s="5" t="s">
        <v>113</v>
      </c>
      <c r="C57" s="5" t="s">
        <v>342</v>
      </c>
      <c r="D57" s="5" t="s">
        <v>93</v>
      </c>
      <c r="E57" s="4" t="s">
        <v>343</v>
      </c>
      <c r="F57" s="4" t="s">
        <v>344</v>
      </c>
      <c r="G57" s="6" t="s">
        <v>345</v>
      </c>
      <c r="H57" s="8">
        <v>0</v>
      </c>
      <c r="I57" s="5" t="s">
        <v>193</v>
      </c>
      <c r="J57" s="5" t="s">
        <v>202</v>
      </c>
      <c r="K57" s="5" t="s">
        <v>195</v>
      </c>
      <c r="L57" s="5" t="s">
        <v>270</v>
      </c>
      <c r="M57" s="8">
        <v>24346</v>
      </c>
      <c r="N57" s="5" t="s">
        <v>257</v>
      </c>
    </row>
    <row r="58" spans="1:14" ht="26.4" x14ac:dyDescent="0.3">
      <c r="A58" s="1"/>
      <c r="B58" s="5" t="s">
        <v>113</v>
      </c>
      <c r="C58" s="5" t="s">
        <v>342</v>
      </c>
      <c r="D58" s="5" t="s">
        <v>93</v>
      </c>
      <c r="E58" s="4" t="s">
        <v>346</v>
      </c>
      <c r="F58" s="4" t="s">
        <v>347</v>
      </c>
      <c r="G58" s="6" t="s">
        <v>348</v>
      </c>
      <c r="H58" s="8">
        <v>0</v>
      </c>
      <c r="I58" s="5" t="s">
        <v>193</v>
      </c>
      <c r="J58" s="5" t="s">
        <v>202</v>
      </c>
      <c r="K58" s="5" t="s">
        <v>195</v>
      </c>
      <c r="L58" s="5" t="s">
        <v>270</v>
      </c>
      <c r="M58" s="8">
        <v>24346</v>
      </c>
      <c r="N58" s="5" t="s">
        <v>257</v>
      </c>
    </row>
    <row r="59" spans="1:14" ht="26.4" x14ac:dyDescent="0.3">
      <c r="A59" s="1"/>
      <c r="B59" s="5" t="s">
        <v>49</v>
      </c>
      <c r="C59" s="5" t="s">
        <v>349</v>
      </c>
      <c r="D59" s="5" t="s">
        <v>350</v>
      </c>
      <c r="E59" s="4" t="s">
        <v>190</v>
      </c>
      <c r="F59" s="4" t="s">
        <v>200</v>
      </c>
      <c r="G59" s="6" t="s">
        <v>351</v>
      </c>
      <c r="H59" s="8">
        <v>0</v>
      </c>
      <c r="I59" s="5" t="s">
        <v>193</v>
      </c>
      <c r="J59" s="5" t="s">
        <v>194</v>
      </c>
      <c r="K59" s="5" t="s">
        <v>195</v>
      </c>
      <c r="L59" s="5" t="s">
        <v>196</v>
      </c>
      <c r="M59" s="8">
        <v>679</v>
      </c>
      <c r="N59" s="5" t="s">
        <v>197</v>
      </c>
    </row>
    <row r="60" spans="1:14" x14ac:dyDescent="0.3">
      <c r="A60" s="1"/>
      <c r="B60" s="5" t="s">
        <v>352</v>
      </c>
      <c r="C60" s="5" t="s">
        <v>353</v>
      </c>
      <c r="D60" s="5" t="s">
        <v>354</v>
      </c>
      <c r="E60" s="4" t="s">
        <v>190</v>
      </c>
      <c r="F60" s="4" t="s">
        <v>200</v>
      </c>
      <c r="G60" s="6" t="s">
        <v>355</v>
      </c>
      <c r="H60" s="8">
        <v>0</v>
      </c>
      <c r="I60" s="5" t="s">
        <v>193</v>
      </c>
      <c r="J60" s="5" t="s">
        <v>194</v>
      </c>
      <c r="K60" s="5" t="s">
        <v>195</v>
      </c>
      <c r="L60" s="5" t="s">
        <v>196</v>
      </c>
      <c r="M60" s="8">
        <v>8461</v>
      </c>
      <c r="N60" s="5" t="s">
        <v>197</v>
      </c>
    </row>
    <row r="61" spans="1:14" ht="39.6" x14ac:dyDescent="0.3">
      <c r="A61" s="1"/>
      <c r="B61" s="5" t="s">
        <v>356</v>
      </c>
      <c r="C61" s="5" t="s">
        <v>357</v>
      </c>
      <c r="D61" s="5" t="s">
        <v>358</v>
      </c>
      <c r="E61" s="4" t="s">
        <v>190</v>
      </c>
      <c r="F61" s="4" t="s">
        <v>359</v>
      </c>
      <c r="G61" s="6" t="s">
        <v>360</v>
      </c>
      <c r="H61" s="8">
        <v>0</v>
      </c>
      <c r="I61" s="5" t="s">
        <v>193</v>
      </c>
      <c r="J61" s="5" t="s">
        <v>194</v>
      </c>
      <c r="K61" s="5" t="s">
        <v>195</v>
      </c>
      <c r="L61" s="5" t="s">
        <v>196</v>
      </c>
      <c r="M61" s="8">
        <v>22979</v>
      </c>
      <c r="N61" s="5" t="s">
        <v>197</v>
      </c>
    </row>
    <row r="62" spans="1:14" ht="26.4" x14ac:dyDescent="0.3">
      <c r="A62" s="1"/>
      <c r="B62" s="5" t="s">
        <v>361</v>
      </c>
      <c r="C62" s="5" t="s">
        <v>362</v>
      </c>
      <c r="D62" s="5" t="s">
        <v>363</v>
      </c>
      <c r="E62" s="4" t="s">
        <v>190</v>
      </c>
      <c r="F62" s="4" t="s">
        <v>200</v>
      </c>
      <c r="G62" s="6" t="s">
        <v>364</v>
      </c>
      <c r="H62" s="8">
        <v>0</v>
      </c>
      <c r="I62" s="5" t="s">
        <v>193</v>
      </c>
      <c r="J62" s="5" t="s">
        <v>202</v>
      </c>
      <c r="K62" s="5" t="s">
        <v>195</v>
      </c>
      <c r="L62" s="5" t="s">
        <v>196</v>
      </c>
      <c r="M62" s="8">
        <v>14956</v>
      </c>
      <c r="N62" s="5" t="s">
        <v>197</v>
      </c>
    </row>
    <row r="63" spans="1:14" ht="26.4" x14ac:dyDescent="0.3">
      <c r="A63" s="1"/>
      <c r="B63" s="5" t="s">
        <v>361</v>
      </c>
      <c r="C63" s="5" t="s">
        <v>365</v>
      </c>
      <c r="D63" s="5" t="s">
        <v>366</v>
      </c>
      <c r="E63" s="4" t="s">
        <v>367</v>
      </c>
      <c r="F63" s="4" t="s">
        <v>368</v>
      </c>
      <c r="G63" s="6" t="s">
        <v>369</v>
      </c>
      <c r="H63" s="8">
        <v>0</v>
      </c>
      <c r="I63" s="5" t="s">
        <v>193</v>
      </c>
      <c r="J63" s="5" t="s">
        <v>194</v>
      </c>
      <c r="K63" s="5" t="s">
        <v>195</v>
      </c>
      <c r="L63" s="5" t="s">
        <v>225</v>
      </c>
      <c r="M63" s="8">
        <v>11500</v>
      </c>
      <c r="N63" s="5" t="s">
        <v>197</v>
      </c>
    </row>
    <row r="64" spans="1:14" ht="26.4" x14ac:dyDescent="0.3">
      <c r="A64" s="1"/>
      <c r="B64" s="5" t="s">
        <v>361</v>
      </c>
      <c r="C64" s="5" t="s">
        <v>365</v>
      </c>
      <c r="D64" s="5" t="s">
        <v>370</v>
      </c>
      <c r="E64" s="4" t="s">
        <v>371</v>
      </c>
      <c r="F64" s="4" t="s">
        <v>372</v>
      </c>
      <c r="G64" s="6" t="s">
        <v>373</v>
      </c>
      <c r="H64" s="8">
        <v>0</v>
      </c>
      <c r="I64" s="5" t="s">
        <v>193</v>
      </c>
      <c r="J64" s="5" t="s">
        <v>194</v>
      </c>
      <c r="K64" s="5" t="s">
        <v>195</v>
      </c>
      <c r="L64" s="5" t="s">
        <v>225</v>
      </c>
      <c r="M64" s="8">
        <v>11517</v>
      </c>
      <c r="N64" s="5" t="s">
        <v>197</v>
      </c>
    </row>
    <row r="65" spans="1:14" x14ac:dyDescent="0.3">
      <c r="A65" s="1"/>
      <c r="B65" s="5" t="s">
        <v>361</v>
      </c>
      <c r="C65" s="5" t="s">
        <v>374</v>
      </c>
      <c r="D65" s="5" t="s">
        <v>375</v>
      </c>
      <c r="E65" s="4" t="s">
        <v>190</v>
      </c>
      <c r="F65" s="4" t="s">
        <v>200</v>
      </c>
      <c r="G65" s="6" t="s">
        <v>376</v>
      </c>
      <c r="H65" s="8">
        <v>0</v>
      </c>
      <c r="I65" s="5" t="s">
        <v>193</v>
      </c>
      <c r="J65" s="5" t="s">
        <v>194</v>
      </c>
      <c r="K65" s="5" t="s">
        <v>195</v>
      </c>
      <c r="L65" s="5" t="s">
        <v>225</v>
      </c>
      <c r="M65" s="8">
        <v>11495</v>
      </c>
      <c r="N65" s="5" t="s">
        <v>197</v>
      </c>
    </row>
    <row r="66" spans="1:14" x14ac:dyDescent="0.3">
      <c r="A66" s="1"/>
      <c r="B66" s="5" t="s">
        <v>377</v>
      </c>
      <c r="C66" s="5" t="s">
        <v>378</v>
      </c>
      <c r="D66" s="5" t="s">
        <v>379</v>
      </c>
      <c r="E66" s="4" t="s">
        <v>190</v>
      </c>
      <c r="F66" s="4" t="s">
        <v>200</v>
      </c>
      <c r="G66" s="6" t="s">
        <v>380</v>
      </c>
      <c r="H66" s="8">
        <v>0</v>
      </c>
      <c r="I66" s="5" t="s">
        <v>193</v>
      </c>
      <c r="J66" s="5" t="s">
        <v>194</v>
      </c>
      <c r="K66" s="5" t="s">
        <v>195</v>
      </c>
      <c r="L66" s="5" t="s">
        <v>225</v>
      </c>
      <c r="M66" s="8">
        <v>10882</v>
      </c>
      <c r="N66" s="5" t="s">
        <v>197</v>
      </c>
    </row>
    <row r="67" spans="1:14" x14ac:dyDescent="0.3">
      <c r="A67" s="1"/>
      <c r="B67" s="5" t="s">
        <v>377</v>
      </c>
      <c r="C67" s="5" t="s">
        <v>378</v>
      </c>
      <c r="D67" s="5" t="s">
        <v>127</v>
      </c>
      <c r="E67" s="4" t="s">
        <v>190</v>
      </c>
      <c r="F67" s="4" t="s">
        <v>200</v>
      </c>
      <c r="G67" s="6" t="s">
        <v>381</v>
      </c>
      <c r="H67" s="8">
        <v>44.219000000000001</v>
      </c>
      <c r="I67" s="5" t="s">
        <v>193</v>
      </c>
      <c r="J67" s="5" t="s">
        <v>194</v>
      </c>
      <c r="K67" s="5" t="s">
        <v>195</v>
      </c>
      <c r="L67" s="5" t="s">
        <v>214</v>
      </c>
      <c r="M67" s="8">
        <v>73</v>
      </c>
      <c r="N67" s="5" t="s">
        <v>257</v>
      </c>
    </row>
    <row r="68" spans="1:14" x14ac:dyDescent="0.3">
      <c r="A68" s="1"/>
      <c r="B68" s="5" t="s">
        <v>377</v>
      </c>
      <c r="C68" s="5" t="s">
        <v>378</v>
      </c>
      <c r="D68" s="5" t="s">
        <v>130</v>
      </c>
      <c r="E68" s="4" t="s">
        <v>190</v>
      </c>
      <c r="F68" s="4" t="s">
        <v>200</v>
      </c>
      <c r="G68" s="6" t="s">
        <v>382</v>
      </c>
      <c r="H68" s="8">
        <v>44.552999999999997</v>
      </c>
      <c r="I68" s="5" t="s">
        <v>193</v>
      </c>
      <c r="J68" s="5" t="s">
        <v>194</v>
      </c>
      <c r="K68" s="5" t="s">
        <v>195</v>
      </c>
      <c r="L68" s="5" t="s">
        <v>214</v>
      </c>
      <c r="M68" s="8">
        <v>74</v>
      </c>
      <c r="N68" s="5" t="s">
        <v>257</v>
      </c>
    </row>
    <row r="69" spans="1:14" ht="39.6" x14ac:dyDescent="0.3">
      <c r="A69" s="1"/>
      <c r="B69" s="5" t="s">
        <v>377</v>
      </c>
      <c r="C69" s="5" t="s">
        <v>378</v>
      </c>
      <c r="D69" s="5" t="s">
        <v>383</v>
      </c>
      <c r="E69" s="4" t="s">
        <v>190</v>
      </c>
      <c r="F69" s="4" t="s">
        <v>200</v>
      </c>
      <c r="G69" s="6" t="s">
        <v>384</v>
      </c>
      <c r="H69" s="8">
        <v>0</v>
      </c>
      <c r="I69" s="5" t="s">
        <v>193</v>
      </c>
      <c r="J69" s="5" t="s">
        <v>194</v>
      </c>
      <c r="K69" s="5" t="s">
        <v>195</v>
      </c>
      <c r="L69" s="5" t="s">
        <v>225</v>
      </c>
      <c r="M69" s="8">
        <v>10814</v>
      </c>
      <c r="N69" s="5" t="s">
        <v>197</v>
      </c>
    </row>
    <row r="70" spans="1:14" ht="26.4" x14ac:dyDescent="0.3">
      <c r="A70" s="1"/>
      <c r="B70" s="5" t="s">
        <v>55</v>
      </c>
      <c r="C70" s="5" t="s">
        <v>385</v>
      </c>
      <c r="D70" s="5" t="s">
        <v>386</v>
      </c>
      <c r="E70" s="4" t="s">
        <v>190</v>
      </c>
      <c r="F70" s="4" t="s">
        <v>387</v>
      </c>
      <c r="G70" s="6" t="s">
        <v>388</v>
      </c>
      <c r="H70" s="8">
        <v>0</v>
      </c>
      <c r="I70" s="5" t="s">
        <v>193</v>
      </c>
      <c r="J70" s="5" t="s">
        <v>194</v>
      </c>
      <c r="K70" s="5" t="s">
        <v>195</v>
      </c>
      <c r="L70" s="5" t="s">
        <v>225</v>
      </c>
      <c r="M70" s="8">
        <v>22673</v>
      </c>
      <c r="N70" s="5" t="s">
        <v>257</v>
      </c>
    </row>
    <row r="71" spans="1:14" ht="26.4" x14ac:dyDescent="0.3">
      <c r="A71" s="1"/>
      <c r="B71" s="5" t="s">
        <v>55</v>
      </c>
      <c r="C71" s="5" t="s">
        <v>385</v>
      </c>
      <c r="D71" s="5" t="s">
        <v>386</v>
      </c>
      <c r="E71" s="4" t="s">
        <v>389</v>
      </c>
      <c r="F71" s="4" t="s">
        <v>200</v>
      </c>
      <c r="G71" s="6" t="s">
        <v>388</v>
      </c>
      <c r="H71" s="8">
        <v>0</v>
      </c>
      <c r="I71" s="5" t="s">
        <v>193</v>
      </c>
      <c r="J71" s="5" t="s">
        <v>194</v>
      </c>
      <c r="K71" s="5" t="s">
        <v>195</v>
      </c>
      <c r="L71" s="5" t="s">
        <v>225</v>
      </c>
      <c r="M71" s="8">
        <v>22673</v>
      </c>
      <c r="N71" s="5" t="s">
        <v>257</v>
      </c>
    </row>
    <row r="72" spans="1:14" ht="26.4" x14ac:dyDescent="0.3">
      <c r="A72" s="1"/>
      <c r="B72" s="5" t="s">
        <v>55</v>
      </c>
      <c r="C72" s="5" t="s">
        <v>390</v>
      </c>
      <c r="D72" s="5" t="s">
        <v>93</v>
      </c>
      <c r="E72" s="4" t="s">
        <v>190</v>
      </c>
      <c r="F72" s="4" t="s">
        <v>391</v>
      </c>
      <c r="G72" s="6" t="s">
        <v>388</v>
      </c>
      <c r="H72" s="8">
        <v>0</v>
      </c>
      <c r="I72" s="5" t="s">
        <v>193</v>
      </c>
      <c r="J72" s="5" t="s">
        <v>194</v>
      </c>
      <c r="K72" s="5" t="s">
        <v>195</v>
      </c>
      <c r="L72" s="5" t="s">
        <v>225</v>
      </c>
      <c r="M72" s="8">
        <v>18074</v>
      </c>
      <c r="N72" s="5" t="s">
        <v>257</v>
      </c>
    </row>
    <row r="73" spans="1:14" ht="26.4" x14ac:dyDescent="0.3">
      <c r="A73" s="1"/>
      <c r="B73" s="5" t="s">
        <v>55</v>
      </c>
      <c r="C73" s="5" t="s">
        <v>390</v>
      </c>
      <c r="D73" s="5" t="s">
        <v>93</v>
      </c>
      <c r="E73" s="4" t="s">
        <v>248</v>
      </c>
      <c r="F73" s="4" t="s">
        <v>200</v>
      </c>
      <c r="G73" s="6" t="s">
        <v>388</v>
      </c>
      <c r="H73" s="8">
        <v>0</v>
      </c>
      <c r="I73" s="5" t="s">
        <v>193</v>
      </c>
      <c r="J73" s="5" t="s">
        <v>194</v>
      </c>
      <c r="K73" s="5" t="s">
        <v>195</v>
      </c>
      <c r="L73" s="5" t="s">
        <v>225</v>
      </c>
      <c r="M73" s="8">
        <v>18074</v>
      </c>
      <c r="N73" s="5" t="s">
        <v>257</v>
      </c>
    </row>
    <row r="74" spans="1:14" x14ac:dyDescent="0.3">
      <c r="A74" s="1"/>
      <c r="B74" s="5" t="s">
        <v>55</v>
      </c>
      <c r="C74" s="5" t="s">
        <v>392</v>
      </c>
      <c r="D74" s="5" t="s">
        <v>393</v>
      </c>
      <c r="E74" s="4" t="s">
        <v>190</v>
      </c>
      <c r="F74" s="4" t="s">
        <v>200</v>
      </c>
      <c r="G74" s="6" t="s">
        <v>394</v>
      </c>
      <c r="H74" s="8">
        <v>150</v>
      </c>
      <c r="I74" s="5" t="s">
        <v>193</v>
      </c>
      <c r="J74" s="5" t="s">
        <v>194</v>
      </c>
      <c r="K74" s="5" t="s">
        <v>195</v>
      </c>
      <c r="L74" s="5" t="s">
        <v>225</v>
      </c>
      <c r="M74" s="8">
        <v>13</v>
      </c>
      <c r="N74" s="5" t="s">
        <v>257</v>
      </c>
    </row>
    <row r="75" spans="1:14" x14ac:dyDescent="0.3">
      <c r="A75" s="1"/>
      <c r="B75" s="5" t="s">
        <v>395</v>
      </c>
      <c r="C75" s="5" t="s">
        <v>396</v>
      </c>
      <c r="D75" s="5" t="s">
        <v>93</v>
      </c>
      <c r="E75" s="4" t="s">
        <v>190</v>
      </c>
      <c r="F75" s="4" t="s">
        <v>200</v>
      </c>
      <c r="G75" s="6" t="s">
        <v>397</v>
      </c>
      <c r="H75" s="8">
        <v>7.7</v>
      </c>
      <c r="I75" s="5" t="s">
        <v>193</v>
      </c>
      <c r="J75" s="5" t="s">
        <v>194</v>
      </c>
      <c r="K75" s="5" t="s">
        <v>195</v>
      </c>
      <c r="L75" s="5" t="s">
        <v>214</v>
      </c>
      <c r="M75" s="8">
        <v>20667</v>
      </c>
      <c r="N75" s="5" t="s">
        <v>257</v>
      </c>
    </row>
    <row r="76" spans="1:14" x14ac:dyDescent="0.3">
      <c r="A76" s="1"/>
      <c r="B76" s="5" t="s">
        <v>398</v>
      </c>
      <c r="C76" s="5" t="s">
        <v>399</v>
      </c>
      <c r="D76" s="5" t="s">
        <v>127</v>
      </c>
      <c r="E76" s="4" t="s">
        <v>190</v>
      </c>
      <c r="F76" s="4" t="s">
        <v>400</v>
      </c>
      <c r="G76" s="6" t="s">
        <v>401</v>
      </c>
      <c r="H76" s="8">
        <v>1.5</v>
      </c>
      <c r="I76" s="5" t="s">
        <v>193</v>
      </c>
      <c r="J76" s="5" t="s">
        <v>194</v>
      </c>
      <c r="K76" s="5" t="s">
        <v>195</v>
      </c>
      <c r="L76" s="5" t="s">
        <v>225</v>
      </c>
      <c r="M76" s="8">
        <v>13299</v>
      </c>
      <c r="N76" s="5" t="s">
        <v>257</v>
      </c>
    </row>
    <row r="77" spans="1:14" x14ac:dyDescent="0.3">
      <c r="A77" s="1"/>
      <c r="B77" s="5" t="s">
        <v>398</v>
      </c>
      <c r="C77" s="5" t="s">
        <v>399</v>
      </c>
      <c r="D77" s="5" t="s">
        <v>130</v>
      </c>
      <c r="E77" s="4" t="s">
        <v>190</v>
      </c>
      <c r="F77" s="4" t="s">
        <v>200</v>
      </c>
      <c r="G77" s="6" t="s">
        <v>402</v>
      </c>
      <c r="H77" s="8">
        <v>1.5</v>
      </c>
      <c r="I77" s="5" t="s">
        <v>193</v>
      </c>
      <c r="J77" s="5" t="s">
        <v>194</v>
      </c>
      <c r="K77" s="5" t="s">
        <v>195</v>
      </c>
      <c r="L77" s="5" t="s">
        <v>225</v>
      </c>
      <c r="M77" s="8">
        <v>13300</v>
      </c>
      <c r="N77" s="5" t="s">
        <v>257</v>
      </c>
    </row>
    <row r="78" spans="1:14" x14ac:dyDescent="0.3">
      <c r="A78" s="1"/>
      <c r="B78" s="5" t="s">
        <v>398</v>
      </c>
      <c r="C78" s="5" t="s">
        <v>399</v>
      </c>
      <c r="D78" s="5" t="s">
        <v>40</v>
      </c>
      <c r="E78" s="4" t="s">
        <v>403</v>
      </c>
      <c r="F78" s="4" t="s">
        <v>404</v>
      </c>
      <c r="G78" s="6" t="s">
        <v>405</v>
      </c>
      <c r="H78" s="8">
        <v>1.5</v>
      </c>
      <c r="I78" s="5" t="s">
        <v>193</v>
      </c>
      <c r="J78" s="5" t="s">
        <v>194</v>
      </c>
      <c r="K78" s="5" t="s">
        <v>195</v>
      </c>
      <c r="L78" s="5" t="s">
        <v>225</v>
      </c>
      <c r="M78" s="8">
        <v>13301</v>
      </c>
      <c r="N78" s="5" t="s">
        <v>257</v>
      </c>
    </row>
    <row r="79" spans="1:14" x14ac:dyDescent="0.3">
      <c r="A79" s="1"/>
      <c r="B79" s="5" t="s">
        <v>60</v>
      </c>
      <c r="C79" s="5" t="s">
        <v>61</v>
      </c>
      <c r="D79" s="5" t="s">
        <v>63</v>
      </c>
      <c r="E79" s="4" t="s">
        <v>406</v>
      </c>
      <c r="F79" s="4" t="s">
        <v>407</v>
      </c>
      <c r="G79" s="6" t="s">
        <v>408</v>
      </c>
      <c r="H79" s="8">
        <v>217.12</v>
      </c>
      <c r="I79" s="5" t="s">
        <v>287</v>
      </c>
      <c r="J79" s="5" t="s">
        <v>194</v>
      </c>
      <c r="K79" s="5" t="s">
        <v>195</v>
      </c>
      <c r="L79" s="5" t="s">
        <v>196</v>
      </c>
      <c r="M79" s="8">
        <v>14928</v>
      </c>
      <c r="N79" s="5" t="s">
        <v>257</v>
      </c>
    </row>
    <row r="80" spans="1:14" ht="26.4" x14ac:dyDescent="0.3">
      <c r="A80" s="1"/>
      <c r="B80" s="5" t="s">
        <v>66</v>
      </c>
      <c r="C80" s="5" t="s">
        <v>409</v>
      </c>
      <c r="D80" s="5" t="s">
        <v>410</v>
      </c>
      <c r="E80" s="4" t="s">
        <v>190</v>
      </c>
      <c r="F80" s="4" t="s">
        <v>200</v>
      </c>
      <c r="G80" s="6" t="s">
        <v>411</v>
      </c>
      <c r="H80" s="8">
        <v>0</v>
      </c>
      <c r="I80" s="5" t="s">
        <v>193</v>
      </c>
      <c r="J80" s="5" t="s">
        <v>202</v>
      </c>
      <c r="K80" s="5" t="s">
        <v>195</v>
      </c>
      <c r="L80" s="5" t="s">
        <v>196</v>
      </c>
      <c r="M80" s="8">
        <v>24124</v>
      </c>
      <c r="N80" s="5" t="s">
        <v>197</v>
      </c>
    </row>
    <row r="81" spans="1:14" x14ac:dyDescent="0.3">
      <c r="A81" s="1"/>
      <c r="B81" s="5" t="s">
        <v>66</v>
      </c>
      <c r="C81" s="5" t="s">
        <v>412</v>
      </c>
      <c r="D81" s="5" t="s">
        <v>413</v>
      </c>
      <c r="E81" s="4" t="s">
        <v>190</v>
      </c>
      <c r="F81" s="4" t="s">
        <v>200</v>
      </c>
      <c r="G81" s="6" t="s">
        <v>414</v>
      </c>
      <c r="H81" s="8">
        <v>0</v>
      </c>
      <c r="I81" s="5" t="s">
        <v>193</v>
      </c>
      <c r="J81" s="5" t="s">
        <v>194</v>
      </c>
      <c r="K81" s="5" t="s">
        <v>195</v>
      </c>
      <c r="L81" s="5" t="s">
        <v>196</v>
      </c>
      <c r="M81" s="8">
        <v>352</v>
      </c>
      <c r="N81" s="5" t="s">
        <v>197</v>
      </c>
    </row>
    <row r="82" spans="1:14" ht="66" x14ac:dyDescent="0.3">
      <c r="A82" s="1"/>
      <c r="B82" s="5" t="s">
        <v>66</v>
      </c>
      <c r="C82" s="5" t="s">
        <v>412</v>
      </c>
      <c r="D82" s="5" t="s">
        <v>415</v>
      </c>
      <c r="E82" s="4" t="s">
        <v>190</v>
      </c>
      <c r="F82" s="4" t="s">
        <v>200</v>
      </c>
      <c r="G82" s="6" t="s">
        <v>416</v>
      </c>
      <c r="H82" s="8">
        <v>0</v>
      </c>
      <c r="I82" s="5" t="s">
        <v>193</v>
      </c>
      <c r="J82" s="5" t="s">
        <v>194</v>
      </c>
      <c r="K82" s="5" t="s">
        <v>195</v>
      </c>
      <c r="L82" s="5" t="s">
        <v>196</v>
      </c>
      <c r="M82" s="8">
        <v>8939</v>
      </c>
      <c r="N82" s="5" t="s">
        <v>197</v>
      </c>
    </row>
    <row r="83" spans="1:14" ht="52.8" x14ac:dyDescent="0.3">
      <c r="A83" s="1"/>
      <c r="B83" s="5" t="s">
        <v>66</v>
      </c>
      <c r="C83" s="5" t="s">
        <v>72</v>
      </c>
      <c r="D83" s="5" t="s">
        <v>33</v>
      </c>
      <c r="E83" s="4" t="s">
        <v>190</v>
      </c>
      <c r="F83" s="4" t="s">
        <v>200</v>
      </c>
      <c r="G83" s="6" t="s">
        <v>417</v>
      </c>
      <c r="H83" s="8">
        <v>0</v>
      </c>
      <c r="I83" s="5" t="s">
        <v>193</v>
      </c>
      <c r="J83" s="5" t="s">
        <v>202</v>
      </c>
      <c r="K83" s="5" t="s">
        <v>195</v>
      </c>
      <c r="L83" s="5" t="s">
        <v>196</v>
      </c>
      <c r="M83" s="8">
        <v>375</v>
      </c>
      <c r="N83" s="5" t="s">
        <v>197</v>
      </c>
    </row>
    <row r="84" spans="1:14" ht="105.6" x14ac:dyDescent="0.3">
      <c r="A84" s="1"/>
      <c r="B84" s="5" t="s">
        <v>66</v>
      </c>
      <c r="C84" s="5" t="s">
        <v>72</v>
      </c>
      <c r="D84" s="5" t="s">
        <v>33</v>
      </c>
      <c r="E84" s="4" t="s">
        <v>418</v>
      </c>
      <c r="F84" s="4" t="s">
        <v>262</v>
      </c>
      <c r="G84" s="6" t="s">
        <v>419</v>
      </c>
      <c r="H84" s="8">
        <v>0</v>
      </c>
      <c r="I84" s="5" t="s">
        <v>193</v>
      </c>
      <c r="J84" s="5" t="s">
        <v>202</v>
      </c>
      <c r="K84" s="5" t="s">
        <v>195</v>
      </c>
      <c r="L84" s="5" t="s">
        <v>196</v>
      </c>
      <c r="M84" s="8">
        <v>375</v>
      </c>
      <c r="N84" s="5" t="s">
        <v>197</v>
      </c>
    </row>
    <row r="85" spans="1:14" ht="39.6" x14ac:dyDescent="0.3">
      <c r="A85" s="1"/>
      <c r="B85" s="5" t="s">
        <v>66</v>
      </c>
      <c r="C85" s="5" t="s">
        <v>420</v>
      </c>
      <c r="D85" s="5" t="s">
        <v>421</v>
      </c>
      <c r="E85" s="4" t="s">
        <v>422</v>
      </c>
      <c r="F85" s="4" t="s">
        <v>423</v>
      </c>
      <c r="G85" s="6" t="s">
        <v>424</v>
      </c>
      <c r="H85" s="8">
        <v>0</v>
      </c>
      <c r="I85" s="5" t="s">
        <v>193</v>
      </c>
      <c r="J85" s="5" t="s">
        <v>194</v>
      </c>
      <c r="K85" s="5" t="s">
        <v>195</v>
      </c>
      <c r="L85" s="5" t="s">
        <v>214</v>
      </c>
      <c r="M85" s="8">
        <v>14194</v>
      </c>
      <c r="N85" s="5" t="s">
        <v>197</v>
      </c>
    </row>
    <row r="86" spans="1:14" ht="26.4" x14ac:dyDescent="0.3">
      <c r="A86" s="1"/>
      <c r="B86" s="5" t="s">
        <v>66</v>
      </c>
      <c r="C86" s="5" t="s">
        <v>425</v>
      </c>
      <c r="D86" s="5" t="s">
        <v>426</v>
      </c>
      <c r="E86" s="4" t="s">
        <v>190</v>
      </c>
      <c r="F86" s="4" t="s">
        <v>200</v>
      </c>
      <c r="G86" s="6" t="s">
        <v>427</v>
      </c>
      <c r="H86" s="8">
        <v>0</v>
      </c>
      <c r="I86" s="5" t="s">
        <v>193</v>
      </c>
      <c r="J86" s="5" t="s">
        <v>202</v>
      </c>
      <c r="K86" s="5" t="s">
        <v>195</v>
      </c>
      <c r="L86" s="5" t="s">
        <v>196</v>
      </c>
      <c r="M86" s="8">
        <v>23258</v>
      </c>
      <c r="N86" s="5" t="s">
        <v>197</v>
      </c>
    </row>
    <row r="87" spans="1:14" ht="26.4" x14ac:dyDescent="0.3">
      <c r="A87" s="1"/>
      <c r="B87" s="5" t="s">
        <v>66</v>
      </c>
      <c r="C87" s="5" t="s">
        <v>428</v>
      </c>
      <c r="D87" s="5" t="s">
        <v>429</v>
      </c>
      <c r="E87" s="4" t="s">
        <v>190</v>
      </c>
      <c r="F87" s="4" t="s">
        <v>200</v>
      </c>
      <c r="G87" s="6" t="s">
        <v>430</v>
      </c>
      <c r="H87" s="8">
        <v>0</v>
      </c>
      <c r="I87" s="5" t="s">
        <v>193</v>
      </c>
      <c r="J87" s="5" t="s">
        <v>194</v>
      </c>
      <c r="K87" s="5" t="s">
        <v>195</v>
      </c>
      <c r="L87" s="5" t="s">
        <v>196</v>
      </c>
      <c r="M87" s="8">
        <v>853</v>
      </c>
      <c r="N87" s="5" t="s">
        <v>197</v>
      </c>
    </row>
    <row r="88" spans="1:14" ht="52.8" x14ac:dyDescent="0.3">
      <c r="A88" s="1"/>
      <c r="B88" s="5" t="s">
        <v>66</v>
      </c>
      <c r="C88" s="5" t="s">
        <v>431</v>
      </c>
      <c r="D88" s="5" t="s">
        <v>432</v>
      </c>
      <c r="E88" s="4" t="s">
        <v>190</v>
      </c>
      <c r="F88" s="4" t="s">
        <v>200</v>
      </c>
      <c r="G88" s="6" t="s">
        <v>433</v>
      </c>
      <c r="H88" s="8">
        <v>0</v>
      </c>
      <c r="I88" s="5" t="s">
        <v>193</v>
      </c>
      <c r="J88" s="5" t="s">
        <v>194</v>
      </c>
      <c r="K88" s="5" t="s">
        <v>195</v>
      </c>
      <c r="L88" s="5" t="s">
        <v>196</v>
      </c>
      <c r="M88" s="8">
        <v>834</v>
      </c>
      <c r="N88" s="5" t="s">
        <v>197</v>
      </c>
    </row>
    <row r="89" spans="1:14" ht="52.8" x14ac:dyDescent="0.3">
      <c r="A89" s="1"/>
      <c r="B89" s="5" t="s">
        <v>66</v>
      </c>
      <c r="C89" s="5" t="s">
        <v>431</v>
      </c>
      <c r="D89" s="5" t="s">
        <v>434</v>
      </c>
      <c r="E89" s="4" t="s">
        <v>190</v>
      </c>
      <c r="F89" s="4" t="s">
        <v>200</v>
      </c>
      <c r="G89" s="6" t="s">
        <v>435</v>
      </c>
      <c r="H89" s="8">
        <v>0</v>
      </c>
      <c r="I89" s="5" t="s">
        <v>193</v>
      </c>
      <c r="J89" s="5" t="s">
        <v>194</v>
      </c>
      <c r="K89" s="5" t="s">
        <v>195</v>
      </c>
      <c r="L89" s="5" t="s">
        <v>196</v>
      </c>
      <c r="M89" s="8">
        <v>9267</v>
      </c>
      <c r="N89" s="5" t="s">
        <v>197</v>
      </c>
    </row>
    <row r="90" spans="1:14" ht="52.8" x14ac:dyDescent="0.3">
      <c r="A90" s="1"/>
      <c r="B90" s="5" t="s">
        <v>66</v>
      </c>
      <c r="C90" s="5" t="s">
        <v>431</v>
      </c>
      <c r="D90" s="5" t="s">
        <v>436</v>
      </c>
      <c r="E90" s="4" t="s">
        <v>190</v>
      </c>
      <c r="F90" s="4" t="s">
        <v>200</v>
      </c>
      <c r="G90" s="6" t="s">
        <v>437</v>
      </c>
      <c r="H90" s="8">
        <v>0</v>
      </c>
      <c r="I90" s="5" t="s">
        <v>193</v>
      </c>
      <c r="J90" s="5" t="s">
        <v>202</v>
      </c>
      <c r="K90" s="5" t="s">
        <v>195</v>
      </c>
      <c r="L90" s="5" t="s">
        <v>196</v>
      </c>
      <c r="M90" s="8">
        <v>8941</v>
      </c>
      <c r="N90" s="5" t="s">
        <v>197</v>
      </c>
    </row>
    <row r="91" spans="1:14" ht="39.6" x14ac:dyDescent="0.3">
      <c r="A91" s="1"/>
      <c r="B91" s="5" t="s">
        <v>66</v>
      </c>
      <c r="C91" s="5" t="s">
        <v>438</v>
      </c>
      <c r="D91" s="5" t="s">
        <v>439</v>
      </c>
      <c r="E91" s="4" t="s">
        <v>190</v>
      </c>
      <c r="F91" s="4" t="s">
        <v>200</v>
      </c>
      <c r="G91" s="6" t="s">
        <v>440</v>
      </c>
      <c r="H91" s="8">
        <v>0</v>
      </c>
      <c r="I91" s="5" t="s">
        <v>193</v>
      </c>
      <c r="J91" s="5" t="s">
        <v>202</v>
      </c>
      <c r="K91" s="5" t="s">
        <v>195</v>
      </c>
      <c r="L91" s="5" t="s">
        <v>196</v>
      </c>
      <c r="M91" s="8">
        <v>1987</v>
      </c>
      <c r="N91" s="5" t="s">
        <v>197</v>
      </c>
    </row>
    <row r="92" spans="1:14" ht="26.4" x14ac:dyDescent="0.3">
      <c r="A92" s="1"/>
      <c r="B92" s="5" t="s">
        <v>66</v>
      </c>
      <c r="C92" s="5" t="s">
        <v>441</v>
      </c>
      <c r="D92" s="5" t="s">
        <v>442</v>
      </c>
      <c r="E92" s="4" t="s">
        <v>190</v>
      </c>
      <c r="F92" s="4" t="s">
        <v>200</v>
      </c>
      <c r="G92" s="6" t="s">
        <v>443</v>
      </c>
      <c r="H92" s="8">
        <v>0</v>
      </c>
      <c r="I92" s="5" t="s">
        <v>193</v>
      </c>
      <c r="J92" s="5" t="s">
        <v>194</v>
      </c>
      <c r="K92" s="5" t="s">
        <v>195</v>
      </c>
      <c r="L92" s="5" t="s">
        <v>214</v>
      </c>
      <c r="M92" s="8">
        <v>473</v>
      </c>
      <c r="N92" s="5" t="s">
        <v>197</v>
      </c>
    </row>
    <row r="93" spans="1:14" ht="26.4" x14ac:dyDescent="0.3">
      <c r="A93" s="1"/>
      <c r="B93" s="5" t="s">
        <v>66</v>
      </c>
      <c r="C93" s="5" t="s">
        <v>444</v>
      </c>
      <c r="D93" s="5" t="s">
        <v>445</v>
      </c>
      <c r="E93" s="4" t="s">
        <v>190</v>
      </c>
      <c r="F93" s="4" t="s">
        <v>200</v>
      </c>
      <c r="G93" s="6" t="s">
        <v>446</v>
      </c>
      <c r="H93" s="8">
        <v>0</v>
      </c>
      <c r="I93" s="5" t="s">
        <v>193</v>
      </c>
      <c r="J93" s="5" t="s">
        <v>202</v>
      </c>
      <c r="K93" s="5" t="s">
        <v>195</v>
      </c>
      <c r="L93" s="5" t="s">
        <v>196</v>
      </c>
      <c r="M93" s="8">
        <v>24318</v>
      </c>
      <c r="N93" s="5" t="s">
        <v>197</v>
      </c>
    </row>
    <row r="94" spans="1:14" ht="39.6" x14ac:dyDescent="0.3">
      <c r="A94" s="1"/>
      <c r="B94" s="5" t="s">
        <v>66</v>
      </c>
      <c r="C94" s="5" t="s">
        <v>444</v>
      </c>
      <c r="D94" s="5" t="s">
        <v>447</v>
      </c>
      <c r="E94" s="4" t="s">
        <v>448</v>
      </c>
      <c r="F94" s="4" t="s">
        <v>449</v>
      </c>
      <c r="G94" s="6" t="s">
        <v>450</v>
      </c>
      <c r="H94" s="8">
        <v>0</v>
      </c>
      <c r="I94" s="5" t="s">
        <v>193</v>
      </c>
      <c r="J94" s="5" t="s">
        <v>194</v>
      </c>
      <c r="K94" s="5" t="s">
        <v>195</v>
      </c>
      <c r="L94" s="5" t="s">
        <v>214</v>
      </c>
      <c r="M94" s="8">
        <v>13206</v>
      </c>
      <c r="N94" s="5" t="s">
        <v>197</v>
      </c>
    </row>
    <row r="95" spans="1:14" x14ac:dyDescent="0.3">
      <c r="A95" s="1"/>
      <c r="B95" s="5" t="s">
        <v>66</v>
      </c>
      <c r="C95" s="5" t="s">
        <v>444</v>
      </c>
      <c r="D95" s="5" t="s">
        <v>447</v>
      </c>
      <c r="E95" s="4" t="s">
        <v>448</v>
      </c>
      <c r="F95" s="4" t="s">
        <v>449</v>
      </c>
      <c r="G95" s="6" t="s">
        <v>451</v>
      </c>
      <c r="H95" s="8">
        <v>0</v>
      </c>
      <c r="I95" s="5" t="s">
        <v>193</v>
      </c>
      <c r="J95" s="5" t="s">
        <v>194</v>
      </c>
      <c r="K95" s="5" t="s">
        <v>195</v>
      </c>
      <c r="L95" s="5" t="s">
        <v>225</v>
      </c>
      <c r="M95" s="8">
        <v>13206</v>
      </c>
      <c r="N95" s="5" t="s">
        <v>197</v>
      </c>
    </row>
    <row r="96" spans="1:14" ht="66" x14ac:dyDescent="0.3">
      <c r="A96" s="1"/>
      <c r="B96" s="5" t="s">
        <v>66</v>
      </c>
      <c r="C96" s="5" t="s">
        <v>452</v>
      </c>
      <c r="D96" s="5" t="s">
        <v>453</v>
      </c>
      <c r="E96" s="4" t="s">
        <v>190</v>
      </c>
      <c r="F96" s="4" t="s">
        <v>200</v>
      </c>
      <c r="G96" s="6" t="s">
        <v>454</v>
      </c>
      <c r="H96" s="8">
        <v>0</v>
      </c>
      <c r="I96" s="5" t="s">
        <v>193</v>
      </c>
      <c r="J96" s="5" t="s">
        <v>194</v>
      </c>
      <c r="K96" s="5" t="s">
        <v>195</v>
      </c>
      <c r="L96" s="5" t="s">
        <v>196</v>
      </c>
      <c r="M96" s="8">
        <v>8680</v>
      </c>
      <c r="N96" s="5" t="s">
        <v>197</v>
      </c>
    </row>
    <row r="97" spans="1:14" ht="26.4" x14ac:dyDescent="0.3">
      <c r="A97" s="1"/>
      <c r="B97" s="5" t="s">
        <v>66</v>
      </c>
      <c r="C97" s="5" t="s">
        <v>455</v>
      </c>
      <c r="D97" s="5" t="s">
        <v>456</v>
      </c>
      <c r="E97" s="4" t="s">
        <v>457</v>
      </c>
      <c r="F97" s="4" t="s">
        <v>212</v>
      </c>
      <c r="G97" s="6" t="s">
        <v>458</v>
      </c>
      <c r="H97" s="8">
        <v>0</v>
      </c>
      <c r="I97" s="5" t="s">
        <v>193</v>
      </c>
      <c r="J97" s="5" t="s">
        <v>194</v>
      </c>
      <c r="K97" s="5" t="s">
        <v>195</v>
      </c>
      <c r="L97" s="5" t="s">
        <v>225</v>
      </c>
      <c r="M97" s="8">
        <v>21028</v>
      </c>
      <c r="N97" s="5" t="s">
        <v>197</v>
      </c>
    </row>
    <row r="98" spans="1:14" ht="26.4" x14ac:dyDescent="0.3">
      <c r="A98" s="1"/>
      <c r="B98" s="5" t="s">
        <v>66</v>
      </c>
      <c r="C98" s="5" t="s">
        <v>259</v>
      </c>
      <c r="D98" s="5" t="s">
        <v>459</v>
      </c>
      <c r="E98" s="4" t="s">
        <v>190</v>
      </c>
      <c r="F98" s="4" t="s">
        <v>200</v>
      </c>
      <c r="G98" s="6" t="s">
        <v>460</v>
      </c>
      <c r="H98" s="8">
        <v>0</v>
      </c>
      <c r="I98" s="5" t="s">
        <v>193</v>
      </c>
      <c r="J98" s="5" t="s">
        <v>202</v>
      </c>
      <c r="K98" s="5" t="s">
        <v>195</v>
      </c>
      <c r="L98" s="5" t="s">
        <v>196</v>
      </c>
      <c r="M98" s="8">
        <v>1941</v>
      </c>
      <c r="N98" s="5" t="s">
        <v>197</v>
      </c>
    </row>
    <row r="99" spans="1:14" ht="26.4" x14ac:dyDescent="0.3">
      <c r="A99" s="1"/>
      <c r="B99" s="5" t="s">
        <v>66</v>
      </c>
      <c r="C99" s="5" t="s">
        <v>259</v>
      </c>
      <c r="D99" s="5" t="s">
        <v>459</v>
      </c>
      <c r="E99" s="4" t="s">
        <v>461</v>
      </c>
      <c r="F99" s="4" t="s">
        <v>462</v>
      </c>
      <c r="G99" s="6" t="s">
        <v>463</v>
      </c>
      <c r="H99" s="8">
        <v>0</v>
      </c>
      <c r="I99" s="5" t="s">
        <v>193</v>
      </c>
      <c r="J99" s="5" t="s">
        <v>194</v>
      </c>
      <c r="K99" s="5" t="s">
        <v>195</v>
      </c>
      <c r="L99" s="5" t="s">
        <v>196</v>
      </c>
      <c r="M99" s="8">
        <v>1941</v>
      </c>
      <c r="N99" s="5" t="s">
        <v>197</v>
      </c>
    </row>
    <row r="100" spans="1:14" ht="26.4" x14ac:dyDescent="0.3">
      <c r="A100" s="1"/>
      <c r="B100" s="5" t="s">
        <v>464</v>
      </c>
      <c r="C100" s="5" t="s">
        <v>465</v>
      </c>
      <c r="D100" s="5" t="s">
        <v>466</v>
      </c>
      <c r="E100" s="4" t="s">
        <v>190</v>
      </c>
      <c r="F100" s="4" t="s">
        <v>200</v>
      </c>
      <c r="G100" s="6" t="s">
        <v>467</v>
      </c>
      <c r="H100" s="8">
        <v>0</v>
      </c>
      <c r="I100" s="5" t="s">
        <v>193</v>
      </c>
      <c r="J100" s="5" t="s">
        <v>194</v>
      </c>
      <c r="K100" s="5" t="s">
        <v>195</v>
      </c>
      <c r="L100" s="5" t="s">
        <v>214</v>
      </c>
      <c r="M100" s="8">
        <v>1514</v>
      </c>
      <c r="N100" s="5" t="s">
        <v>197</v>
      </c>
    </row>
    <row r="101" spans="1:14" ht="26.4" x14ac:dyDescent="0.3">
      <c r="A101" s="1"/>
      <c r="B101" s="5" t="s">
        <v>464</v>
      </c>
      <c r="C101" s="5" t="s">
        <v>468</v>
      </c>
      <c r="D101" s="5" t="s">
        <v>469</v>
      </c>
      <c r="E101" s="4" t="s">
        <v>190</v>
      </c>
      <c r="F101" s="4" t="s">
        <v>200</v>
      </c>
      <c r="G101" s="6" t="s">
        <v>467</v>
      </c>
      <c r="H101" s="8">
        <v>0</v>
      </c>
      <c r="I101" s="5" t="s">
        <v>193</v>
      </c>
      <c r="J101" s="5" t="s">
        <v>194</v>
      </c>
      <c r="K101" s="5" t="s">
        <v>195</v>
      </c>
      <c r="L101" s="5" t="s">
        <v>214</v>
      </c>
      <c r="M101" s="8">
        <v>8789</v>
      </c>
      <c r="N101" s="5" t="s">
        <v>197</v>
      </c>
    </row>
    <row r="102" spans="1:14" x14ac:dyDescent="0.3">
      <c r="A102" s="1"/>
      <c r="B102" s="5" t="s">
        <v>159</v>
      </c>
      <c r="C102" s="5" t="s">
        <v>470</v>
      </c>
      <c r="D102" s="5" t="s">
        <v>127</v>
      </c>
      <c r="E102" s="4" t="s">
        <v>190</v>
      </c>
      <c r="F102" s="4" t="s">
        <v>200</v>
      </c>
      <c r="G102" s="6" t="s">
        <v>471</v>
      </c>
      <c r="H102" s="8">
        <v>22</v>
      </c>
      <c r="I102" s="5" t="s">
        <v>193</v>
      </c>
      <c r="J102" s="5" t="s">
        <v>194</v>
      </c>
      <c r="K102" s="5" t="s">
        <v>195</v>
      </c>
      <c r="L102" s="5" t="s">
        <v>225</v>
      </c>
      <c r="M102" s="8">
        <v>55</v>
      </c>
      <c r="N102" s="5" t="s">
        <v>257</v>
      </c>
    </row>
    <row r="103" spans="1:14" ht="26.4" x14ac:dyDescent="0.3">
      <c r="A103" s="1"/>
      <c r="B103" s="5" t="s">
        <v>159</v>
      </c>
      <c r="C103" s="5" t="s">
        <v>472</v>
      </c>
      <c r="D103" s="5" t="s">
        <v>135</v>
      </c>
      <c r="E103" s="4" t="s">
        <v>190</v>
      </c>
      <c r="F103" s="4" t="s">
        <v>200</v>
      </c>
      <c r="G103" s="6" t="s">
        <v>473</v>
      </c>
      <c r="H103" s="8">
        <v>11</v>
      </c>
      <c r="I103" s="5" t="s">
        <v>193</v>
      </c>
      <c r="J103" s="5" t="s">
        <v>194</v>
      </c>
      <c r="K103" s="5" t="s">
        <v>195</v>
      </c>
      <c r="L103" s="5" t="s">
        <v>225</v>
      </c>
      <c r="M103" s="8">
        <v>42</v>
      </c>
      <c r="N103" s="5" t="s">
        <v>257</v>
      </c>
    </row>
    <row r="104" spans="1:14" ht="26.4" x14ac:dyDescent="0.3">
      <c r="A104" s="1"/>
      <c r="B104" s="5" t="s">
        <v>159</v>
      </c>
      <c r="C104" s="5" t="s">
        <v>474</v>
      </c>
      <c r="D104" s="5" t="s">
        <v>475</v>
      </c>
      <c r="E104" s="4" t="s">
        <v>190</v>
      </c>
      <c r="F104" s="4" t="s">
        <v>200</v>
      </c>
      <c r="G104" s="6" t="s">
        <v>476</v>
      </c>
      <c r="H104" s="8">
        <v>0</v>
      </c>
      <c r="I104" s="5" t="s">
        <v>193</v>
      </c>
      <c r="J104" s="5" t="s">
        <v>194</v>
      </c>
      <c r="K104" s="5" t="s">
        <v>195</v>
      </c>
      <c r="L104" s="5" t="s">
        <v>196</v>
      </c>
      <c r="M104" s="8">
        <v>680</v>
      </c>
      <c r="N104" s="5" t="s">
        <v>197</v>
      </c>
    </row>
    <row r="105" spans="1:14" x14ac:dyDescent="0.3">
      <c r="A105" s="1"/>
      <c r="B105" s="5" t="s">
        <v>159</v>
      </c>
      <c r="C105" s="5" t="s">
        <v>477</v>
      </c>
      <c r="D105" s="5" t="s">
        <v>130</v>
      </c>
      <c r="E105" s="4" t="s">
        <v>478</v>
      </c>
      <c r="F105" s="4" t="s">
        <v>200</v>
      </c>
      <c r="G105" s="6" t="s">
        <v>479</v>
      </c>
      <c r="H105" s="8">
        <v>20</v>
      </c>
      <c r="I105" s="5" t="s">
        <v>193</v>
      </c>
      <c r="J105" s="5" t="s">
        <v>194</v>
      </c>
      <c r="K105" s="5" t="s">
        <v>195</v>
      </c>
      <c r="L105" s="5" t="s">
        <v>225</v>
      </c>
      <c r="M105" s="8">
        <v>51</v>
      </c>
      <c r="N105" s="5" t="s">
        <v>257</v>
      </c>
    </row>
    <row r="106" spans="1:14" x14ac:dyDescent="0.3">
      <c r="A106" s="1"/>
      <c r="B106" s="5" t="s">
        <v>165</v>
      </c>
      <c r="C106" s="5" t="s">
        <v>480</v>
      </c>
      <c r="D106" s="5" t="s">
        <v>93</v>
      </c>
      <c r="E106" s="4" t="s">
        <v>190</v>
      </c>
      <c r="F106" s="4" t="s">
        <v>200</v>
      </c>
      <c r="G106" s="6" t="s">
        <v>481</v>
      </c>
      <c r="H106" s="8">
        <v>0</v>
      </c>
      <c r="I106" s="5" t="s">
        <v>193</v>
      </c>
      <c r="J106" s="5" t="s">
        <v>202</v>
      </c>
      <c r="K106" s="5" t="s">
        <v>195</v>
      </c>
      <c r="L106" s="5" t="s">
        <v>196</v>
      </c>
      <c r="M106" s="8">
        <v>258</v>
      </c>
      <c r="N106" s="5" t="s">
        <v>257</v>
      </c>
    </row>
    <row r="107" spans="1:14" ht="26.4" x14ac:dyDescent="0.3">
      <c r="A107" s="1"/>
      <c r="B107" s="5" t="s">
        <v>482</v>
      </c>
      <c r="C107" s="5" t="s">
        <v>483</v>
      </c>
      <c r="D107" s="5" t="s">
        <v>484</v>
      </c>
      <c r="E107" s="4" t="s">
        <v>190</v>
      </c>
      <c r="F107" s="4" t="s">
        <v>200</v>
      </c>
      <c r="G107" s="6" t="s">
        <v>485</v>
      </c>
      <c r="H107" s="8">
        <v>0</v>
      </c>
      <c r="I107" s="5" t="s">
        <v>193</v>
      </c>
      <c r="J107" s="5" t="s">
        <v>202</v>
      </c>
      <c r="K107" s="5" t="s">
        <v>195</v>
      </c>
      <c r="L107" s="5" t="s">
        <v>225</v>
      </c>
      <c r="M107" s="8">
        <v>21644</v>
      </c>
      <c r="N107" s="5" t="s">
        <v>197</v>
      </c>
    </row>
    <row r="108" spans="1:14" ht="52.8" x14ac:dyDescent="0.3">
      <c r="A108" s="1"/>
      <c r="B108" s="5" t="s">
        <v>486</v>
      </c>
      <c r="C108" s="5" t="s">
        <v>487</v>
      </c>
      <c r="D108" s="5" t="s">
        <v>488</v>
      </c>
      <c r="E108" s="4" t="s">
        <v>190</v>
      </c>
      <c r="F108" s="4" t="s">
        <v>200</v>
      </c>
      <c r="G108" s="6" t="s">
        <v>489</v>
      </c>
      <c r="H108" s="8">
        <v>0</v>
      </c>
      <c r="I108" s="5" t="s">
        <v>193</v>
      </c>
      <c r="J108" s="5" t="s">
        <v>202</v>
      </c>
      <c r="K108" s="5" t="s">
        <v>195</v>
      </c>
      <c r="L108" s="5" t="s">
        <v>196</v>
      </c>
      <c r="M108" s="8">
        <v>22626</v>
      </c>
      <c r="N108" s="5" t="s">
        <v>197</v>
      </c>
    </row>
    <row r="109" spans="1:14" ht="26.4" x14ac:dyDescent="0.3">
      <c r="A109" s="1"/>
      <c r="B109" s="5" t="s">
        <v>486</v>
      </c>
      <c r="C109" s="5" t="s">
        <v>487</v>
      </c>
      <c r="D109" s="5" t="s">
        <v>490</v>
      </c>
      <c r="E109" s="4" t="s">
        <v>190</v>
      </c>
      <c r="F109" s="4" t="s">
        <v>200</v>
      </c>
      <c r="G109" s="6" t="s">
        <v>491</v>
      </c>
      <c r="H109" s="8">
        <v>0</v>
      </c>
      <c r="I109" s="5" t="s">
        <v>193</v>
      </c>
      <c r="J109" s="5" t="s">
        <v>194</v>
      </c>
      <c r="K109" s="5" t="s">
        <v>195</v>
      </c>
      <c r="L109" s="5" t="s">
        <v>196</v>
      </c>
      <c r="M109" s="8">
        <v>22636</v>
      </c>
      <c r="N109" s="5" t="s">
        <v>197</v>
      </c>
    </row>
    <row r="110" spans="1:14" ht="39.6" x14ac:dyDescent="0.3">
      <c r="A110" s="1"/>
      <c r="B110" s="5" t="s">
        <v>486</v>
      </c>
      <c r="C110" s="5" t="s">
        <v>492</v>
      </c>
      <c r="D110" s="5" t="s">
        <v>493</v>
      </c>
      <c r="E110" s="4" t="s">
        <v>190</v>
      </c>
      <c r="F110" s="4" t="s">
        <v>200</v>
      </c>
      <c r="G110" s="6" t="s">
        <v>494</v>
      </c>
      <c r="H110" s="8">
        <v>0</v>
      </c>
      <c r="I110" s="5" t="s">
        <v>193</v>
      </c>
      <c r="J110" s="5" t="s">
        <v>202</v>
      </c>
      <c r="K110" s="5" t="s">
        <v>195</v>
      </c>
      <c r="L110" s="5" t="s">
        <v>196</v>
      </c>
      <c r="M110" s="8">
        <v>13658</v>
      </c>
      <c r="N110" s="5" t="s">
        <v>197</v>
      </c>
    </row>
    <row r="111" spans="1:14" ht="52.8" x14ac:dyDescent="0.3">
      <c r="A111" s="1"/>
      <c r="B111" s="5" t="s">
        <v>486</v>
      </c>
      <c r="C111" s="5" t="s">
        <v>495</v>
      </c>
      <c r="D111" s="5" t="s">
        <v>496</v>
      </c>
      <c r="E111" s="4" t="s">
        <v>190</v>
      </c>
      <c r="F111" s="4" t="s">
        <v>200</v>
      </c>
      <c r="G111" s="6" t="s">
        <v>497</v>
      </c>
      <c r="H111" s="8">
        <v>0</v>
      </c>
      <c r="I111" s="5" t="s">
        <v>193</v>
      </c>
      <c r="J111" s="5" t="s">
        <v>202</v>
      </c>
      <c r="K111" s="5" t="s">
        <v>195</v>
      </c>
      <c r="L111" s="5" t="s">
        <v>196</v>
      </c>
      <c r="M111" s="8">
        <v>17377</v>
      </c>
      <c r="N111" s="5" t="s">
        <v>197</v>
      </c>
    </row>
    <row r="112" spans="1:14" x14ac:dyDescent="0.3">
      <c r="A112" s="1"/>
      <c r="B112" s="5" t="s">
        <v>486</v>
      </c>
      <c r="C112" s="5" t="s">
        <v>498</v>
      </c>
      <c r="D112" s="5" t="s">
        <v>499</v>
      </c>
      <c r="E112" s="4" t="s">
        <v>190</v>
      </c>
      <c r="F112" s="4" t="s">
        <v>200</v>
      </c>
      <c r="G112" s="6" t="s">
        <v>500</v>
      </c>
      <c r="H112" s="8">
        <v>0</v>
      </c>
      <c r="I112" s="5" t="s">
        <v>193</v>
      </c>
      <c r="J112" s="5" t="s">
        <v>194</v>
      </c>
      <c r="K112" s="5" t="s">
        <v>195</v>
      </c>
      <c r="L112" s="5" t="s">
        <v>196</v>
      </c>
      <c r="M112" s="8">
        <v>21426</v>
      </c>
      <c r="N112" s="5" t="s">
        <v>197</v>
      </c>
    </row>
    <row r="113" spans="1:14" x14ac:dyDescent="0.3">
      <c r="A113" s="1"/>
      <c r="B113" s="5" t="s">
        <v>486</v>
      </c>
      <c r="C113" s="5" t="s">
        <v>501</v>
      </c>
      <c r="D113" s="5" t="s">
        <v>502</v>
      </c>
      <c r="E113" s="4" t="s">
        <v>503</v>
      </c>
      <c r="F113" s="4" t="s">
        <v>504</v>
      </c>
      <c r="G113" s="6" t="s">
        <v>505</v>
      </c>
      <c r="H113" s="8">
        <v>0</v>
      </c>
      <c r="I113" s="5" t="s">
        <v>193</v>
      </c>
      <c r="J113" s="5" t="s">
        <v>194</v>
      </c>
      <c r="K113" s="5" t="s">
        <v>195</v>
      </c>
      <c r="L113" s="5" t="s">
        <v>214</v>
      </c>
      <c r="M113" s="8">
        <v>14325</v>
      </c>
      <c r="N113" s="5" t="s">
        <v>197</v>
      </c>
    </row>
    <row r="114" spans="1:14" x14ac:dyDescent="0.3">
      <c r="A114" s="1"/>
      <c r="B114" s="5" t="s">
        <v>486</v>
      </c>
      <c r="C114" s="5" t="s">
        <v>501</v>
      </c>
      <c r="D114" s="5" t="s">
        <v>506</v>
      </c>
      <c r="E114" s="4" t="s">
        <v>507</v>
      </c>
      <c r="F114" s="4" t="s">
        <v>508</v>
      </c>
      <c r="G114" s="6" t="s">
        <v>509</v>
      </c>
      <c r="H114" s="8">
        <v>0</v>
      </c>
      <c r="I114" s="5" t="s">
        <v>193</v>
      </c>
      <c r="J114" s="5" t="s">
        <v>194</v>
      </c>
      <c r="K114" s="5" t="s">
        <v>195</v>
      </c>
      <c r="L114" s="5" t="s">
        <v>214</v>
      </c>
      <c r="M114" s="8">
        <v>14332</v>
      </c>
      <c r="N114" s="5" t="s">
        <v>197</v>
      </c>
    </row>
    <row r="115" spans="1:14" ht="26.4" x14ac:dyDescent="0.3">
      <c r="A115" s="1"/>
      <c r="B115" s="5" t="s">
        <v>486</v>
      </c>
      <c r="C115" s="5" t="s">
        <v>501</v>
      </c>
      <c r="D115" s="5" t="s">
        <v>510</v>
      </c>
      <c r="E115" s="4" t="s">
        <v>511</v>
      </c>
      <c r="F115" s="4" t="s">
        <v>512</v>
      </c>
      <c r="G115" s="6" t="s">
        <v>513</v>
      </c>
      <c r="H115" s="8">
        <v>0</v>
      </c>
      <c r="I115" s="5" t="s">
        <v>193</v>
      </c>
      <c r="J115" s="5" t="s">
        <v>194</v>
      </c>
      <c r="K115" s="5" t="s">
        <v>195</v>
      </c>
      <c r="L115" s="5" t="s">
        <v>214</v>
      </c>
      <c r="M115" s="8">
        <v>14335</v>
      </c>
      <c r="N115" s="5" t="s">
        <v>197</v>
      </c>
    </row>
    <row r="116" spans="1:14" ht="26.4" x14ac:dyDescent="0.3">
      <c r="A116" s="1"/>
      <c r="B116" s="5" t="s">
        <v>486</v>
      </c>
      <c r="C116" s="5" t="s">
        <v>514</v>
      </c>
      <c r="D116" s="5" t="s">
        <v>515</v>
      </c>
      <c r="E116" s="4" t="s">
        <v>503</v>
      </c>
      <c r="F116" s="4" t="s">
        <v>504</v>
      </c>
      <c r="G116" s="6" t="s">
        <v>516</v>
      </c>
      <c r="H116" s="8">
        <v>0</v>
      </c>
      <c r="I116" s="5" t="s">
        <v>193</v>
      </c>
      <c r="J116" s="5" t="s">
        <v>194</v>
      </c>
      <c r="K116" s="5" t="s">
        <v>195</v>
      </c>
      <c r="L116" s="5" t="s">
        <v>196</v>
      </c>
      <c r="M116" s="8">
        <v>14323</v>
      </c>
      <c r="N116" s="5" t="s">
        <v>197</v>
      </c>
    </row>
    <row r="117" spans="1:14" ht="52.8" x14ac:dyDescent="0.3">
      <c r="A117" s="1"/>
      <c r="B117" s="5" t="s">
        <v>486</v>
      </c>
      <c r="C117" s="5" t="s">
        <v>517</v>
      </c>
      <c r="D117" s="5" t="s">
        <v>33</v>
      </c>
      <c r="E117" s="4" t="s">
        <v>190</v>
      </c>
      <c r="F117" s="4" t="s">
        <v>200</v>
      </c>
      <c r="G117" s="6" t="s">
        <v>518</v>
      </c>
      <c r="H117" s="8">
        <v>0</v>
      </c>
      <c r="I117" s="5" t="s">
        <v>193</v>
      </c>
      <c r="J117" s="5" t="s">
        <v>202</v>
      </c>
      <c r="K117" s="5" t="s">
        <v>195</v>
      </c>
      <c r="L117" s="5" t="s">
        <v>196</v>
      </c>
      <c r="M117" s="8">
        <v>17650</v>
      </c>
      <c r="N117" s="5" t="s">
        <v>197</v>
      </c>
    </row>
    <row r="118" spans="1:14" ht="39.6" x14ac:dyDescent="0.3">
      <c r="A118" s="1"/>
      <c r="B118" s="5" t="s">
        <v>486</v>
      </c>
      <c r="C118" s="5" t="s">
        <v>365</v>
      </c>
      <c r="D118" s="5" t="s">
        <v>519</v>
      </c>
      <c r="E118" s="4" t="s">
        <v>190</v>
      </c>
      <c r="F118" s="4" t="s">
        <v>200</v>
      </c>
      <c r="G118" s="6" t="s">
        <v>520</v>
      </c>
      <c r="H118" s="8">
        <v>0</v>
      </c>
      <c r="I118" s="5" t="s">
        <v>193</v>
      </c>
      <c r="J118" s="5" t="s">
        <v>202</v>
      </c>
      <c r="K118" s="5" t="s">
        <v>195</v>
      </c>
      <c r="L118" s="5" t="s">
        <v>196</v>
      </c>
      <c r="M118" s="8">
        <v>13179</v>
      </c>
      <c r="N118" s="5" t="s">
        <v>197</v>
      </c>
    </row>
    <row r="119" spans="1:14" ht="26.4" x14ac:dyDescent="0.3">
      <c r="A119" s="1"/>
      <c r="B119" s="5" t="s">
        <v>486</v>
      </c>
      <c r="C119" s="5" t="s">
        <v>365</v>
      </c>
      <c r="D119" s="5" t="s">
        <v>519</v>
      </c>
      <c r="E119" s="4" t="s">
        <v>521</v>
      </c>
      <c r="F119" s="4" t="s">
        <v>522</v>
      </c>
      <c r="G119" s="6" t="s">
        <v>523</v>
      </c>
      <c r="H119" s="8">
        <v>0</v>
      </c>
      <c r="I119" s="5" t="s">
        <v>193</v>
      </c>
      <c r="J119" s="5" t="s">
        <v>194</v>
      </c>
      <c r="K119" s="5" t="s">
        <v>195</v>
      </c>
      <c r="L119" s="5" t="s">
        <v>214</v>
      </c>
      <c r="M119" s="8">
        <v>13179</v>
      </c>
      <c r="N119" s="5" t="s">
        <v>197</v>
      </c>
    </row>
    <row r="120" spans="1:14" x14ac:dyDescent="0.3">
      <c r="A120" s="1"/>
      <c r="B120" s="5" t="s">
        <v>486</v>
      </c>
      <c r="C120" s="5" t="s">
        <v>365</v>
      </c>
      <c r="D120" s="5" t="s">
        <v>524</v>
      </c>
      <c r="E120" s="4" t="s">
        <v>371</v>
      </c>
      <c r="F120" s="4" t="s">
        <v>372</v>
      </c>
      <c r="G120" s="6" t="s">
        <v>525</v>
      </c>
      <c r="H120" s="8">
        <v>0</v>
      </c>
      <c r="I120" s="5" t="s">
        <v>193</v>
      </c>
      <c r="J120" s="5" t="s">
        <v>194</v>
      </c>
      <c r="K120" s="5" t="s">
        <v>195</v>
      </c>
      <c r="L120" s="5" t="s">
        <v>196</v>
      </c>
      <c r="M120" s="8">
        <v>1496</v>
      </c>
      <c r="N120" s="5" t="s">
        <v>197</v>
      </c>
    </row>
    <row r="121" spans="1:14" ht="26.4" x14ac:dyDescent="0.3">
      <c r="A121" s="1"/>
      <c r="B121" s="5" t="s">
        <v>486</v>
      </c>
      <c r="C121" s="5" t="s">
        <v>526</v>
      </c>
      <c r="D121" s="5" t="s">
        <v>527</v>
      </c>
      <c r="E121" s="4" t="s">
        <v>528</v>
      </c>
      <c r="F121" s="4" t="s">
        <v>529</v>
      </c>
      <c r="G121" s="6" t="s">
        <v>530</v>
      </c>
      <c r="H121" s="8">
        <v>0</v>
      </c>
      <c r="I121" s="5" t="s">
        <v>193</v>
      </c>
      <c r="J121" s="5" t="s">
        <v>194</v>
      </c>
      <c r="K121" s="5" t="s">
        <v>195</v>
      </c>
      <c r="L121" s="5" t="s">
        <v>225</v>
      </c>
      <c r="M121" s="8">
        <v>14340</v>
      </c>
      <c r="N121" s="5" t="s">
        <v>197</v>
      </c>
    </row>
    <row r="122" spans="1:14" x14ac:dyDescent="0.3">
      <c r="A122" s="1"/>
      <c r="B122" s="5" t="s">
        <v>486</v>
      </c>
      <c r="C122" s="5" t="s">
        <v>526</v>
      </c>
      <c r="D122" s="5" t="s">
        <v>506</v>
      </c>
      <c r="E122" s="4" t="s">
        <v>531</v>
      </c>
      <c r="F122" s="4" t="s">
        <v>532</v>
      </c>
      <c r="G122" s="6" t="s">
        <v>533</v>
      </c>
      <c r="H122" s="8">
        <v>0</v>
      </c>
      <c r="I122" s="5" t="s">
        <v>193</v>
      </c>
      <c r="J122" s="5" t="s">
        <v>194</v>
      </c>
      <c r="K122" s="5" t="s">
        <v>195</v>
      </c>
      <c r="L122" s="5" t="s">
        <v>225</v>
      </c>
      <c r="M122" s="8">
        <v>15679</v>
      </c>
      <c r="N122" s="5" t="s">
        <v>197</v>
      </c>
    </row>
    <row r="123" spans="1:14" ht="52.8" x14ac:dyDescent="0.3">
      <c r="A123" s="1"/>
      <c r="B123" s="5" t="s">
        <v>486</v>
      </c>
      <c r="C123" s="5" t="s">
        <v>534</v>
      </c>
      <c r="D123" s="5" t="s">
        <v>535</v>
      </c>
      <c r="E123" s="4" t="s">
        <v>190</v>
      </c>
      <c r="F123" s="4" t="s">
        <v>200</v>
      </c>
      <c r="G123" s="6" t="s">
        <v>497</v>
      </c>
      <c r="H123" s="8">
        <v>0</v>
      </c>
      <c r="I123" s="5" t="s">
        <v>193</v>
      </c>
      <c r="J123" s="5" t="s">
        <v>202</v>
      </c>
      <c r="K123" s="5" t="s">
        <v>195</v>
      </c>
      <c r="L123" s="5" t="s">
        <v>196</v>
      </c>
      <c r="M123" s="8">
        <v>17433</v>
      </c>
      <c r="N123" s="5" t="s">
        <v>197</v>
      </c>
    </row>
    <row r="124" spans="1:14" ht="39.6" x14ac:dyDescent="0.3">
      <c r="A124" s="1"/>
      <c r="B124" s="5" t="s">
        <v>486</v>
      </c>
      <c r="C124" s="5" t="s">
        <v>534</v>
      </c>
      <c r="D124" s="5" t="s">
        <v>536</v>
      </c>
      <c r="E124" s="4" t="s">
        <v>190</v>
      </c>
      <c r="F124" s="4" t="s">
        <v>200</v>
      </c>
      <c r="G124" s="6" t="s">
        <v>537</v>
      </c>
      <c r="H124" s="8">
        <v>0</v>
      </c>
      <c r="I124" s="5" t="s">
        <v>193</v>
      </c>
      <c r="J124" s="5" t="s">
        <v>202</v>
      </c>
      <c r="K124" s="5" t="s">
        <v>195</v>
      </c>
      <c r="L124" s="5" t="s">
        <v>196</v>
      </c>
      <c r="M124" s="8">
        <v>17424</v>
      </c>
      <c r="N124" s="5" t="s">
        <v>197</v>
      </c>
    </row>
    <row r="125" spans="1:14" ht="26.4" x14ac:dyDescent="0.3">
      <c r="A125" s="1"/>
      <c r="B125" s="5" t="s">
        <v>486</v>
      </c>
      <c r="C125" s="5" t="s">
        <v>534</v>
      </c>
      <c r="D125" s="5" t="s">
        <v>538</v>
      </c>
      <c r="E125" s="4" t="s">
        <v>190</v>
      </c>
      <c r="F125" s="4" t="s">
        <v>200</v>
      </c>
      <c r="G125" s="6" t="s">
        <v>539</v>
      </c>
      <c r="H125" s="8">
        <v>0</v>
      </c>
      <c r="I125" s="5" t="s">
        <v>193</v>
      </c>
      <c r="J125" s="5" t="s">
        <v>194</v>
      </c>
      <c r="K125" s="5" t="s">
        <v>195</v>
      </c>
      <c r="L125" s="5" t="s">
        <v>196</v>
      </c>
      <c r="M125" s="8">
        <v>17437</v>
      </c>
      <c r="N125" s="5" t="s">
        <v>197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540</v>
      </c>
      <c r="B5" s="1"/>
      <c r="C5" s="1"/>
      <c r="D5" s="1"/>
      <c r="E5" s="1"/>
    </row>
    <row r="6" spans="1:6" ht="34.950000000000003" customHeight="1" x14ac:dyDescent="0.3">
      <c r="A6" s="3" t="s">
        <v>3</v>
      </c>
      <c r="B6" s="3" t="s">
        <v>5</v>
      </c>
      <c r="C6" s="3" t="s">
        <v>4</v>
      </c>
      <c r="D6" s="3" t="s">
        <v>6</v>
      </c>
      <c r="E6" s="3" t="s">
        <v>541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C49" activePane="bottomRight" state="frozen"/>
      <selection pane="topRight" activeCell="C1" sqref="C1"/>
      <selection pane="bottomLeft" activeCell="A11" sqref="A11"/>
      <selection pane="bottomRight" activeCell="FK59" sqref="FK59"/>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10" t="s">
        <v>542</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1"/>
      <c r="FM5" s="206" t="s">
        <v>543</v>
      </c>
      <c r="FN5" s="205"/>
      <c r="FO5" s="205"/>
      <c r="FP5" s="205"/>
      <c r="FQ5" s="205"/>
      <c r="FR5" s="205"/>
      <c r="FS5" s="205"/>
      <c r="FT5" s="205"/>
      <c r="FU5" s="205"/>
    </row>
    <row r="6" spans="1:177" ht="22.05" hidden="1" customHeight="1" x14ac:dyDescent="0.3">
      <c r="A6" s="209" t="s">
        <v>79</v>
      </c>
      <c r="B6" s="209" t="s">
        <v>544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9" t="s">
        <v>545</v>
      </c>
      <c r="FL6" s="1"/>
      <c r="FM6" s="10">
        <v>221</v>
      </c>
      <c r="FN6" s="10">
        <v>222</v>
      </c>
      <c r="FO6" s="10">
        <v>224</v>
      </c>
      <c r="FP6" s="10">
        <v>2187</v>
      </c>
      <c r="FQ6" s="10">
        <v>227</v>
      </c>
      <c r="FR6" s="10">
        <v>49400</v>
      </c>
      <c r="FS6" s="10">
        <v>199</v>
      </c>
      <c r="FT6" s="10">
        <v>200</v>
      </c>
      <c r="FU6" s="205" t="s">
        <v>546</v>
      </c>
    </row>
    <row r="7" spans="1:177" ht="15" hidden="1" customHeight="1" x14ac:dyDescent="0.3">
      <c r="A7" s="209"/>
      <c r="B7" s="209"/>
      <c r="C7" s="9" t="s">
        <v>547</v>
      </c>
      <c r="D7" s="9" t="s">
        <v>548</v>
      </c>
      <c r="E7" s="9" t="s">
        <v>548</v>
      </c>
      <c r="F7" s="9" t="s">
        <v>549</v>
      </c>
      <c r="G7" s="9" t="s">
        <v>549</v>
      </c>
      <c r="H7" s="9" t="s">
        <v>549</v>
      </c>
      <c r="I7" s="9" t="s">
        <v>549</v>
      </c>
      <c r="J7" s="9" t="s">
        <v>548</v>
      </c>
      <c r="K7" s="9" t="s">
        <v>548</v>
      </c>
      <c r="L7" s="9" t="s">
        <v>548</v>
      </c>
      <c r="M7" s="9" t="s">
        <v>548</v>
      </c>
      <c r="N7" s="9" t="s">
        <v>548</v>
      </c>
      <c r="O7" s="9" t="s">
        <v>548</v>
      </c>
      <c r="P7" s="9" t="s">
        <v>548</v>
      </c>
      <c r="Q7" s="9" t="s">
        <v>548</v>
      </c>
      <c r="R7" s="9" t="s">
        <v>548</v>
      </c>
      <c r="S7" s="9" t="s">
        <v>548</v>
      </c>
      <c r="T7" s="9" t="s">
        <v>548</v>
      </c>
      <c r="U7" s="9" t="s">
        <v>548</v>
      </c>
      <c r="V7" s="9" t="s">
        <v>548</v>
      </c>
      <c r="W7" s="9" t="s">
        <v>548</v>
      </c>
      <c r="X7" s="9" t="s">
        <v>547</v>
      </c>
      <c r="Y7" s="9" t="s">
        <v>547</v>
      </c>
      <c r="Z7" s="9" t="s">
        <v>547</v>
      </c>
      <c r="AA7" s="9" t="s">
        <v>548</v>
      </c>
      <c r="AB7" s="9" t="s">
        <v>547</v>
      </c>
      <c r="AC7" s="9" t="s">
        <v>547</v>
      </c>
      <c r="AD7" s="9" t="s">
        <v>547</v>
      </c>
      <c r="AE7" s="9" t="s">
        <v>547</v>
      </c>
      <c r="AF7" s="9" t="s">
        <v>547</v>
      </c>
      <c r="AG7" s="9" t="s">
        <v>547</v>
      </c>
      <c r="AH7" s="9" t="s">
        <v>547</v>
      </c>
      <c r="AI7" s="9" t="s">
        <v>547</v>
      </c>
      <c r="AJ7" s="9" t="s">
        <v>548</v>
      </c>
      <c r="AK7" s="9" t="s">
        <v>549</v>
      </c>
      <c r="AL7" s="9" t="s">
        <v>549</v>
      </c>
      <c r="AM7" s="9" t="s">
        <v>549</v>
      </c>
      <c r="AN7" s="9" t="s">
        <v>548</v>
      </c>
      <c r="AO7" s="9" t="s">
        <v>548</v>
      </c>
      <c r="AP7" s="9" t="s">
        <v>548</v>
      </c>
      <c r="AQ7" s="9" t="s">
        <v>548</v>
      </c>
      <c r="AR7" s="9" t="s">
        <v>548</v>
      </c>
      <c r="AS7" s="9" t="s">
        <v>548</v>
      </c>
      <c r="AT7" s="9" t="s">
        <v>548</v>
      </c>
      <c r="AU7" s="9" t="s">
        <v>547</v>
      </c>
      <c r="AV7" s="9" t="s">
        <v>548</v>
      </c>
      <c r="AW7" s="9" t="s">
        <v>548</v>
      </c>
      <c r="AX7" s="9" t="s">
        <v>548</v>
      </c>
      <c r="AY7" s="9" t="s">
        <v>548</v>
      </c>
      <c r="AZ7" s="9" t="s">
        <v>548</v>
      </c>
      <c r="BA7" s="9" t="s">
        <v>548</v>
      </c>
      <c r="BB7" s="9" t="s">
        <v>548</v>
      </c>
      <c r="BC7" s="9" t="s">
        <v>548</v>
      </c>
      <c r="BD7" s="9" t="s">
        <v>547</v>
      </c>
      <c r="BE7" s="9" t="s">
        <v>549</v>
      </c>
      <c r="BF7" s="9" t="s">
        <v>548</v>
      </c>
      <c r="BG7" s="9" t="s">
        <v>548</v>
      </c>
      <c r="BH7" s="9" t="s">
        <v>548</v>
      </c>
      <c r="BI7" s="9" t="s">
        <v>548</v>
      </c>
      <c r="BJ7" s="9" t="s">
        <v>549</v>
      </c>
      <c r="BK7" s="9" t="s">
        <v>549</v>
      </c>
      <c r="BL7" s="9" t="s">
        <v>549</v>
      </c>
      <c r="BM7" s="9" t="s">
        <v>547</v>
      </c>
      <c r="BN7" s="9" t="s">
        <v>547</v>
      </c>
      <c r="BO7" s="9" t="s">
        <v>547</v>
      </c>
      <c r="BP7" s="9" t="s">
        <v>548</v>
      </c>
      <c r="BQ7" s="9" t="s">
        <v>548</v>
      </c>
      <c r="BR7" s="9" t="s">
        <v>548</v>
      </c>
      <c r="BS7" s="9" t="s">
        <v>548</v>
      </c>
      <c r="BT7" s="9" t="s">
        <v>548</v>
      </c>
      <c r="BU7" s="9" t="s">
        <v>548</v>
      </c>
      <c r="BV7" s="9" t="s">
        <v>548</v>
      </c>
      <c r="BW7" s="9" t="s">
        <v>547</v>
      </c>
      <c r="BX7" s="9" t="s">
        <v>547</v>
      </c>
      <c r="BY7" s="9" t="s">
        <v>547</v>
      </c>
      <c r="BZ7" s="9" t="s">
        <v>549</v>
      </c>
      <c r="CA7" s="9" t="s">
        <v>547</v>
      </c>
      <c r="CB7" s="9" t="s">
        <v>548</v>
      </c>
      <c r="CC7" s="9" t="s">
        <v>549</v>
      </c>
      <c r="CD7" s="9" t="s">
        <v>548</v>
      </c>
      <c r="CE7" s="9" t="s">
        <v>548</v>
      </c>
      <c r="CF7" s="9" t="s">
        <v>548</v>
      </c>
      <c r="CG7" s="9" t="s">
        <v>548</v>
      </c>
      <c r="CH7" s="9" t="s">
        <v>548</v>
      </c>
      <c r="CI7" s="9" t="s">
        <v>548</v>
      </c>
      <c r="CJ7" s="9" t="s">
        <v>548</v>
      </c>
      <c r="CK7" s="9" t="s">
        <v>548</v>
      </c>
      <c r="CL7" s="9" t="s">
        <v>548</v>
      </c>
      <c r="CM7" s="9" t="s">
        <v>548</v>
      </c>
      <c r="CN7" s="9" t="s">
        <v>548</v>
      </c>
      <c r="CO7" s="9" t="s">
        <v>548</v>
      </c>
      <c r="CP7" s="9" t="s">
        <v>547</v>
      </c>
      <c r="CQ7" s="9" t="s">
        <v>547</v>
      </c>
      <c r="CR7" s="9" t="s">
        <v>547</v>
      </c>
      <c r="CS7" s="9" t="s">
        <v>547</v>
      </c>
      <c r="CT7" s="9" t="s">
        <v>548</v>
      </c>
      <c r="CU7" s="9" t="s">
        <v>548</v>
      </c>
      <c r="CV7" s="9" t="s">
        <v>548</v>
      </c>
      <c r="CW7" s="9" t="s">
        <v>548</v>
      </c>
      <c r="CX7" s="9" t="s">
        <v>547</v>
      </c>
      <c r="CY7" s="9" t="s">
        <v>549</v>
      </c>
      <c r="CZ7" s="9" t="s">
        <v>549</v>
      </c>
      <c r="DA7" s="9" t="s">
        <v>549</v>
      </c>
      <c r="DB7" s="9" t="s">
        <v>548</v>
      </c>
      <c r="DC7" s="9" t="s">
        <v>549</v>
      </c>
      <c r="DD7" s="9" t="s">
        <v>549</v>
      </c>
      <c r="DE7" s="9" t="s">
        <v>547</v>
      </c>
      <c r="DF7" s="9" t="s">
        <v>547</v>
      </c>
      <c r="DG7" s="9" t="s">
        <v>548</v>
      </c>
      <c r="DH7" s="9" t="s">
        <v>548</v>
      </c>
      <c r="DI7" s="9" t="s">
        <v>548</v>
      </c>
      <c r="DJ7" s="9" t="s">
        <v>549</v>
      </c>
      <c r="DK7" s="9" t="s">
        <v>549</v>
      </c>
      <c r="DL7" s="9" t="s">
        <v>548</v>
      </c>
      <c r="DM7" s="9" t="s">
        <v>548</v>
      </c>
      <c r="DN7" s="9" t="s">
        <v>547</v>
      </c>
      <c r="DO7" s="9" t="s">
        <v>547</v>
      </c>
      <c r="DP7" s="9" t="s">
        <v>548</v>
      </c>
      <c r="DQ7" s="9" t="s">
        <v>548</v>
      </c>
      <c r="DR7" s="9" t="s">
        <v>547</v>
      </c>
      <c r="DS7" s="9" t="s">
        <v>548</v>
      </c>
      <c r="DT7" s="9" t="s">
        <v>548</v>
      </c>
      <c r="DU7" s="9" t="s">
        <v>549</v>
      </c>
      <c r="DV7" s="9" t="s">
        <v>548</v>
      </c>
      <c r="DW7" s="9" t="s">
        <v>548</v>
      </c>
      <c r="DX7" s="9" t="s">
        <v>549</v>
      </c>
      <c r="DY7" s="9" t="s">
        <v>548</v>
      </c>
      <c r="DZ7" s="9" t="s">
        <v>548</v>
      </c>
      <c r="EA7" s="9" t="s">
        <v>548</v>
      </c>
      <c r="EB7" s="9" t="s">
        <v>549</v>
      </c>
      <c r="EC7" s="9" t="s">
        <v>549</v>
      </c>
      <c r="ED7" s="9" t="s">
        <v>547</v>
      </c>
      <c r="EE7" s="9" t="s">
        <v>548</v>
      </c>
      <c r="EF7" s="9" t="s">
        <v>548</v>
      </c>
      <c r="EG7" s="9" t="s">
        <v>548</v>
      </c>
      <c r="EH7" s="9" t="s">
        <v>548</v>
      </c>
      <c r="EI7" s="9" t="s">
        <v>548</v>
      </c>
      <c r="EJ7" s="9" t="s">
        <v>548</v>
      </c>
      <c r="EK7" s="9" t="s">
        <v>547</v>
      </c>
      <c r="EL7" s="9" t="s">
        <v>547</v>
      </c>
      <c r="EM7" s="9" t="s">
        <v>547</v>
      </c>
      <c r="EN7" s="9" t="s">
        <v>547</v>
      </c>
      <c r="EO7" s="9" t="s">
        <v>549</v>
      </c>
      <c r="EP7" s="9" t="s">
        <v>547</v>
      </c>
      <c r="EQ7" s="9" t="s">
        <v>547</v>
      </c>
      <c r="ER7" s="9" t="s">
        <v>547</v>
      </c>
      <c r="ES7" s="9" t="s">
        <v>548</v>
      </c>
      <c r="ET7" s="9" t="s">
        <v>548</v>
      </c>
      <c r="EU7" s="9" t="s">
        <v>548</v>
      </c>
      <c r="EV7" s="9" t="s">
        <v>547</v>
      </c>
      <c r="EW7" s="9" t="s">
        <v>548</v>
      </c>
      <c r="EX7" s="9" t="s">
        <v>548</v>
      </c>
      <c r="EY7" s="9" t="s">
        <v>548</v>
      </c>
      <c r="EZ7" s="9" t="s">
        <v>548</v>
      </c>
      <c r="FA7" s="9" t="s">
        <v>547</v>
      </c>
      <c r="FB7" s="9" t="s">
        <v>549</v>
      </c>
      <c r="FC7" s="9" t="s">
        <v>548</v>
      </c>
      <c r="FD7" s="9" t="s">
        <v>549</v>
      </c>
      <c r="FE7" s="9" t="s">
        <v>549</v>
      </c>
      <c r="FF7" s="9" t="s">
        <v>549</v>
      </c>
      <c r="FG7" s="9" t="s">
        <v>548</v>
      </c>
      <c r="FH7" s="9" t="s">
        <v>549</v>
      </c>
      <c r="FI7" s="9" t="s">
        <v>549</v>
      </c>
      <c r="FJ7" s="9" t="s">
        <v>549</v>
      </c>
      <c r="FK7" s="209"/>
      <c r="FL7" s="1"/>
      <c r="FM7" s="10" t="s">
        <v>549</v>
      </c>
      <c r="FN7" s="10" t="s">
        <v>548</v>
      </c>
      <c r="FO7" s="10" t="s">
        <v>549</v>
      </c>
      <c r="FP7" s="10" t="s">
        <v>549</v>
      </c>
      <c r="FQ7" s="10" t="s">
        <v>549</v>
      </c>
      <c r="FR7" s="10" t="s">
        <v>549</v>
      </c>
      <c r="FS7" s="10" t="s">
        <v>549</v>
      </c>
      <c r="FT7" s="10" t="s">
        <v>549</v>
      </c>
      <c r="FU7" s="205"/>
    </row>
    <row r="8" spans="1:177" ht="15" hidden="1" customHeight="1" x14ac:dyDescent="0.3">
      <c r="A8" s="209"/>
      <c r="B8" s="209"/>
      <c r="C8" s="9" t="s">
        <v>550</v>
      </c>
      <c r="D8" s="9" t="s">
        <v>550</v>
      </c>
      <c r="E8" s="9" t="s">
        <v>550</v>
      </c>
      <c r="F8" s="9" t="s">
        <v>551</v>
      </c>
      <c r="G8" s="9" t="s">
        <v>551</v>
      </c>
      <c r="H8" s="9" t="s">
        <v>550</v>
      </c>
      <c r="I8" s="9" t="s">
        <v>550</v>
      </c>
      <c r="J8" s="9" t="s">
        <v>551</v>
      </c>
      <c r="K8" s="9" t="s">
        <v>551</v>
      </c>
      <c r="L8" s="9" t="s">
        <v>551</v>
      </c>
      <c r="M8" s="9" t="s">
        <v>551</v>
      </c>
      <c r="N8" s="9" t="s">
        <v>551</v>
      </c>
      <c r="O8" s="9" t="s">
        <v>551</v>
      </c>
      <c r="P8" s="9" t="s">
        <v>551</v>
      </c>
      <c r="Q8" s="9" t="s">
        <v>551</v>
      </c>
      <c r="R8" s="9" t="s">
        <v>550</v>
      </c>
      <c r="S8" s="9" t="s">
        <v>550</v>
      </c>
      <c r="T8" s="9" t="s">
        <v>551</v>
      </c>
      <c r="U8" s="9" t="s">
        <v>551</v>
      </c>
      <c r="V8" s="9" t="s">
        <v>551</v>
      </c>
      <c r="W8" s="9" t="s">
        <v>551</v>
      </c>
      <c r="X8" s="9" t="s">
        <v>550</v>
      </c>
      <c r="Y8" s="9" t="s">
        <v>550</v>
      </c>
      <c r="Z8" s="9" t="s">
        <v>550</v>
      </c>
      <c r="AA8" s="9" t="s">
        <v>551</v>
      </c>
      <c r="AB8" s="9" t="s">
        <v>550</v>
      </c>
      <c r="AC8" s="9" t="s">
        <v>550</v>
      </c>
      <c r="AD8" s="9" t="s">
        <v>550</v>
      </c>
      <c r="AE8" s="9" t="s">
        <v>550</v>
      </c>
      <c r="AF8" s="9" t="s">
        <v>551</v>
      </c>
      <c r="AG8" s="9" t="s">
        <v>551</v>
      </c>
      <c r="AH8" s="9" t="s">
        <v>551</v>
      </c>
      <c r="AI8" s="9" t="s">
        <v>550</v>
      </c>
      <c r="AJ8" s="9" t="s">
        <v>550</v>
      </c>
      <c r="AK8" s="9" t="s">
        <v>551</v>
      </c>
      <c r="AL8" s="9" t="s">
        <v>551</v>
      </c>
      <c r="AM8" s="9" t="s">
        <v>551</v>
      </c>
      <c r="AN8" s="9" t="s">
        <v>550</v>
      </c>
      <c r="AO8" s="9" t="s">
        <v>550</v>
      </c>
      <c r="AP8" s="9" t="s">
        <v>550</v>
      </c>
      <c r="AQ8" s="9" t="s">
        <v>550</v>
      </c>
      <c r="AR8" s="9" t="s">
        <v>550</v>
      </c>
      <c r="AS8" s="9" t="s">
        <v>550</v>
      </c>
      <c r="AT8" s="9" t="s">
        <v>550</v>
      </c>
      <c r="AU8" s="9" t="s">
        <v>550</v>
      </c>
      <c r="AV8" s="9" t="s">
        <v>551</v>
      </c>
      <c r="AW8" s="9" t="s">
        <v>551</v>
      </c>
      <c r="AX8" s="9" t="s">
        <v>551</v>
      </c>
      <c r="AY8" s="9" t="s">
        <v>550</v>
      </c>
      <c r="AZ8" s="9" t="s">
        <v>550</v>
      </c>
      <c r="BA8" s="9" t="s">
        <v>550</v>
      </c>
      <c r="BB8" s="9" t="s">
        <v>550</v>
      </c>
      <c r="BC8" s="9" t="s">
        <v>550</v>
      </c>
      <c r="BD8" s="9" t="s">
        <v>550</v>
      </c>
      <c r="BE8" s="9" t="s">
        <v>550</v>
      </c>
      <c r="BF8" s="9" t="s">
        <v>550</v>
      </c>
      <c r="BG8" s="9" t="s">
        <v>550</v>
      </c>
      <c r="BH8" s="9" t="s">
        <v>550</v>
      </c>
      <c r="BI8" s="9" t="s">
        <v>550</v>
      </c>
      <c r="BJ8" s="9" t="s">
        <v>551</v>
      </c>
      <c r="BK8" s="9" t="s">
        <v>551</v>
      </c>
      <c r="BL8" s="9" t="s">
        <v>551</v>
      </c>
      <c r="BM8" s="9" t="s">
        <v>551</v>
      </c>
      <c r="BN8" s="9" t="s">
        <v>551</v>
      </c>
      <c r="BO8" s="9" t="s">
        <v>551</v>
      </c>
      <c r="BP8" s="9" t="s">
        <v>550</v>
      </c>
      <c r="BQ8" s="9" t="s">
        <v>551</v>
      </c>
      <c r="BR8" s="9" t="s">
        <v>551</v>
      </c>
      <c r="BS8" s="9" t="s">
        <v>551</v>
      </c>
      <c r="BT8" s="9" t="s">
        <v>551</v>
      </c>
      <c r="BU8" s="9" t="s">
        <v>551</v>
      </c>
      <c r="BV8" s="9" t="s">
        <v>551</v>
      </c>
      <c r="BW8" s="9" t="s">
        <v>551</v>
      </c>
      <c r="BX8" s="9" t="s">
        <v>551</v>
      </c>
      <c r="BY8" s="9" t="s">
        <v>551</v>
      </c>
      <c r="BZ8" s="9" t="s">
        <v>550</v>
      </c>
      <c r="CA8" s="9" t="s">
        <v>551</v>
      </c>
      <c r="CB8" s="9" t="s">
        <v>551</v>
      </c>
      <c r="CC8" s="9" t="s">
        <v>550</v>
      </c>
      <c r="CD8" s="9" t="s">
        <v>550</v>
      </c>
      <c r="CE8" s="9" t="s">
        <v>550</v>
      </c>
      <c r="CF8" s="9" t="s">
        <v>550</v>
      </c>
      <c r="CG8" s="9" t="s">
        <v>550</v>
      </c>
      <c r="CH8" s="9" t="s">
        <v>550</v>
      </c>
      <c r="CI8" s="9" t="s">
        <v>551</v>
      </c>
      <c r="CJ8" s="9" t="s">
        <v>551</v>
      </c>
      <c r="CK8" s="9" t="s">
        <v>551</v>
      </c>
      <c r="CL8" s="9" t="s">
        <v>551</v>
      </c>
      <c r="CM8" s="9" t="s">
        <v>551</v>
      </c>
      <c r="CN8" s="9" t="s">
        <v>551</v>
      </c>
      <c r="CO8" s="9" t="s">
        <v>551</v>
      </c>
      <c r="CP8" s="9" t="s">
        <v>551</v>
      </c>
      <c r="CQ8" s="9" t="s">
        <v>551</v>
      </c>
      <c r="CR8" s="9" t="s">
        <v>551</v>
      </c>
      <c r="CS8" s="9" t="s">
        <v>551</v>
      </c>
      <c r="CT8" s="9" t="s">
        <v>551</v>
      </c>
      <c r="CU8" s="9" t="s">
        <v>551</v>
      </c>
      <c r="CV8" s="9" t="s">
        <v>552</v>
      </c>
      <c r="CW8" s="9" t="s">
        <v>553</v>
      </c>
      <c r="CX8" s="9" t="s">
        <v>552</v>
      </c>
      <c r="CY8" s="9" t="s">
        <v>553</v>
      </c>
      <c r="CZ8" s="9" t="s">
        <v>552</v>
      </c>
      <c r="DA8" s="9" t="s">
        <v>550</v>
      </c>
      <c r="DB8" s="9" t="s">
        <v>550</v>
      </c>
      <c r="DC8" s="9" t="s">
        <v>550</v>
      </c>
      <c r="DD8" s="9" t="s">
        <v>550</v>
      </c>
      <c r="DE8" s="9" t="s">
        <v>552</v>
      </c>
      <c r="DF8" s="9" t="s">
        <v>550</v>
      </c>
      <c r="DG8" s="9" t="s">
        <v>550</v>
      </c>
      <c r="DH8" s="9" t="s">
        <v>550</v>
      </c>
      <c r="DI8" s="9" t="s">
        <v>550</v>
      </c>
      <c r="DJ8" s="9" t="s">
        <v>550</v>
      </c>
      <c r="DK8" s="9" t="s">
        <v>550</v>
      </c>
      <c r="DL8" s="9" t="s">
        <v>550</v>
      </c>
      <c r="DM8" s="9" t="s">
        <v>550</v>
      </c>
      <c r="DN8" s="9" t="s">
        <v>552</v>
      </c>
      <c r="DO8" s="9" t="s">
        <v>552</v>
      </c>
      <c r="DP8" s="9" t="s">
        <v>553</v>
      </c>
      <c r="DQ8" s="9" t="s">
        <v>553</v>
      </c>
      <c r="DR8" s="9" t="s">
        <v>552</v>
      </c>
      <c r="DS8" s="9" t="s">
        <v>550</v>
      </c>
      <c r="DT8" s="9" t="s">
        <v>550</v>
      </c>
      <c r="DU8" s="9" t="s">
        <v>550</v>
      </c>
      <c r="DV8" s="9" t="s">
        <v>550</v>
      </c>
      <c r="DW8" s="9" t="s">
        <v>550</v>
      </c>
      <c r="DX8" s="9" t="s">
        <v>550</v>
      </c>
      <c r="DY8" s="9" t="s">
        <v>550</v>
      </c>
      <c r="DZ8" s="9" t="s">
        <v>550</v>
      </c>
      <c r="EA8" s="9" t="s">
        <v>550</v>
      </c>
      <c r="EB8" s="9" t="s">
        <v>553</v>
      </c>
      <c r="EC8" s="9" t="s">
        <v>553</v>
      </c>
      <c r="ED8" s="9" t="s">
        <v>552</v>
      </c>
      <c r="EE8" s="9" t="s">
        <v>553</v>
      </c>
      <c r="EF8" s="9" t="s">
        <v>553</v>
      </c>
      <c r="EG8" s="9" t="s">
        <v>553</v>
      </c>
      <c r="EH8" s="9" t="s">
        <v>553</v>
      </c>
      <c r="EI8" s="9" t="s">
        <v>550</v>
      </c>
      <c r="EJ8" s="9" t="s">
        <v>550</v>
      </c>
      <c r="EK8" s="9" t="s">
        <v>550</v>
      </c>
      <c r="EL8" s="9" t="s">
        <v>550</v>
      </c>
      <c r="EM8" s="9" t="s">
        <v>550</v>
      </c>
      <c r="EN8" s="9" t="s">
        <v>550</v>
      </c>
      <c r="EO8" s="9" t="s">
        <v>553</v>
      </c>
      <c r="EP8" s="9" t="s">
        <v>552</v>
      </c>
      <c r="EQ8" s="9" t="s">
        <v>552</v>
      </c>
      <c r="ER8" s="9" t="s">
        <v>552</v>
      </c>
      <c r="ES8" s="9" t="s">
        <v>550</v>
      </c>
      <c r="ET8" s="9" t="s">
        <v>553</v>
      </c>
      <c r="EU8" s="9" t="s">
        <v>553</v>
      </c>
      <c r="EV8" s="9" t="s">
        <v>552</v>
      </c>
      <c r="EW8" s="9" t="s">
        <v>551</v>
      </c>
      <c r="EX8" s="9" t="s">
        <v>551</v>
      </c>
      <c r="EY8" s="9" t="s">
        <v>551</v>
      </c>
      <c r="EZ8" s="9" t="s">
        <v>551</v>
      </c>
      <c r="FA8" s="9" t="s">
        <v>552</v>
      </c>
      <c r="FB8" s="9" t="s">
        <v>550</v>
      </c>
      <c r="FC8" s="9" t="s">
        <v>550</v>
      </c>
      <c r="FD8" s="9" t="s">
        <v>551</v>
      </c>
      <c r="FE8" s="9" t="s">
        <v>551</v>
      </c>
      <c r="FF8" s="9" t="s">
        <v>551</v>
      </c>
      <c r="FG8" s="9" t="s">
        <v>551</v>
      </c>
      <c r="FH8" s="9" t="s">
        <v>551</v>
      </c>
      <c r="FI8" s="9" t="s">
        <v>551</v>
      </c>
      <c r="FJ8" s="9" t="s">
        <v>551</v>
      </c>
      <c r="FK8" s="209"/>
      <c r="FL8" s="1"/>
      <c r="FM8" s="10" t="s">
        <v>550</v>
      </c>
      <c r="FN8" s="10" t="s">
        <v>550</v>
      </c>
      <c r="FO8" s="10" t="s">
        <v>550</v>
      </c>
      <c r="FP8" s="10" t="s">
        <v>550</v>
      </c>
      <c r="FQ8" s="10" t="s">
        <v>551</v>
      </c>
      <c r="FR8" s="10" t="s">
        <v>551</v>
      </c>
      <c r="FS8" s="10" t="s">
        <v>550</v>
      </c>
      <c r="FT8" s="10" t="s">
        <v>550</v>
      </c>
      <c r="FU8" s="205"/>
    </row>
    <row r="9" spans="1:177" ht="40.049999999999997" customHeight="1" x14ac:dyDescent="0.3">
      <c r="A9" s="209"/>
      <c r="B9" s="209"/>
      <c r="C9" s="11" t="s">
        <v>554</v>
      </c>
      <c r="D9" s="11" t="s">
        <v>37</v>
      </c>
      <c r="E9" s="11" t="s">
        <v>37</v>
      </c>
      <c r="F9" s="11" t="s">
        <v>37</v>
      </c>
      <c r="G9" s="11" t="s">
        <v>37</v>
      </c>
      <c r="H9" s="11" t="s">
        <v>123</v>
      </c>
      <c r="I9" s="11" t="s">
        <v>123</v>
      </c>
      <c r="J9" s="11" t="s">
        <v>165</v>
      </c>
      <c r="K9" s="11" t="s">
        <v>165</v>
      </c>
      <c r="L9" s="11" t="s">
        <v>113</v>
      </c>
      <c r="M9" s="11" t="s">
        <v>113</v>
      </c>
      <c r="N9" s="11" t="s">
        <v>113</v>
      </c>
      <c r="O9" s="11" t="s">
        <v>113</v>
      </c>
      <c r="P9" s="11" t="s">
        <v>113</v>
      </c>
      <c r="Q9" s="11" t="s">
        <v>113</v>
      </c>
      <c r="R9" s="11" t="s">
        <v>113</v>
      </c>
      <c r="S9" s="11" t="s">
        <v>113</v>
      </c>
      <c r="T9" s="11" t="s">
        <v>555</v>
      </c>
      <c r="U9" s="11" t="s">
        <v>555</v>
      </c>
      <c r="V9" s="11" t="s">
        <v>555</v>
      </c>
      <c r="W9" s="11" t="s">
        <v>555</v>
      </c>
      <c r="X9" s="11" t="s">
        <v>556</v>
      </c>
      <c r="Y9" s="11" t="s">
        <v>291</v>
      </c>
      <c r="Z9" s="11" t="s">
        <v>291</v>
      </c>
      <c r="AA9" s="11" t="s">
        <v>291</v>
      </c>
      <c r="AB9" s="11" t="s">
        <v>86</v>
      </c>
      <c r="AC9" s="11" t="s">
        <v>86</v>
      </c>
      <c r="AD9" s="11" t="s">
        <v>86</v>
      </c>
      <c r="AE9" s="11" t="s">
        <v>86</v>
      </c>
      <c r="AF9" s="11" t="s">
        <v>86</v>
      </c>
      <c r="AG9" s="11" t="s">
        <v>86</v>
      </c>
      <c r="AH9" s="11" t="s">
        <v>86</v>
      </c>
      <c r="AI9" s="11" t="s">
        <v>557</v>
      </c>
      <c r="AJ9" s="11" t="s">
        <v>558</v>
      </c>
      <c r="AK9" s="11" t="s">
        <v>361</v>
      </c>
      <c r="AL9" s="11" t="s">
        <v>60</v>
      </c>
      <c r="AM9" s="11" t="s">
        <v>60</v>
      </c>
      <c r="AN9" s="11" t="s">
        <v>308</v>
      </c>
      <c r="AO9" s="11" t="s">
        <v>308</v>
      </c>
      <c r="AP9" s="11" t="s">
        <v>559</v>
      </c>
      <c r="AQ9" s="11" t="s">
        <v>560</v>
      </c>
      <c r="AR9" s="11" t="s">
        <v>560</v>
      </c>
      <c r="AS9" s="11" t="s">
        <v>561</v>
      </c>
      <c r="AT9" s="11" t="s">
        <v>14</v>
      </c>
      <c r="AU9" s="11" t="s">
        <v>562</v>
      </c>
      <c r="AV9" s="11" t="s">
        <v>110</v>
      </c>
      <c r="AW9" s="11" t="s">
        <v>110</v>
      </c>
      <c r="AX9" s="11" t="s">
        <v>110</v>
      </c>
      <c r="AY9" s="11" t="s">
        <v>159</v>
      </c>
      <c r="AZ9" s="11" t="s">
        <v>159</v>
      </c>
      <c r="BA9" s="11" t="s">
        <v>159</v>
      </c>
      <c r="BB9" s="11" t="s">
        <v>159</v>
      </c>
      <c r="BC9" s="11" t="s">
        <v>159</v>
      </c>
      <c r="BD9" s="11" t="s">
        <v>159</v>
      </c>
      <c r="BE9" s="11" t="s">
        <v>159</v>
      </c>
      <c r="BF9" s="11" t="s">
        <v>159</v>
      </c>
      <c r="BG9" s="11" t="s">
        <v>563</v>
      </c>
      <c r="BH9" s="11" t="s">
        <v>563</v>
      </c>
      <c r="BI9" s="11" t="s">
        <v>564</v>
      </c>
      <c r="BJ9" s="11" t="s">
        <v>95</v>
      </c>
      <c r="BK9" s="11" t="s">
        <v>95</v>
      </c>
      <c r="BL9" s="11" t="s">
        <v>95</v>
      </c>
      <c r="BM9" s="11" t="s">
        <v>102</v>
      </c>
      <c r="BN9" s="11" t="s">
        <v>102</v>
      </c>
      <c r="BO9" s="11" t="s">
        <v>102</v>
      </c>
      <c r="BP9" s="11" t="s">
        <v>102</v>
      </c>
      <c r="BQ9" s="11" t="s">
        <v>102</v>
      </c>
      <c r="BR9" s="11" t="s">
        <v>102</v>
      </c>
      <c r="BS9" s="11" t="s">
        <v>102</v>
      </c>
      <c r="BT9" s="11" t="s">
        <v>102</v>
      </c>
      <c r="BU9" s="11" t="s">
        <v>102</v>
      </c>
      <c r="BV9" s="11" t="s">
        <v>102</v>
      </c>
      <c r="BW9" s="11" t="s">
        <v>102</v>
      </c>
      <c r="BX9" s="11" t="s">
        <v>102</v>
      </c>
      <c r="BY9" s="11" t="s">
        <v>102</v>
      </c>
      <c r="BZ9" s="11" t="s">
        <v>102</v>
      </c>
      <c r="CA9" s="11" t="s">
        <v>565</v>
      </c>
      <c r="CB9" s="11" t="s">
        <v>565</v>
      </c>
      <c r="CC9" s="11" t="s">
        <v>566</v>
      </c>
      <c r="CD9" s="11" t="s">
        <v>55</v>
      </c>
      <c r="CE9" s="11" t="s">
        <v>55</v>
      </c>
      <c r="CF9" s="11" t="s">
        <v>55</v>
      </c>
      <c r="CG9" s="11" t="s">
        <v>55</v>
      </c>
      <c r="CH9" s="11" t="s">
        <v>55</v>
      </c>
      <c r="CI9" s="11" t="s">
        <v>55</v>
      </c>
      <c r="CJ9" s="11" t="s">
        <v>55</v>
      </c>
      <c r="CK9" s="11" t="s">
        <v>55</v>
      </c>
      <c r="CL9" s="11" t="s">
        <v>55</v>
      </c>
      <c r="CM9" s="11" t="s">
        <v>55</v>
      </c>
      <c r="CN9" s="11" t="s">
        <v>55</v>
      </c>
      <c r="CO9" s="11" t="s">
        <v>55</v>
      </c>
      <c r="CP9" s="11" t="s">
        <v>156</v>
      </c>
      <c r="CQ9" s="11" t="s">
        <v>156</v>
      </c>
      <c r="CR9" s="11" t="s">
        <v>156</v>
      </c>
      <c r="CS9" s="11" t="s">
        <v>156</v>
      </c>
      <c r="CT9" s="11" t="s">
        <v>162</v>
      </c>
      <c r="CU9" s="11" t="s">
        <v>162</v>
      </c>
      <c r="CV9" s="11" t="s">
        <v>567</v>
      </c>
      <c r="CW9" s="11" t="s">
        <v>568</v>
      </c>
      <c r="CX9" s="11" t="s">
        <v>569</v>
      </c>
      <c r="CY9" s="11" t="s">
        <v>570</v>
      </c>
      <c r="CZ9" s="11" t="s">
        <v>571</v>
      </c>
      <c r="DA9" s="11" t="s">
        <v>395</v>
      </c>
      <c r="DB9" s="11" t="s">
        <v>572</v>
      </c>
      <c r="DC9" s="11" t="s">
        <v>123</v>
      </c>
      <c r="DD9" s="11" t="s">
        <v>123</v>
      </c>
      <c r="DE9" s="11" t="s">
        <v>113</v>
      </c>
      <c r="DF9" s="11" t="s">
        <v>557</v>
      </c>
      <c r="DG9" s="11" t="s">
        <v>573</v>
      </c>
      <c r="DH9" s="11" t="s">
        <v>574</v>
      </c>
      <c r="DI9" s="11" t="s">
        <v>575</v>
      </c>
      <c r="DJ9" s="11" t="s">
        <v>576</v>
      </c>
      <c r="DK9" s="11" t="s">
        <v>577</v>
      </c>
      <c r="DL9" s="11" t="s">
        <v>578</v>
      </c>
      <c r="DM9" s="11" t="s">
        <v>579</v>
      </c>
      <c r="DN9" s="11" t="s">
        <v>580</v>
      </c>
      <c r="DO9" s="11" t="s">
        <v>581</v>
      </c>
      <c r="DP9" s="11" t="s">
        <v>582</v>
      </c>
      <c r="DQ9" s="11" t="s">
        <v>583</v>
      </c>
      <c r="DR9" s="11" t="s">
        <v>584</v>
      </c>
      <c r="DS9" s="11" t="s">
        <v>585</v>
      </c>
      <c r="DT9" s="11" t="s">
        <v>586</v>
      </c>
      <c r="DU9" s="11" t="s">
        <v>587</v>
      </c>
      <c r="DV9" s="11" t="s">
        <v>588</v>
      </c>
      <c r="DW9" s="11" t="s">
        <v>589</v>
      </c>
      <c r="DX9" s="11" t="s">
        <v>589</v>
      </c>
      <c r="DY9" s="11" t="s">
        <v>589</v>
      </c>
      <c r="DZ9" s="11" t="s">
        <v>589</v>
      </c>
      <c r="EA9" s="11" t="s">
        <v>590</v>
      </c>
      <c r="EB9" s="11" t="s">
        <v>591</v>
      </c>
      <c r="EC9" s="11" t="s">
        <v>591</v>
      </c>
      <c r="ED9" s="11" t="s">
        <v>102</v>
      </c>
      <c r="EE9" s="11" t="s">
        <v>102</v>
      </c>
      <c r="EF9" s="11" t="s">
        <v>102</v>
      </c>
      <c r="EG9" s="11" t="s">
        <v>102</v>
      </c>
      <c r="EH9" s="11" t="s">
        <v>102</v>
      </c>
      <c r="EI9" s="11" t="s">
        <v>592</v>
      </c>
      <c r="EJ9" s="11" t="s">
        <v>592</v>
      </c>
      <c r="EK9" s="11" t="s">
        <v>593</v>
      </c>
      <c r="EL9" s="11" t="s">
        <v>593</v>
      </c>
      <c r="EM9" s="11" t="s">
        <v>593</v>
      </c>
      <c r="EN9" s="11" t="s">
        <v>593</v>
      </c>
      <c r="EO9" s="11" t="s">
        <v>329</v>
      </c>
      <c r="EP9" s="11" t="s">
        <v>594</v>
      </c>
      <c r="EQ9" s="11" t="s">
        <v>595</v>
      </c>
      <c r="ER9" s="11" t="s">
        <v>55</v>
      </c>
      <c r="ES9" s="11" t="s">
        <v>55</v>
      </c>
      <c r="ET9" s="11" t="s">
        <v>55</v>
      </c>
      <c r="EU9" s="11" t="s">
        <v>55</v>
      </c>
      <c r="EV9" s="11" t="s">
        <v>55</v>
      </c>
      <c r="EW9" s="11" t="s">
        <v>398</v>
      </c>
      <c r="EX9" s="11" t="s">
        <v>398</v>
      </c>
      <c r="EY9" s="11" t="s">
        <v>398</v>
      </c>
      <c r="EZ9" s="11" t="s">
        <v>398</v>
      </c>
      <c r="FA9" s="11" t="s">
        <v>596</v>
      </c>
      <c r="FB9" s="11" t="s">
        <v>597</v>
      </c>
      <c r="FC9" s="11" t="s">
        <v>597</v>
      </c>
      <c r="FD9" s="11" t="s">
        <v>598</v>
      </c>
      <c r="FE9" s="11" t="s">
        <v>599</v>
      </c>
      <c r="FF9" s="11" t="s">
        <v>599</v>
      </c>
      <c r="FG9" s="11" t="s">
        <v>600</v>
      </c>
      <c r="FH9" s="11" t="s">
        <v>601</v>
      </c>
      <c r="FI9" s="11" t="s">
        <v>602</v>
      </c>
      <c r="FJ9" s="11" t="s">
        <v>603</v>
      </c>
      <c r="FK9" s="209"/>
      <c r="FL9" s="1"/>
      <c r="FM9" s="12" t="s">
        <v>168</v>
      </c>
      <c r="FN9" s="12" t="s">
        <v>604</v>
      </c>
      <c r="FO9" s="12" t="s">
        <v>605</v>
      </c>
      <c r="FP9" s="12" t="s">
        <v>606</v>
      </c>
      <c r="FQ9" s="12" t="s">
        <v>607</v>
      </c>
      <c r="FR9" s="12" t="s">
        <v>608</v>
      </c>
      <c r="FS9" s="12" t="s">
        <v>597</v>
      </c>
      <c r="FT9" s="12" t="s">
        <v>597</v>
      </c>
      <c r="FU9" s="205"/>
    </row>
    <row r="10" spans="1:177" ht="40.049999999999997" customHeight="1" x14ac:dyDescent="0.3">
      <c r="A10" s="209"/>
      <c r="B10" s="209"/>
      <c r="C10" s="9" t="s">
        <v>609</v>
      </c>
      <c r="D10" s="9" t="s">
        <v>38</v>
      </c>
      <c r="E10" s="9" t="s">
        <v>610</v>
      </c>
      <c r="F10" s="9" t="s">
        <v>611</v>
      </c>
      <c r="G10" s="9" t="s">
        <v>612</v>
      </c>
      <c r="H10" s="9" t="s">
        <v>613</v>
      </c>
      <c r="I10" s="9" t="s">
        <v>614</v>
      </c>
      <c r="J10" s="9" t="s">
        <v>615</v>
      </c>
      <c r="K10" s="9" t="s">
        <v>616</v>
      </c>
      <c r="L10" s="9" t="s">
        <v>617</v>
      </c>
      <c r="M10" s="9" t="s">
        <v>618</v>
      </c>
      <c r="N10" s="9" t="s">
        <v>619</v>
      </c>
      <c r="O10" s="9" t="s">
        <v>620</v>
      </c>
      <c r="P10" s="9" t="s">
        <v>621</v>
      </c>
      <c r="Q10" s="9" t="s">
        <v>622</v>
      </c>
      <c r="R10" s="9" t="s">
        <v>623</v>
      </c>
      <c r="S10" s="9" t="s">
        <v>624</v>
      </c>
      <c r="T10" s="9" t="s">
        <v>625</v>
      </c>
      <c r="U10" s="9" t="s">
        <v>626</v>
      </c>
      <c r="V10" s="9" t="s">
        <v>627</v>
      </c>
      <c r="W10" s="9" t="s">
        <v>628</v>
      </c>
      <c r="X10" s="9" t="s">
        <v>629</v>
      </c>
      <c r="Y10" s="9" t="s">
        <v>630</v>
      </c>
      <c r="Z10" s="9" t="s">
        <v>631</v>
      </c>
      <c r="AA10" s="9" t="s">
        <v>298</v>
      </c>
      <c r="AB10" s="9" t="s">
        <v>632</v>
      </c>
      <c r="AC10" s="9" t="s">
        <v>633</v>
      </c>
      <c r="AD10" s="9" t="s">
        <v>634</v>
      </c>
      <c r="AE10" s="9" t="s">
        <v>635</v>
      </c>
      <c r="AF10" s="9" t="s">
        <v>636</v>
      </c>
      <c r="AG10" s="9" t="s">
        <v>637</v>
      </c>
      <c r="AH10" s="9" t="s">
        <v>638</v>
      </c>
      <c r="AI10" s="9" t="s">
        <v>639</v>
      </c>
      <c r="AJ10" s="9" t="s">
        <v>640</v>
      </c>
      <c r="AK10" s="9" t="s">
        <v>641</v>
      </c>
      <c r="AL10" s="9" t="s">
        <v>642</v>
      </c>
      <c r="AM10" s="9" t="s">
        <v>643</v>
      </c>
      <c r="AN10" s="9" t="s">
        <v>644</v>
      </c>
      <c r="AO10" s="9" t="s">
        <v>309</v>
      </c>
      <c r="AP10" s="9" t="s">
        <v>559</v>
      </c>
      <c r="AQ10" s="9" t="s">
        <v>645</v>
      </c>
      <c r="AR10" s="9" t="s">
        <v>646</v>
      </c>
      <c r="AS10" s="9" t="s">
        <v>647</v>
      </c>
      <c r="AT10" s="9" t="s">
        <v>648</v>
      </c>
      <c r="AU10" s="9" t="s">
        <v>649</v>
      </c>
      <c r="AV10" s="9" t="s">
        <v>650</v>
      </c>
      <c r="AW10" s="9" t="s">
        <v>651</v>
      </c>
      <c r="AX10" s="9" t="s">
        <v>652</v>
      </c>
      <c r="AY10" s="9" t="s">
        <v>477</v>
      </c>
      <c r="AZ10" s="9" t="s">
        <v>653</v>
      </c>
      <c r="BA10" s="9" t="s">
        <v>441</v>
      </c>
      <c r="BB10" s="9" t="s">
        <v>472</v>
      </c>
      <c r="BC10" s="9" t="s">
        <v>470</v>
      </c>
      <c r="BD10" s="9" t="s">
        <v>654</v>
      </c>
      <c r="BE10" s="9" t="s">
        <v>655</v>
      </c>
      <c r="BF10" s="9" t="s">
        <v>656</v>
      </c>
      <c r="BG10" s="9" t="s">
        <v>657</v>
      </c>
      <c r="BH10" s="9" t="s">
        <v>658</v>
      </c>
      <c r="BI10" s="9" t="s">
        <v>659</v>
      </c>
      <c r="BJ10" s="9" t="s">
        <v>660</v>
      </c>
      <c r="BK10" s="9" t="s">
        <v>661</v>
      </c>
      <c r="BL10" s="9" t="s">
        <v>662</v>
      </c>
      <c r="BM10" s="9" t="s">
        <v>663</v>
      </c>
      <c r="BN10" s="9" t="s">
        <v>664</v>
      </c>
      <c r="BO10" s="9" t="s">
        <v>665</v>
      </c>
      <c r="BP10" s="9" t="s">
        <v>326</v>
      </c>
      <c r="BQ10" s="9" t="s">
        <v>666</v>
      </c>
      <c r="BR10" s="9" t="s">
        <v>667</v>
      </c>
      <c r="BS10" s="9" t="s">
        <v>668</v>
      </c>
      <c r="BT10" s="9" t="s">
        <v>669</v>
      </c>
      <c r="BU10" s="9" t="s">
        <v>670</v>
      </c>
      <c r="BV10" s="9" t="s">
        <v>671</v>
      </c>
      <c r="BW10" s="9" t="s">
        <v>672</v>
      </c>
      <c r="BX10" s="9" t="s">
        <v>673</v>
      </c>
      <c r="BY10" s="9" t="s">
        <v>674</v>
      </c>
      <c r="BZ10" s="9" t="s">
        <v>675</v>
      </c>
      <c r="CA10" s="9" t="s">
        <v>676</v>
      </c>
      <c r="CB10" s="9" t="s">
        <v>677</v>
      </c>
      <c r="CC10" s="9" t="s">
        <v>678</v>
      </c>
      <c r="CD10" s="9" t="s">
        <v>679</v>
      </c>
      <c r="CE10" s="9" t="s">
        <v>680</v>
      </c>
      <c r="CF10" s="9" t="s">
        <v>681</v>
      </c>
      <c r="CG10" s="9" t="s">
        <v>682</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697</v>
      </c>
      <c r="CW10" s="9" t="s">
        <v>698</v>
      </c>
      <c r="CX10" s="9" t="s">
        <v>699</v>
      </c>
      <c r="CY10" s="9" t="s">
        <v>700</v>
      </c>
      <c r="CZ10" s="9" t="s">
        <v>701</v>
      </c>
      <c r="DA10" s="9" t="s">
        <v>396</v>
      </c>
      <c r="DB10" s="9" t="s">
        <v>702</v>
      </c>
      <c r="DC10" s="9" t="s">
        <v>703</v>
      </c>
      <c r="DD10" s="9" t="s">
        <v>704</v>
      </c>
      <c r="DE10" s="9" t="s">
        <v>342</v>
      </c>
      <c r="DF10" s="9" t="s">
        <v>705</v>
      </c>
      <c r="DG10" s="9" t="s">
        <v>706</v>
      </c>
      <c r="DH10" s="9" t="s">
        <v>707</v>
      </c>
      <c r="DI10" s="9" t="s">
        <v>708</v>
      </c>
      <c r="DJ10" s="9" t="s">
        <v>709</v>
      </c>
      <c r="DK10" s="9" t="s">
        <v>710</v>
      </c>
      <c r="DL10" s="9" t="s">
        <v>711</v>
      </c>
      <c r="DM10" s="9" t="s">
        <v>712</v>
      </c>
      <c r="DN10" s="9" t="s">
        <v>713</v>
      </c>
      <c r="DO10" s="9" t="s">
        <v>714</v>
      </c>
      <c r="DP10" s="9" t="s">
        <v>715</v>
      </c>
      <c r="DQ10" s="9" t="s">
        <v>716</v>
      </c>
      <c r="DR10" s="9" t="s">
        <v>717</v>
      </c>
      <c r="DS10" s="9" t="s">
        <v>718</v>
      </c>
      <c r="DT10" s="9" t="s">
        <v>719</v>
      </c>
      <c r="DU10" s="9" t="s">
        <v>720</v>
      </c>
      <c r="DV10" s="9" t="s">
        <v>721</v>
      </c>
      <c r="DW10" s="9" t="s">
        <v>722</v>
      </c>
      <c r="DX10" s="9" t="s">
        <v>723</v>
      </c>
      <c r="DY10" s="9" t="s">
        <v>724</v>
      </c>
      <c r="DZ10" s="9" t="s">
        <v>725</v>
      </c>
      <c r="EA10" s="9" t="s">
        <v>726</v>
      </c>
      <c r="EB10" s="9" t="s">
        <v>727</v>
      </c>
      <c r="EC10" s="9" t="s">
        <v>728</v>
      </c>
      <c r="ED10" s="9" t="s">
        <v>729</v>
      </c>
      <c r="EE10" s="9" t="s">
        <v>730</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240</v>
      </c>
      <c r="ES10" s="9" t="s">
        <v>743</v>
      </c>
      <c r="ET10" s="9" t="s">
        <v>744</v>
      </c>
      <c r="EU10" s="9" t="s">
        <v>745</v>
      </c>
      <c r="EV10" s="9" t="s">
        <v>746</v>
      </c>
      <c r="EW10" s="9" t="s">
        <v>399</v>
      </c>
      <c r="EX10" s="9" t="s">
        <v>747</v>
      </c>
      <c r="EY10" s="9" t="s">
        <v>748</v>
      </c>
      <c r="EZ10" s="9" t="s">
        <v>749</v>
      </c>
      <c r="FA10" s="9" t="s">
        <v>750</v>
      </c>
      <c r="FB10" s="9" t="s">
        <v>751</v>
      </c>
      <c r="FC10" s="9" t="s">
        <v>752</v>
      </c>
      <c r="FD10" s="9" t="s">
        <v>753</v>
      </c>
      <c r="FE10" s="9" t="s">
        <v>754</v>
      </c>
      <c r="FF10" s="9" t="s">
        <v>755</v>
      </c>
      <c r="FG10" s="9" t="s">
        <v>756</v>
      </c>
      <c r="FH10" s="9" t="s">
        <v>757</v>
      </c>
      <c r="FI10" s="9" t="s">
        <v>758</v>
      </c>
      <c r="FJ10" s="9" t="s">
        <v>759</v>
      </c>
      <c r="FK10" s="209" t="s">
        <v>760</v>
      </c>
      <c r="FL10" s="1"/>
      <c r="FM10" s="10" t="s">
        <v>761</v>
      </c>
      <c r="FN10" s="10" t="s">
        <v>762</v>
      </c>
      <c r="FO10" s="10" t="s">
        <v>763</v>
      </c>
      <c r="FP10" s="10" t="s">
        <v>764</v>
      </c>
      <c r="FQ10" s="10" t="s">
        <v>765</v>
      </c>
      <c r="FR10" s="10" t="s">
        <v>766</v>
      </c>
      <c r="FS10" s="10" t="s">
        <v>767</v>
      </c>
      <c r="FT10" s="10" t="s">
        <v>768</v>
      </c>
      <c r="FU10" s="205" t="s">
        <v>760</v>
      </c>
    </row>
    <row r="11" spans="1:177" ht="24" customHeight="1" x14ac:dyDescent="0.3">
      <c r="A11" s="13" t="s">
        <v>83</v>
      </c>
      <c r="B11" s="13" t="s">
        <v>769</v>
      </c>
      <c r="C11" s="14">
        <v>143.80000000000001</v>
      </c>
      <c r="D11" s="14">
        <v>629.70000000000005</v>
      </c>
      <c r="E11" s="14">
        <v>215.9</v>
      </c>
      <c r="F11" s="14">
        <v>0</v>
      </c>
      <c r="G11" s="14"/>
      <c r="H11" s="14">
        <v>69.2</v>
      </c>
      <c r="I11" s="14">
        <v>150.19999999999999</v>
      </c>
      <c r="J11" s="14"/>
      <c r="K11" s="14"/>
      <c r="L11" s="14"/>
      <c r="M11" s="14">
        <v>209.3</v>
      </c>
      <c r="N11" s="14">
        <v>210.8</v>
      </c>
      <c r="O11" s="14">
        <v>198.3</v>
      </c>
      <c r="P11" s="14">
        <v>214.9</v>
      </c>
      <c r="Q11" s="14">
        <v>111</v>
      </c>
      <c r="R11" s="14">
        <v>359</v>
      </c>
      <c r="S11" s="14">
        <v>3.1</v>
      </c>
      <c r="T11" s="14"/>
      <c r="U11" s="14"/>
      <c r="V11" s="14"/>
      <c r="W11" s="14"/>
      <c r="X11" s="14">
        <v>167.2</v>
      </c>
      <c r="Y11" s="14">
        <v>7.3</v>
      </c>
      <c r="Z11" s="14">
        <v>6.1</v>
      </c>
      <c r="AA11" s="14"/>
      <c r="AB11" s="14">
        <v>6.8</v>
      </c>
      <c r="AC11" s="14">
        <v>12.5</v>
      </c>
      <c r="AD11" s="14">
        <v>75</v>
      </c>
      <c r="AE11" s="14"/>
      <c r="AF11" s="14"/>
      <c r="AG11" s="14"/>
      <c r="AH11" s="14"/>
      <c r="AI11" s="14">
        <v>69.5</v>
      </c>
      <c r="AJ11" s="14">
        <v>122.1</v>
      </c>
      <c r="AK11" s="14"/>
      <c r="AL11" s="14"/>
      <c r="AM11" s="14"/>
      <c r="AN11" s="14">
        <v>6.5</v>
      </c>
      <c r="AO11" s="14">
        <v>146.80000000000001</v>
      </c>
      <c r="AP11" s="14">
        <v>39</v>
      </c>
      <c r="AQ11" s="14">
        <v>114.8</v>
      </c>
      <c r="AR11" s="14">
        <v>21</v>
      </c>
      <c r="AS11" s="14">
        <v>18.399999999999999</v>
      </c>
      <c r="AT11" s="14">
        <v>12.2</v>
      </c>
      <c r="AU11" s="14">
        <v>86.5</v>
      </c>
      <c r="AV11" s="14">
        <v>161.19999999999999</v>
      </c>
      <c r="AW11" s="14">
        <v>161.9</v>
      </c>
      <c r="AX11" s="14">
        <v>172.9</v>
      </c>
      <c r="AY11" s="14">
        <v>105.5</v>
      </c>
      <c r="AZ11" s="14">
        <v>7.4</v>
      </c>
      <c r="BA11" s="14">
        <v>8.8000000000000007</v>
      </c>
      <c r="BB11" s="14">
        <v>24.2</v>
      </c>
      <c r="BC11" s="14">
        <v>21.5</v>
      </c>
      <c r="BD11" s="14">
        <v>2</v>
      </c>
      <c r="BE11" s="14"/>
      <c r="BF11" s="14">
        <v>83</v>
      </c>
      <c r="BG11" s="14"/>
      <c r="BH11" s="14"/>
      <c r="BI11" s="14">
        <v>45.4</v>
      </c>
      <c r="BJ11" s="14"/>
      <c r="BK11" s="14"/>
      <c r="BL11" s="14">
        <v>0</v>
      </c>
      <c r="BM11" s="14"/>
      <c r="BN11" s="14"/>
      <c r="BO11" s="14"/>
      <c r="BP11" s="14">
        <v>80.400000000000006</v>
      </c>
      <c r="BQ11" s="14">
        <v>177.1</v>
      </c>
      <c r="BR11" s="14">
        <v>175.1</v>
      </c>
      <c r="BS11" s="14">
        <v>208.4</v>
      </c>
      <c r="BT11" s="14">
        <v>271</v>
      </c>
      <c r="BU11" s="14"/>
      <c r="BV11" s="14"/>
      <c r="BW11" s="14"/>
      <c r="BX11" s="14"/>
      <c r="BY11" s="14">
        <v>0</v>
      </c>
      <c r="BZ11" s="14"/>
      <c r="CA11" s="14"/>
      <c r="CB11" s="14"/>
      <c r="CC11" s="14">
        <v>2.2999999999999998</v>
      </c>
      <c r="CD11" s="14">
        <v>131.9</v>
      </c>
      <c r="CE11" s="14">
        <v>114.7</v>
      </c>
      <c r="CF11" s="14">
        <v>63.5</v>
      </c>
      <c r="CG11" s="14">
        <v>77.3</v>
      </c>
      <c r="CH11" s="14">
        <v>29.3</v>
      </c>
      <c r="CI11" s="14"/>
      <c r="CJ11" s="14"/>
      <c r="CK11" s="14"/>
      <c r="CL11" s="14"/>
      <c r="CM11" s="14">
        <v>149</v>
      </c>
      <c r="CN11" s="14">
        <v>69.2</v>
      </c>
      <c r="CO11" s="14"/>
      <c r="CP11" s="14"/>
      <c r="CQ11" s="14"/>
      <c r="CR11" s="14"/>
      <c r="CS11" s="14"/>
      <c r="CT11" s="14"/>
      <c r="CU11" s="14"/>
      <c r="CV11" s="14">
        <v>0</v>
      </c>
      <c r="CW11" s="14">
        <v>114.6</v>
      </c>
      <c r="CX11" s="14">
        <v>0</v>
      </c>
      <c r="CY11" s="14">
        <v>10</v>
      </c>
      <c r="CZ11" s="14">
        <v>0</v>
      </c>
      <c r="DA11" s="14"/>
      <c r="DB11" s="14">
        <v>20.9</v>
      </c>
      <c r="DC11" s="14">
        <v>9.9</v>
      </c>
      <c r="DD11" s="14">
        <v>5.5</v>
      </c>
      <c r="DE11" s="14">
        <v>0</v>
      </c>
      <c r="DF11" s="14">
        <v>0.9</v>
      </c>
      <c r="DG11" s="14">
        <v>1.9</v>
      </c>
      <c r="DH11" s="14">
        <v>4.7</v>
      </c>
      <c r="DI11" s="14">
        <v>0</v>
      </c>
      <c r="DJ11" s="14">
        <v>6.6</v>
      </c>
      <c r="DK11" s="14">
        <v>5.5</v>
      </c>
      <c r="DL11" s="14">
        <v>3.5</v>
      </c>
      <c r="DM11" s="14">
        <v>18.5</v>
      </c>
      <c r="DN11" s="14">
        <v>0</v>
      </c>
      <c r="DO11" s="14">
        <v>0</v>
      </c>
      <c r="DP11" s="14">
        <v>31.3</v>
      </c>
      <c r="DQ11" s="14">
        <v>78.099999999999994</v>
      </c>
      <c r="DR11" s="14">
        <v>0</v>
      </c>
      <c r="DS11" s="14">
        <v>3.3</v>
      </c>
      <c r="DT11" s="14">
        <v>15</v>
      </c>
      <c r="DU11" s="14">
        <v>1.3</v>
      </c>
      <c r="DV11" s="14">
        <v>0.4</v>
      </c>
      <c r="DW11" s="14">
        <v>9</v>
      </c>
      <c r="DX11" s="14">
        <v>5.5</v>
      </c>
      <c r="DY11" s="14">
        <v>15.7</v>
      </c>
      <c r="DZ11" s="14">
        <v>20.100000000000001</v>
      </c>
      <c r="EA11" s="14">
        <v>20</v>
      </c>
      <c r="EB11" s="14">
        <v>17</v>
      </c>
      <c r="EC11" s="14">
        <v>42.1</v>
      </c>
      <c r="ED11" s="14">
        <v>0</v>
      </c>
      <c r="EE11" s="14"/>
      <c r="EF11" s="14"/>
      <c r="EG11" s="14">
        <v>3.7</v>
      </c>
      <c r="EH11" s="14">
        <v>0.5</v>
      </c>
      <c r="EI11" s="14">
        <v>17.5</v>
      </c>
      <c r="EJ11" s="14">
        <v>5.7</v>
      </c>
      <c r="EK11" s="14">
        <v>7.6</v>
      </c>
      <c r="EL11" s="14">
        <v>10.5</v>
      </c>
      <c r="EM11" s="14">
        <v>11.2</v>
      </c>
      <c r="EN11" s="14">
        <v>11.5</v>
      </c>
      <c r="EO11" s="14">
        <v>9.1</v>
      </c>
      <c r="EP11" s="14">
        <v>0</v>
      </c>
      <c r="EQ11" s="14">
        <v>0</v>
      </c>
      <c r="ER11" s="14">
        <v>0</v>
      </c>
      <c r="ES11" s="14">
        <v>0.3</v>
      </c>
      <c r="ET11" s="14">
        <v>22.1</v>
      </c>
      <c r="EU11" s="14">
        <v>11.4</v>
      </c>
      <c r="EV11" s="14">
        <v>0</v>
      </c>
      <c r="EW11" s="14">
        <v>1.4</v>
      </c>
      <c r="EX11" s="14">
        <v>2.4</v>
      </c>
      <c r="EY11" s="14">
        <v>2.4</v>
      </c>
      <c r="EZ11" s="14">
        <v>2.5</v>
      </c>
      <c r="FA11" s="14">
        <v>0</v>
      </c>
      <c r="FB11" s="14">
        <v>7.3</v>
      </c>
      <c r="FC11" s="14">
        <v>20.100000000000001</v>
      </c>
      <c r="FD11" s="14">
        <v>9.1999999999999993</v>
      </c>
      <c r="FE11" s="14">
        <v>29.1</v>
      </c>
      <c r="FF11" s="14">
        <v>31.9</v>
      </c>
      <c r="FG11" s="14">
        <v>15.2</v>
      </c>
      <c r="FH11" s="14">
        <v>18.7</v>
      </c>
      <c r="FI11" s="14">
        <v>6.55</v>
      </c>
      <c r="FJ11" s="14">
        <v>11.2</v>
      </c>
      <c r="FK11" s="14">
        <v>6500.25</v>
      </c>
      <c r="FL11" s="15"/>
      <c r="FM11" s="14">
        <v>18.566050000000001</v>
      </c>
      <c r="FN11" s="14">
        <v>0</v>
      </c>
      <c r="FO11" s="14">
        <v>6.0839999999999996</v>
      </c>
      <c r="FP11" s="14">
        <v>12.6</v>
      </c>
      <c r="FQ11" s="14">
        <v>27.190819999999999</v>
      </c>
      <c r="FR11" s="14">
        <v>9.4874899999999993</v>
      </c>
      <c r="FS11" s="14">
        <v>5</v>
      </c>
      <c r="FT11" s="14">
        <v>16.100000000000001</v>
      </c>
      <c r="FU11" s="14">
        <v>95.028360000000006</v>
      </c>
    </row>
    <row r="12" spans="1:177" ht="24" customHeight="1" x14ac:dyDescent="0.3">
      <c r="A12" s="16" t="s">
        <v>83</v>
      </c>
      <c r="B12" s="16" t="s">
        <v>770</v>
      </c>
      <c r="C12" s="17">
        <v>142.30000000000001</v>
      </c>
      <c r="D12" s="17">
        <v>634.20000000000005</v>
      </c>
      <c r="E12" s="17">
        <v>216.6</v>
      </c>
      <c r="F12" s="17">
        <v>0</v>
      </c>
      <c r="G12" s="17"/>
      <c r="H12" s="17">
        <v>69.3</v>
      </c>
      <c r="I12" s="17">
        <v>151</v>
      </c>
      <c r="J12" s="17"/>
      <c r="K12" s="17"/>
      <c r="L12" s="17"/>
      <c r="M12" s="17">
        <v>208.9</v>
      </c>
      <c r="N12" s="17">
        <v>210.4</v>
      </c>
      <c r="O12" s="17">
        <v>197.8</v>
      </c>
      <c r="P12" s="17">
        <v>217.5</v>
      </c>
      <c r="Q12" s="17">
        <v>111.8</v>
      </c>
      <c r="R12" s="17">
        <v>296</v>
      </c>
      <c r="S12" s="17">
        <v>3.2</v>
      </c>
      <c r="T12" s="17"/>
      <c r="U12" s="17"/>
      <c r="V12" s="17"/>
      <c r="W12" s="17"/>
      <c r="X12" s="17">
        <v>165.3</v>
      </c>
      <c r="Y12" s="17">
        <v>7.5</v>
      </c>
      <c r="Z12" s="17">
        <v>6.2</v>
      </c>
      <c r="AA12" s="17"/>
      <c r="AB12" s="17">
        <v>6.8</v>
      </c>
      <c r="AC12" s="17">
        <v>12.5</v>
      </c>
      <c r="AD12" s="17">
        <v>70</v>
      </c>
      <c r="AE12" s="17"/>
      <c r="AF12" s="17"/>
      <c r="AG12" s="17"/>
      <c r="AH12" s="17"/>
      <c r="AI12" s="17">
        <v>70.2</v>
      </c>
      <c r="AJ12" s="17">
        <v>110.6</v>
      </c>
      <c r="AK12" s="17"/>
      <c r="AL12" s="17"/>
      <c r="AM12" s="17"/>
      <c r="AN12" s="17">
        <v>6.5</v>
      </c>
      <c r="AO12" s="17">
        <v>148.5</v>
      </c>
      <c r="AP12" s="17">
        <v>37.6</v>
      </c>
      <c r="AQ12" s="17">
        <v>151.4</v>
      </c>
      <c r="AR12" s="17">
        <v>22.2</v>
      </c>
      <c r="AS12" s="17">
        <v>18.399999999999999</v>
      </c>
      <c r="AT12" s="17">
        <v>12.2</v>
      </c>
      <c r="AU12" s="17">
        <v>89.2</v>
      </c>
      <c r="AV12" s="17">
        <v>172.6</v>
      </c>
      <c r="AW12" s="17">
        <v>173.7</v>
      </c>
      <c r="AX12" s="17">
        <v>174.7</v>
      </c>
      <c r="AY12" s="17">
        <v>105.4</v>
      </c>
      <c r="AZ12" s="17">
        <v>7.6</v>
      </c>
      <c r="BA12" s="17">
        <v>8.8000000000000007</v>
      </c>
      <c r="BB12" s="17">
        <v>21.9</v>
      </c>
      <c r="BC12" s="17">
        <v>21.4</v>
      </c>
      <c r="BD12" s="17">
        <v>2</v>
      </c>
      <c r="BE12" s="17"/>
      <c r="BF12" s="17">
        <v>67.2</v>
      </c>
      <c r="BG12" s="17"/>
      <c r="BH12" s="17"/>
      <c r="BI12" s="17">
        <v>45.5</v>
      </c>
      <c r="BJ12" s="17"/>
      <c r="BK12" s="17"/>
      <c r="BL12" s="17">
        <v>0</v>
      </c>
      <c r="BM12" s="17"/>
      <c r="BN12" s="17"/>
      <c r="BO12" s="17"/>
      <c r="BP12" s="17">
        <v>80.599999999999994</v>
      </c>
      <c r="BQ12" s="17">
        <v>178.6</v>
      </c>
      <c r="BR12" s="17">
        <v>176.2</v>
      </c>
      <c r="BS12" s="17">
        <v>209.9</v>
      </c>
      <c r="BT12" s="17">
        <v>271.8</v>
      </c>
      <c r="BU12" s="17"/>
      <c r="BV12" s="17"/>
      <c r="BW12" s="17"/>
      <c r="BX12" s="17"/>
      <c r="BY12" s="17">
        <v>0</v>
      </c>
      <c r="BZ12" s="17"/>
      <c r="CA12" s="17"/>
      <c r="CB12" s="17"/>
      <c r="CC12" s="17">
        <v>2.2999999999999998</v>
      </c>
      <c r="CD12" s="17">
        <v>99.8</v>
      </c>
      <c r="CE12" s="17">
        <v>112.2</v>
      </c>
      <c r="CF12" s="17">
        <v>63.8</v>
      </c>
      <c r="CG12" s="17">
        <v>76.400000000000006</v>
      </c>
      <c r="CH12" s="17">
        <v>29.3</v>
      </c>
      <c r="CI12" s="17"/>
      <c r="CJ12" s="17"/>
      <c r="CK12" s="17"/>
      <c r="CL12" s="17"/>
      <c r="CM12" s="17">
        <v>148.9</v>
      </c>
      <c r="CN12" s="17">
        <v>70</v>
      </c>
      <c r="CO12" s="17"/>
      <c r="CP12" s="17"/>
      <c r="CQ12" s="17"/>
      <c r="CR12" s="17"/>
      <c r="CS12" s="17"/>
      <c r="CT12" s="17"/>
      <c r="CU12" s="17"/>
      <c r="CV12" s="17">
        <v>0</v>
      </c>
      <c r="CW12" s="17">
        <v>114</v>
      </c>
      <c r="CX12" s="17">
        <v>0</v>
      </c>
      <c r="CY12" s="17">
        <v>12.8</v>
      </c>
      <c r="CZ12" s="17">
        <v>0</v>
      </c>
      <c r="DA12" s="17"/>
      <c r="DB12" s="17">
        <v>20.9</v>
      </c>
      <c r="DC12" s="17">
        <v>9.9</v>
      </c>
      <c r="DD12" s="17">
        <v>5.5</v>
      </c>
      <c r="DE12" s="17">
        <v>0</v>
      </c>
      <c r="DF12" s="17">
        <v>0.9</v>
      </c>
      <c r="DG12" s="17">
        <v>1.9</v>
      </c>
      <c r="DH12" s="17">
        <v>4.5999999999999996</v>
      </c>
      <c r="DI12" s="17">
        <v>0</v>
      </c>
      <c r="DJ12" s="17">
        <v>6.6</v>
      </c>
      <c r="DK12" s="17">
        <v>5.5</v>
      </c>
      <c r="DL12" s="17">
        <v>3.5</v>
      </c>
      <c r="DM12" s="17">
        <v>18.5</v>
      </c>
      <c r="DN12" s="17">
        <v>0</v>
      </c>
      <c r="DO12" s="17">
        <v>0</v>
      </c>
      <c r="DP12" s="17">
        <v>31.6</v>
      </c>
      <c r="DQ12" s="17">
        <v>78.5</v>
      </c>
      <c r="DR12" s="17">
        <v>0</v>
      </c>
      <c r="DS12" s="17">
        <v>3.3</v>
      </c>
      <c r="DT12" s="17">
        <v>12.6</v>
      </c>
      <c r="DU12" s="17">
        <v>1.3</v>
      </c>
      <c r="DV12" s="17">
        <v>0.4</v>
      </c>
      <c r="DW12" s="17">
        <v>9</v>
      </c>
      <c r="DX12" s="17">
        <v>5.5</v>
      </c>
      <c r="DY12" s="17">
        <v>15.9</v>
      </c>
      <c r="DZ12" s="17">
        <v>20.2</v>
      </c>
      <c r="EA12" s="17">
        <v>20</v>
      </c>
      <c r="EB12" s="17">
        <v>21.4</v>
      </c>
      <c r="EC12" s="17">
        <v>38.1</v>
      </c>
      <c r="ED12" s="17">
        <v>0</v>
      </c>
      <c r="EE12" s="17"/>
      <c r="EF12" s="17"/>
      <c r="EG12" s="17">
        <v>2.8</v>
      </c>
      <c r="EH12" s="17">
        <v>0.7</v>
      </c>
      <c r="EI12" s="17">
        <v>16.600000000000001</v>
      </c>
      <c r="EJ12" s="17">
        <v>5.6</v>
      </c>
      <c r="EK12" s="17">
        <v>7.4</v>
      </c>
      <c r="EL12" s="17">
        <v>10.5</v>
      </c>
      <c r="EM12" s="17">
        <v>11.2</v>
      </c>
      <c r="EN12" s="17">
        <v>11.5</v>
      </c>
      <c r="EO12" s="17">
        <v>12.1</v>
      </c>
      <c r="EP12" s="17">
        <v>0</v>
      </c>
      <c r="EQ12" s="17">
        <v>0</v>
      </c>
      <c r="ER12" s="17">
        <v>0</v>
      </c>
      <c r="ES12" s="17">
        <v>0.3</v>
      </c>
      <c r="ET12" s="17">
        <v>11.9</v>
      </c>
      <c r="EU12" s="17">
        <v>5.4</v>
      </c>
      <c r="EV12" s="17">
        <v>0</v>
      </c>
      <c r="EW12" s="17">
        <v>1.4</v>
      </c>
      <c r="EX12" s="17">
        <v>2.4</v>
      </c>
      <c r="EY12" s="17">
        <v>2.4</v>
      </c>
      <c r="EZ12" s="17">
        <v>2.5</v>
      </c>
      <c r="FA12" s="17">
        <v>0</v>
      </c>
      <c r="FB12" s="17">
        <v>7.3</v>
      </c>
      <c r="FC12" s="17">
        <v>20</v>
      </c>
      <c r="FD12" s="17">
        <v>9.3000000000000007</v>
      </c>
      <c r="FE12" s="17">
        <v>29</v>
      </c>
      <c r="FF12" s="17">
        <v>31.9</v>
      </c>
      <c r="FG12" s="17">
        <v>15.7</v>
      </c>
      <c r="FH12" s="17">
        <v>18.7</v>
      </c>
      <c r="FI12" s="17">
        <v>8.91</v>
      </c>
      <c r="FJ12" s="17">
        <v>11.2</v>
      </c>
      <c r="FK12" s="17">
        <v>6433.81</v>
      </c>
      <c r="FL12" s="15"/>
      <c r="FM12" s="17">
        <v>19.28472</v>
      </c>
      <c r="FN12" s="17">
        <v>0</v>
      </c>
      <c r="FO12" s="17">
        <v>6.0839999999999996</v>
      </c>
      <c r="FP12" s="17">
        <v>12.6</v>
      </c>
      <c r="FQ12" s="17">
        <v>27.22758</v>
      </c>
      <c r="FR12" s="17">
        <v>9.4875699999999998</v>
      </c>
      <c r="FS12" s="17">
        <v>5.0999999999999996</v>
      </c>
      <c r="FT12" s="17">
        <v>16</v>
      </c>
      <c r="FU12" s="17">
        <v>95.783869999999993</v>
      </c>
    </row>
    <row r="13" spans="1:177" ht="24" customHeight="1" x14ac:dyDescent="0.3">
      <c r="A13" s="16" t="s">
        <v>83</v>
      </c>
      <c r="B13" s="16" t="s">
        <v>771</v>
      </c>
      <c r="C13" s="17">
        <v>139.4</v>
      </c>
      <c r="D13" s="17">
        <v>634.79999999999995</v>
      </c>
      <c r="E13" s="17">
        <v>217.2</v>
      </c>
      <c r="F13" s="17">
        <v>0</v>
      </c>
      <c r="G13" s="17"/>
      <c r="H13" s="17">
        <v>22.9</v>
      </c>
      <c r="I13" s="17">
        <v>151.1</v>
      </c>
      <c r="J13" s="17"/>
      <c r="K13" s="17"/>
      <c r="L13" s="17"/>
      <c r="M13" s="17">
        <v>209.2</v>
      </c>
      <c r="N13" s="17">
        <v>210.6</v>
      </c>
      <c r="O13" s="17">
        <v>198.5</v>
      </c>
      <c r="P13" s="17">
        <v>218.3</v>
      </c>
      <c r="Q13" s="17">
        <v>111.4</v>
      </c>
      <c r="R13" s="17">
        <v>297.60000000000002</v>
      </c>
      <c r="S13" s="17">
        <v>3.1</v>
      </c>
      <c r="T13" s="17"/>
      <c r="U13" s="17"/>
      <c r="V13" s="17"/>
      <c r="W13" s="17"/>
      <c r="X13" s="17">
        <v>164.5</v>
      </c>
      <c r="Y13" s="17">
        <v>7.7</v>
      </c>
      <c r="Z13" s="17">
        <v>6.2</v>
      </c>
      <c r="AA13" s="17"/>
      <c r="AB13" s="17">
        <v>6.8</v>
      </c>
      <c r="AC13" s="17">
        <v>9.9</v>
      </c>
      <c r="AD13" s="17">
        <v>70.3</v>
      </c>
      <c r="AE13" s="17"/>
      <c r="AF13" s="17"/>
      <c r="AG13" s="17"/>
      <c r="AH13" s="17"/>
      <c r="AI13" s="17">
        <v>69.900000000000006</v>
      </c>
      <c r="AJ13" s="17">
        <v>61</v>
      </c>
      <c r="AK13" s="17"/>
      <c r="AL13" s="17"/>
      <c r="AM13" s="17"/>
      <c r="AN13" s="17">
        <v>6.5</v>
      </c>
      <c r="AO13" s="17">
        <v>147.6</v>
      </c>
      <c r="AP13" s="17">
        <v>37.799999999999997</v>
      </c>
      <c r="AQ13" s="17">
        <v>75.7</v>
      </c>
      <c r="AR13" s="17">
        <v>22.1</v>
      </c>
      <c r="AS13" s="17">
        <v>18.399999999999999</v>
      </c>
      <c r="AT13" s="17">
        <v>12.2</v>
      </c>
      <c r="AU13" s="17">
        <v>87.8</v>
      </c>
      <c r="AV13" s="17">
        <v>181.1</v>
      </c>
      <c r="AW13" s="17">
        <v>181.7</v>
      </c>
      <c r="AX13" s="17">
        <v>184.9</v>
      </c>
      <c r="AY13" s="17">
        <v>104.2</v>
      </c>
      <c r="AZ13" s="17">
        <v>7.6</v>
      </c>
      <c r="BA13" s="17">
        <v>8.9</v>
      </c>
      <c r="BB13" s="17">
        <v>20.7</v>
      </c>
      <c r="BC13" s="17">
        <v>21.6</v>
      </c>
      <c r="BD13" s="17">
        <v>2</v>
      </c>
      <c r="BE13" s="17"/>
      <c r="BF13" s="17">
        <v>72.5</v>
      </c>
      <c r="BG13" s="17"/>
      <c r="BH13" s="17"/>
      <c r="BI13" s="17">
        <v>45.6</v>
      </c>
      <c r="BJ13" s="17"/>
      <c r="BK13" s="17"/>
      <c r="BL13" s="17">
        <v>0</v>
      </c>
      <c r="BM13" s="17"/>
      <c r="BN13" s="17"/>
      <c r="BO13" s="17"/>
      <c r="BP13" s="17">
        <v>80.5</v>
      </c>
      <c r="BQ13" s="17">
        <v>178.6</v>
      </c>
      <c r="BR13" s="17">
        <v>176.7</v>
      </c>
      <c r="BS13" s="17">
        <v>210.7</v>
      </c>
      <c r="BT13" s="17">
        <v>272.2</v>
      </c>
      <c r="BU13" s="17"/>
      <c r="BV13" s="17"/>
      <c r="BW13" s="17"/>
      <c r="BX13" s="17"/>
      <c r="BY13" s="17">
        <v>0</v>
      </c>
      <c r="BZ13" s="17"/>
      <c r="CA13" s="17"/>
      <c r="CB13" s="17"/>
      <c r="CC13" s="17">
        <v>2.4</v>
      </c>
      <c r="CD13" s="17">
        <v>111.9</v>
      </c>
      <c r="CE13" s="17">
        <v>104.4</v>
      </c>
      <c r="CF13" s="17">
        <v>64</v>
      </c>
      <c r="CG13" s="17">
        <v>75.3</v>
      </c>
      <c r="CH13" s="17">
        <v>29.6</v>
      </c>
      <c r="CI13" s="17"/>
      <c r="CJ13" s="17"/>
      <c r="CK13" s="17"/>
      <c r="CL13" s="17"/>
      <c r="CM13" s="17">
        <v>149.6</v>
      </c>
      <c r="CN13" s="17">
        <v>70</v>
      </c>
      <c r="CO13" s="17"/>
      <c r="CP13" s="17"/>
      <c r="CQ13" s="17"/>
      <c r="CR13" s="17"/>
      <c r="CS13" s="17"/>
      <c r="CT13" s="17"/>
      <c r="CU13" s="17"/>
      <c r="CV13" s="17">
        <v>0</v>
      </c>
      <c r="CW13" s="17">
        <v>102.7</v>
      </c>
      <c r="CX13" s="17">
        <v>0</v>
      </c>
      <c r="CY13" s="17">
        <v>14.1</v>
      </c>
      <c r="CZ13" s="17">
        <v>0</v>
      </c>
      <c r="DA13" s="17"/>
      <c r="DB13" s="17">
        <v>20.3</v>
      </c>
      <c r="DC13" s="17">
        <v>9.9</v>
      </c>
      <c r="DD13" s="17">
        <v>5.3</v>
      </c>
      <c r="DE13" s="17">
        <v>0</v>
      </c>
      <c r="DF13" s="17">
        <v>0.9</v>
      </c>
      <c r="DG13" s="17">
        <v>1.9</v>
      </c>
      <c r="DH13" s="17">
        <v>4.8</v>
      </c>
      <c r="DI13" s="17">
        <v>0</v>
      </c>
      <c r="DJ13" s="17">
        <v>7.3</v>
      </c>
      <c r="DK13" s="17">
        <v>5.5</v>
      </c>
      <c r="DL13" s="17">
        <v>3.5</v>
      </c>
      <c r="DM13" s="17">
        <v>18.5</v>
      </c>
      <c r="DN13" s="17">
        <v>0</v>
      </c>
      <c r="DO13" s="17">
        <v>0</v>
      </c>
      <c r="DP13" s="17">
        <v>29.9</v>
      </c>
      <c r="DQ13" s="17">
        <v>72.8</v>
      </c>
      <c r="DR13" s="17">
        <v>0</v>
      </c>
      <c r="DS13" s="17">
        <v>3.3</v>
      </c>
      <c r="DT13" s="17">
        <v>12.7</v>
      </c>
      <c r="DU13" s="17">
        <v>1.3</v>
      </c>
      <c r="DV13" s="17">
        <v>0.4</v>
      </c>
      <c r="DW13" s="17">
        <v>9</v>
      </c>
      <c r="DX13" s="17">
        <v>5.6</v>
      </c>
      <c r="DY13" s="17">
        <v>15.9</v>
      </c>
      <c r="DZ13" s="17">
        <v>20.2</v>
      </c>
      <c r="EA13" s="17">
        <v>19.899999999999999</v>
      </c>
      <c r="EB13" s="17">
        <v>26.4</v>
      </c>
      <c r="EC13" s="17">
        <v>38.9</v>
      </c>
      <c r="ED13" s="17">
        <v>0</v>
      </c>
      <c r="EE13" s="17"/>
      <c r="EF13" s="17"/>
      <c r="EG13" s="17">
        <v>2.2999999999999998</v>
      </c>
      <c r="EH13" s="17">
        <v>0</v>
      </c>
      <c r="EI13" s="17">
        <v>16.3</v>
      </c>
      <c r="EJ13" s="17">
        <v>5.4</v>
      </c>
      <c r="EK13" s="17">
        <v>7.3</v>
      </c>
      <c r="EL13" s="17">
        <v>10.5</v>
      </c>
      <c r="EM13" s="17">
        <v>11.2</v>
      </c>
      <c r="EN13" s="17">
        <v>11.5</v>
      </c>
      <c r="EO13" s="17">
        <v>13.2</v>
      </c>
      <c r="EP13" s="17">
        <v>0</v>
      </c>
      <c r="EQ13" s="17">
        <v>0</v>
      </c>
      <c r="ER13" s="17">
        <v>0</v>
      </c>
      <c r="ES13" s="17">
        <v>0.3</v>
      </c>
      <c r="ET13" s="17">
        <v>9.9</v>
      </c>
      <c r="EU13" s="17">
        <v>3.1</v>
      </c>
      <c r="EV13" s="17">
        <v>0</v>
      </c>
      <c r="EW13" s="17">
        <v>1.4</v>
      </c>
      <c r="EX13" s="17">
        <v>2.4</v>
      </c>
      <c r="EY13" s="17">
        <v>2.4</v>
      </c>
      <c r="EZ13" s="17">
        <v>2.5</v>
      </c>
      <c r="FA13" s="17">
        <v>0</v>
      </c>
      <c r="FB13" s="17">
        <v>7.3</v>
      </c>
      <c r="FC13" s="17">
        <v>19.899999999999999</v>
      </c>
      <c r="FD13" s="17">
        <v>9.4</v>
      </c>
      <c r="FE13" s="17">
        <v>28.9</v>
      </c>
      <c r="FF13" s="17">
        <v>31.7</v>
      </c>
      <c r="FG13" s="17">
        <v>16.100000000000001</v>
      </c>
      <c r="FH13" s="17">
        <v>18.7</v>
      </c>
      <c r="FI13" s="17">
        <v>8.0500000000000007</v>
      </c>
      <c r="FJ13" s="17">
        <v>11.2</v>
      </c>
      <c r="FK13" s="17">
        <v>6277.15</v>
      </c>
      <c r="FL13" s="15"/>
      <c r="FM13" s="17">
        <v>19.24258</v>
      </c>
      <c r="FN13" s="17">
        <v>0</v>
      </c>
      <c r="FO13" s="17">
        <v>6.08</v>
      </c>
      <c r="FP13" s="17">
        <v>12.6</v>
      </c>
      <c r="FQ13" s="17">
        <v>27.214310000000001</v>
      </c>
      <c r="FR13" s="17">
        <v>9.4877900000000004</v>
      </c>
      <c r="FS13" s="17">
        <v>5.0999999999999996</v>
      </c>
      <c r="FT13" s="17">
        <v>16</v>
      </c>
      <c r="FU13" s="17">
        <v>95.724680000000006</v>
      </c>
    </row>
    <row r="14" spans="1:177" ht="24" customHeight="1" x14ac:dyDescent="0.3">
      <c r="A14" s="16" t="s">
        <v>83</v>
      </c>
      <c r="B14" s="16" t="s">
        <v>772</v>
      </c>
      <c r="C14" s="17">
        <v>144.4</v>
      </c>
      <c r="D14" s="17">
        <v>634.9</v>
      </c>
      <c r="E14" s="17">
        <v>216.9</v>
      </c>
      <c r="F14" s="17">
        <v>0</v>
      </c>
      <c r="G14" s="17"/>
      <c r="H14" s="17">
        <v>0</v>
      </c>
      <c r="I14" s="17">
        <v>151.19999999999999</v>
      </c>
      <c r="J14" s="17"/>
      <c r="K14" s="17"/>
      <c r="L14" s="17"/>
      <c r="M14" s="17">
        <v>207.6</v>
      </c>
      <c r="N14" s="17">
        <v>208.6</v>
      </c>
      <c r="O14" s="17">
        <v>195.8</v>
      </c>
      <c r="P14" s="17">
        <v>215.9</v>
      </c>
      <c r="Q14" s="17">
        <v>111.1</v>
      </c>
      <c r="R14" s="17">
        <v>346.7</v>
      </c>
      <c r="S14" s="17">
        <v>3.2</v>
      </c>
      <c r="T14" s="17"/>
      <c r="U14" s="17"/>
      <c r="V14" s="17"/>
      <c r="W14" s="17"/>
      <c r="X14" s="17">
        <v>163.80000000000001</v>
      </c>
      <c r="Y14" s="17">
        <v>7.8</v>
      </c>
      <c r="Z14" s="17">
        <v>6.2</v>
      </c>
      <c r="AA14" s="17"/>
      <c r="AB14" s="17">
        <v>6.8</v>
      </c>
      <c r="AC14" s="17">
        <v>10.5</v>
      </c>
      <c r="AD14" s="17">
        <v>70.400000000000006</v>
      </c>
      <c r="AE14" s="17"/>
      <c r="AF14" s="17"/>
      <c r="AG14" s="17"/>
      <c r="AH14" s="17"/>
      <c r="AI14" s="17">
        <v>70.7</v>
      </c>
      <c r="AJ14" s="17">
        <v>57.5</v>
      </c>
      <c r="AK14" s="17"/>
      <c r="AL14" s="17"/>
      <c r="AM14" s="17"/>
      <c r="AN14" s="17">
        <v>6.5</v>
      </c>
      <c r="AO14" s="17">
        <v>148.19999999999999</v>
      </c>
      <c r="AP14" s="17">
        <v>38</v>
      </c>
      <c r="AQ14" s="17">
        <v>71</v>
      </c>
      <c r="AR14" s="17">
        <v>23.3</v>
      </c>
      <c r="AS14" s="17">
        <v>18.399999999999999</v>
      </c>
      <c r="AT14" s="17">
        <v>12.2</v>
      </c>
      <c r="AU14" s="17">
        <v>89.8</v>
      </c>
      <c r="AV14" s="17">
        <v>181.9</v>
      </c>
      <c r="AW14" s="17">
        <v>183.1</v>
      </c>
      <c r="AX14" s="17">
        <v>184.5</v>
      </c>
      <c r="AY14" s="17">
        <v>104.3</v>
      </c>
      <c r="AZ14" s="17">
        <v>7.5</v>
      </c>
      <c r="BA14" s="17">
        <v>8.8000000000000007</v>
      </c>
      <c r="BB14" s="17">
        <v>28.9</v>
      </c>
      <c r="BC14" s="17">
        <v>21.8</v>
      </c>
      <c r="BD14" s="17">
        <v>2</v>
      </c>
      <c r="BE14" s="17"/>
      <c r="BF14" s="17">
        <v>61.2</v>
      </c>
      <c r="BG14" s="17"/>
      <c r="BH14" s="17"/>
      <c r="BI14" s="17">
        <v>45.7</v>
      </c>
      <c r="BJ14" s="17"/>
      <c r="BK14" s="17"/>
      <c r="BL14" s="17">
        <v>0</v>
      </c>
      <c r="BM14" s="17"/>
      <c r="BN14" s="17"/>
      <c r="BO14" s="17"/>
      <c r="BP14" s="17">
        <v>80.8</v>
      </c>
      <c r="BQ14" s="17">
        <v>178.5</v>
      </c>
      <c r="BR14" s="17">
        <v>176</v>
      </c>
      <c r="BS14" s="17">
        <v>209.4</v>
      </c>
      <c r="BT14" s="17">
        <v>271.8</v>
      </c>
      <c r="BU14" s="17"/>
      <c r="BV14" s="17"/>
      <c r="BW14" s="17"/>
      <c r="BX14" s="17"/>
      <c r="BY14" s="17">
        <v>0</v>
      </c>
      <c r="BZ14" s="17"/>
      <c r="CA14" s="17"/>
      <c r="CB14" s="17"/>
      <c r="CC14" s="17">
        <v>2.2999999999999998</v>
      </c>
      <c r="CD14" s="17">
        <v>108.4</v>
      </c>
      <c r="CE14" s="17">
        <v>111.3</v>
      </c>
      <c r="CF14" s="17">
        <v>64.099999999999994</v>
      </c>
      <c r="CG14" s="17">
        <v>75.400000000000006</v>
      </c>
      <c r="CH14" s="17">
        <v>29.9</v>
      </c>
      <c r="CI14" s="17"/>
      <c r="CJ14" s="17"/>
      <c r="CK14" s="17"/>
      <c r="CL14" s="17"/>
      <c r="CM14" s="17">
        <v>148.80000000000001</v>
      </c>
      <c r="CN14" s="17">
        <v>70.099999999999994</v>
      </c>
      <c r="CO14" s="17"/>
      <c r="CP14" s="17"/>
      <c r="CQ14" s="17"/>
      <c r="CR14" s="17"/>
      <c r="CS14" s="17"/>
      <c r="CT14" s="17"/>
      <c r="CU14" s="17"/>
      <c r="CV14" s="17">
        <v>0</v>
      </c>
      <c r="CW14" s="17">
        <v>94.7</v>
      </c>
      <c r="CX14" s="17">
        <v>0</v>
      </c>
      <c r="CY14" s="17">
        <v>13.3</v>
      </c>
      <c r="CZ14" s="17">
        <v>0</v>
      </c>
      <c r="DA14" s="17"/>
      <c r="DB14" s="17">
        <v>21</v>
      </c>
      <c r="DC14" s="17">
        <v>0</v>
      </c>
      <c r="DD14" s="17">
        <v>0</v>
      </c>
      <c r="DE14" s="17">
        <v>0</v>
      </c>
      <c r="DF14" s="17">
        <v>0.9</v>
      </c>
      <c r="DG14" s="17">
        <v>1.9</v>
      </c>
      <c r="DH14" s="17">
        <v>4.8</v>
      </c>
      <c r="DI14" s="17">
        <v>0</v>
      </c>
      <c r="DJ14" s="17">
        <v>7.5</v>
      </c>
      <c r="DK14" s="17">
        <v>5.5</v>
      </c>
      <c r="DL14" s="17">
        <v>3.5</v>
      </c>
      <c r="DM14" s="17">
        <v>18.5</v>
      </c>
      <c r="DN14" s="17">
        <v>0</v>
      </c>
      <c r="DO14" s="17">
        <v>0</v>
      </c>
      <c r="DP14" s="17">
        <v>30.1</v>
      </c>
      <c r="DQ14" s="17">
        <v>63.1</v>
      </c>
      <c r="DR14" s="17">
        <v>0</v>
      </c>
      <c r="DS14" s="17">
        <v>3.3</v>
      </c>
      <c r="DT14" s="17">
        <v>12.8</v>
      </c>
      <c r="DU14" s="17">
        <v>1.2</v>
      </c>
      <c r="DV14" s="17">
        <v>0.4</v>
      </c>
      <c r="DW14" s="17">
        <v>9</v>
      </c>
      <c r="DX14" s="17">
        <v>5.6</v>
      </c>
      <c r="DY14" s="17">
        <v>16.100000000000001</v>
      </c>
      <c r="DZ14" s="17">
        <v>20</v>
      </c>
      <c r="EA14" s="17">
        <v>20</v>
      </c>
      <c r="EB14" s="17">
        <v>21.8</v>
      </c>
      <c r="EC14" s="17">
        <v>36.700000000000003</v>
      </c>
      <c r="ED14" s="17">
        <v>0</v>
      </c>
      <c r="EE14" s="17"/>
      <c r="EF14" s="17"/>
      <c r="EG14" s="17">
        <v>2.8</v>
      </c>
      <c r="EH14" s="17">
        <v>0.6</v>
      </c>
      <c r="EI14" s="17">
        <v>15.8</v>
      </c>
      <c r="EJ14" s="17">
        <v>5.0999999999999996</v>
      </c>
      <c r="EK14" s="17">
        <v>7.3</v>
      </c>
      <c r="EL14" s="17">
        <v>10.5</v>
      </c>
      <c r="EM14" s="17">
        <v>11</v>
      </c>
      <c r="EN14" s="17">
        <v>11.2</v>
      </c>
      <c r="EO14" s="17">
        <v>10.199999999999999</v>
      </c>
      <c r="EP14" s="17">
        <v>0</v>
      </c>
      <c r="EQ14" s="17">
        <v>0</v>
      </c>
      <c r="ER14" s="17">
        <v>0</v>
      </c>
      <c r="ES14" s="17">
        <v>0.3</v>
      </c>
      <c r="ET14" s="17">
        <v>10.1</v>
      </c>
      <c r="EU14" s="17">
        <v>3.3</v>
      </c>
      <c r="EV14" s="17">
        <v>0</v>
      </c>
      <c r="EW14" s="17">
        <v>1.4</v>
      </c>
      <c r="EX14" s="17">
        <v>2.4</v>
      </c>
      <c r="EY14" s="17">
        <v>2.4</v>
      </c>
      <c r="EZ14" s="17">
        <v>2.5</v>
      </c>
      <c r="FA14" s="17">
        <v>0</v>
      </c>
      <c r="FB14" s="17">
        <v>7.3</v>
      </c>
      <c r="FC14" s="17">
        <v>20</v>
      </c>
      <c r="FD14" s="17">
        <v>9.4</v>
      </c>
      <c r="FE14" s="17">
        <v>28.9</v>
      </c>
      <c r="FF14" s="17">
        <v>31.7</v>
      </c>
      <c r="FG14" s="17">
        <v>16.3</v>
      </c>
      <c r="FH14" s="17">
        <v>18.7</v>
      </c>
      <c r="FI14" s="17">
        <v>8.4499999999999993</v>
      </c>
      <c r="FJ14" s="17">
        <v>11.2</v>
      </c>
      <c r="FK14" s="17">
        <v>6254.45</v>
      </c>
      <c r="FL14" s="15"/>
      <c r="FM14" s="17">
        <v>19.187000000000001</v>
      </c>
      <c r="FN14" s="17">
        <v>0</v>
      </c>
      <c r="FO14" s="17">
        <v>6.08</v>
      </c>
      <c r="FP14" s="17">
        <v>12.6</v>
      </c>
      <c r="FQ14" s="17">
        <v>27.241289999999999</v>
      </c>
      <c r="FR14" s="17">
        <v>9.4881100000000007</v>
      </c>
      <c r="FS14" s="17">
        <v>5.0999999999999996</v>
      </c>
      <c r="FT14" s="17">
        <v>9.8000000000000007</v>
      </c>
      <c r="FU14" s="17">
        <v>89.496399999999994</v>
      </c>
    </row>
    <row r="15" spans="1:177" ht="24" customHeight="1" x14ac:dyDescent="0.3">
      <c r="A15" s="16" t="s">
        <v>83</v>
      </c>
      <c r="B15" s="16" t="s">
        <v>773</v>
      </c>
      <c r="C15" s="17">
        <v>146.80000000000001</v>
      </c>
      <c r="D15" s="17">
        <v>634.6</v>
      </c>
      <c r="E15" s="17">
        <v>216.9</v>
      </c>
      <c r="F15" s="17">
        <v>0</v>
      </c>
      <c r="G15" s="17"/>
      <c r="H15" s="17">
        <v>0</v>
      </c>
      <c r="I15" s="17">
        <v>151.1</v>
      </c>
      <c r="J15" s="17"/>
      <c r="K15" s="17"/>
      <c r="L15" s="17"/>
      <c r="M15" s="17">
        <v>209</v>
      </c>
      <c r="N15" s="17">
        <v>211.7</v>
      </c>
      <c r="O15" s="17">
        <v>198</v>
      </c>
      <c r="P15" s="17">
        <v>217.3</v>
      </c>
      <c r="Q15" s="17">
        <v>111.6</v>
      </c>
      <c r="R15" s="17">
        <v>328.6</v>
      </c>
      <c r="S15" s="17">
        <v>3.2</v>
      </c>
      <c r="T15" s="17"/>
      <c r="U15" s="17"/>
      <c r="V15" s="17"/>
      <c r="W15" s="17"/>
      <c r="X15" s="17">
        <v>164</v>
      </c>
      <c r="Y15" s="17">
        <v>7.8</v>
      </c>
      <c r="Z15" s="17">
        <v>6</v>
      </c>
      <c r="AA15" s="17"/>
      <c r="AB15" s="17">
        <v>6.8</v>
      </c>
      <c r="AC15" s="17">
        <v>10.5</v>
      </c>
      <c r="AD15" s="17">
        <v>60.5</v>
      </c>
      <c r="AE15" s="17"/>
      <c r="AF15" s="17"/>
      <c r="AG15" s="17"/>
      <c r="AH15" s="17"/>
      <c r="AI15" s="17">
        <v>70.400000000000006</v>
      </c>
      <c r="AJ15" s="17">
        <v>52.7</v>
      </c>
      <c r="AK15" s="17"/>
      <c r="AL15" s="17"/>
      <c r="AM15" s="17"/>
      <c r="AN15" s="17">
        <v>6.5</v>
      </c>
      <c r="AO15" s="17">
        <v>148.9</v>
      </c>
      <c r="AP15" s="17">
        <v>37.299999999999997</v>
      </c>
      <c r="AQ15" s="17">
        <v>76.599999999999994</v>
      </c>
      <c r="AR15" s="17">
        <v>22.1</v>
      </c>
      <c r="AS15" s="17">
        <v>18.399999999999999</v>
      </c>
      <c r="AT15" s="17">
        <v>12.2</v>
      </c>
      <c r="AU15" s="17">
        <v>89.5</v>
      </c>
      <c r="AV15" s="17">
        <v>183.2</v>
      </c>
      <c r="AW15" s="17">
        <v>183.3</v>
      </c>
      <c r="AX15" s="17">
        <v>185</v>
      </c>
      <c r="AY15" s="17">
        <v>104</v>
      </c>
      <c r="AZ15" s="17">
        <v>7.6</v>
      </c>
      <c r="BA15" s="17">
        <v>8.8000000000000007</v>
      </c>
      <c r="BB15" s="17">
        <v>18.600000000000001</v>
      </c>
      <c r="BC15" s="17">
        <v>21.7</v>
      </c>
      <c r="BD15" s="17">
        <v>2</v>
      </c>
      <c r="BE15" s="17"/>
      <c r="BF15" s="17">
        <v>50.4</v>
      </c>
      <c r="BG15" s="17"/>
      <c r="BH15" s="17"/>
      <c r="BI15" s="17">
        <v>45.8</v>
      </c>
      <c r="BJ15" s="17"/>
      <c r="BK15" s="17"/>
      <c r="BL15" s="17">
        <v>0</v>
      </c>
      <c r="BM15" s="17"/>
      <c r="BN15" s="17"/>
      <c r="BO15" s="17"/>
      <c r="BP15" s="17">
        <v>80.7</v>
      </c>
      <c r="BQ15" s="17">
        <v>178.6</v>
      </c>
      <c r="BR15" s="17">
        <v>176.2</v>
      </c>
      <c r="BS15" s="17">
        <v>210.5</v>
      </c>
      <c r="BT15" s="17">
        <v>272.2</v>
      </c>
      <c r="BU15" s="17"/>
      <c r="BV15" s="17"/>
      <c r="BW15" s="17"/>
      <c r="BX15" s="17"/>
      <c r="BY15" s="17">
        <v>0</v>
      </c>
      <c r="BZ15" s="17"/>
      <c r="CA15" s="17"/>
      <c r="CB15" s="17"/>
      <c r="CC15" s="17">
        <v>2.2999999999999998</v>
      </c>
      <c r="CD15" s="17">
        <v>98.3</v>
      </c>
      <c r="CE15" s="17">
        <v>108.8</v>
      </c>
      <c r="CF15" s="17">
        <v>64</v>
      </c>
      <c r="CG15" s="17">
        <v>75.400000000000006</v>
      </c>
      <c r="CH15" s="17">
        <v>29.7</v>
      </c>
      <c r="CI15" s="17"/>
      <c r="CJ15" s="17"/>
      <c r="CK15" s="17"/>
      <c r="CL15" s="17"/>
      <c r="CM15" s="17">
        <v>149</v>
      </c>
      <c r="CN15" s="17">
        <v>70</v>
      </c>
      <c r="CO15" s="17"/>
      <c r="CP15" s="17"/>
      <c r="CQ15" s="17"/>
      <c r="CR15" s="17"/>
      <c r="CS15" s="17"/>
      <c r="CT15" s="17"/>
      <c r="CU15" s="17"/>
      <c r="CV15" s="17">
        <v>0</v>
      </c>
      <c r="CW15" s="17">
        <v>102.6</v>
      </c>
      <c r="CX15" s="17">
        <v>0</v>
      </c>
      <c r="CY15" s="17">
        <v>14.4</v>
      </c>
      <c r="CZ15" s="17">
        <v>0</v>
      </c>
      <c r="DA15" s="17"/>
      <c r="DB15" s="17">
        <v>20.6</v>
      </c>
      <c r="DC15" s="17">
        <v>0</v>
      </c>
      <c r="DD15" s="17">
        <v>0</v>
      </c>
      <c r="DE15" s="17">
        <v>0</v>
      </c>
      <c r="DF15" s="17">
        <v>0.8</v>
      </c>
      <c r="DG15" s="17">
        <v>1.9</v>
      </c>
      <c r="DH15" s="17">
        <v>4.8</v>
      </c>
      <c r="DI15" s="17">
        <v>0</v>
      </c>
      <c r="DJ15" s="17">
        <v>7.5</v>
      </c>
      <c r="DK15" s="17">
        <v>5.5</v>
      </c>
      <c r="DL15" s="17">
        <v>3.5</v>
      </c>
      <c r="DM15" s="17">
        <v>18.5</v>
      </c>
      <c r="DN15" s="17">
        <v>0</v>
      </c>
      <c r="DO15" s="17">
        <v>0</v>
      </c>
      <c r="DP15" s="17">
        <v>31.2</v>
      </c>
      <c r="DQ15" s="17">
        <v>55.3</v>
      </c>
      <c r="DR15" s="17">
        <v>0</v>
      </c>
      <c r="DS15" s="17">
        <v>3.3</v>
      </c>
      <c r="DT15" s="17">
        <v>12.8</v>
      </c>
      <c r="DU15" s="17">
        <v>1.2</v>
      </c>
      <c r="DV15" s="17">
        <v>0.4</v>
      </c>
      <c r="DW15" s="17">
        <v>9</v>
      </c>
      <c r="DX15" s="17">
        <v>5.6</v>
      </c>
      <c r="DY15" s="17">
        <v>16.100000000000001</v>
      </c>
      <c r="DZ15" s="17">
        <v>20.2</v>
      </c>
      <c r="EA15" s="17">
        <v>20</v>
      </c>
      <c r="EB15" s="17">
        <v>21.5</v>
      </c>
      <c r="EC15" s="17">
        <v>36.1</v>
      </c>
      <c r="ED15" s="17">
        <v>0</v>
      </c>
      <c r="EE15" s="17"/>
      <c r="EF15" s="17"/>
      <c r="EG15" s="17">
        <v>1.8</v>
      </c>
      <c r="EH15" s="17">
        <v>0.3</v>
      </c>
      <c r="EI15" s="17">
        <v>15.5</v>
      </c>
      <c r="EJ15" s="17">
        <v>5</v>
      </c>
      <c r="EK15" s="17">
        <v>7.5</v>
      </c>
      <c r="EL15" s="17">
        <v>10.5</v>
      </c>
      <c r="EM15" s="17">
        <v>11</v>
      </c>
      <c r="EN15" s="17">
        <v>11.2</v>
      </c>
      <c r="EO15" s="17">
        <v>13</v>
      </c>
      <c r="EP15" s="17">
        <v>0</v>
      </c>
      <c r="EQ15" s="17">
        <v>0</v>
      </c>
      <c r="ER15" s="17">
        <v>0</v>
      </c>
      <c r="ES15" s="17">
        <v>0.3</v>
      </c>
      <c r="ET15" s="17">
        <v>17.5</v>
      </c>
      <c r="EU15" s="17">
        <v>17.899999999999999</v>
      </c>
      <c r="EV15" s="17">
        <v>0</v>
      </c>
      <c r="EW15" s="17">
        <v>1.4</v>
      </c>
      <c r="EX15" s="17">
        <v>2.4</v>
      </c>
      <c r="EY15" s="17">
        <v>2.4</v>
      </c>
      <c r="EZ15" s="17">
        <v>2.5</v>
      </c>
      <c r="FA15" s="17">
        <v>0</v>
      </c>
      <c r="FB15" s="17">
        <v>7.3</v>
      </c>
      <c r="FC15" s="17">
        <v>20</v>
      </c>
      <c r="FD15" s="17">
        <v>9.5</v>
      </c>
      <c r="FE15" s="17">
        <v>28.6</v>
      </c>
      <c r="FF15" s="17">
        <v>31.8</v>
      </c>
      <c r="FG15" s="17">
        <v>16.100000000000001</v>
      </c>
      <c r="FH15" s="17">
        <v>18.7</v>
      </c>
      <c r="FI15" s="17">
        <v>8.89</v>
      </c>
      <c r="FJ15" s="17">
        <v>11</v>
      </c>
      <c r="FK15" s="17">
        <v>6229.99</v>
      </c>
      <c r="FL15" s="15"/>
      <c r="FM15" s="17">
        <v>19.425450000000001</v>
      </c>
      <c r="FN15" s="17">
        <v>0</v>
      </c>
      <c r="FO15" s="17">
        <v>6.0759999999999996</v>
      </c>
      <c r="FP15" s="17">
        <v>12.6</v>
      </c>
      <c r="FQ15" s="17">
        <v>27.299479999999999</v>
      </c>
      <c r="FR15" s="17">
        <v>9.4882299999999997</v>
      </c>
      <c r="FS15" s="17">
        <v>5.0999999999999996</v>
      </c>
      <c r="FT15" s="17">
        <v>9.8000000000000007</v>
      </c>
      <c r="FU15" s="17">
        <v>89.789159999999995</v>
      </c>
    </row>
    <row r="16" spans="1:177" ht="24" customHeight="1" x14ac:dyDescent="0.3">
      <c r="A16" s="16" t="s">
        <v>83</v>
      </c>
      <c r="B16" s="16" t="s">
        <v>774</v>
      </c>
      <c r="C16" s="17">
        <v>143.30000000000001</v>
      </c>
      <c r="D16" s="17">
        <v>620.79999999999995</v>
      </c>
      <c r="E16" s="17">
        <v>214.2</v>
      </c>
      <c r="F16" s="17">
        <v>0</v>
      </c>
      <c r="G16" s="17"/>
      <c r="H16" s="17">
        <v>0</v>
      </c>
      <c r="I16" s="17">
        <v>149.69999999999999</v>
      </c>
      <c r="J16" s="17"/>
      <c r="K16" s="17"/>
      <c r="L16" s="17"/>
      <c r="M16" s="17">
        <v>209.4</v>
      </c>
      <c r="N16" s="17">
        <v>211.7</v>
      </c>
      <c r="O16" s="17">
        <v>198.4</v>
      </c>
      <c r="P16" s="17">
        <v>217</v>
      </c>
      <c r="Q16" s="17">
        <v>111.3</v>
      </c>
      <c r="R16" s="17">
        <v>228.5</v>
      </c>
      <c r="S16" s="17">
        <v>3</v>
      </c>
      <c r="T16" s="17"/>
      <c r="U16" s="17"/>
      <c r="V16" s="17"/>
      <c r="W16" s="17"/>
      <c r="X16" s="17">
        <v>167.2</v>
      </c>
      <c r="Y16" s="17">
        <v>7.2</v>
      </c>
      <c r="Z16" s="17">
        <v>5.9</v>
      </c>
      <c r="AA16" s="17"/>
      <c r="AB16" s="17">
        <v>6.8</v>
      </c>
      <c r="AC16" s="17">
        <v>10.5</v>
      </c>
      <c r="AD16" s="17">
        <v>57.5</v>
      </c>
      <c r="AE16" s="17"/>
      <c r="AF16" s="17"/>
      <c r="AG16" s="17"/>
      <c r="AH16" s="17"/>
      <c r="AI16" s="17">
        <v>68.8</v>
      </c>
      <c r="AJ16" s="17">
        <v>108.4</v>
      </c>
      <c r="AK16" s="17"/>
      <c r="AL16" s="17"/>
      <c r="AM16" s="17"/>
      <c r="AN16" s="17">
        <v>6.5</v>
      </c>
      <c r="AO16" s="17">
        <v>145.5</v>
      </c>
      <c r="AP16" s="17">
        <v>38</v>
      </c>
      <c r="AQ16" s="17">
        <v>52.5</v>
      </c>
      <c r="AR16" s="17">
        <v>22.4</v>
      </c>
      <c r="AS16" s="17">
        <v>18.2</v>
      </c>
      <c r="AT16" s="17">
        <v>12.1</v>
      </c>
      <c r="AU16" s="17">
        <v>90.1</v>
      </c>
      <c r="AV16" s="17">
        <v>179.4</v>
      </c>
      <c r="AW16" s="17">
        <v>179.7</v>
      </c>
      <c r="AX16" s="17">
        <v>182</v>
      </c>
      <c r="AY16" s="17">
        <v>106.5</v>
      </c>
      <c r="AZ16" s="17">
        <v>7.5</v>
      </c>
      <c r="BA16" s="17">
        <v>8.8000000000000007</v>
      </c>
      <c r="BB16" s="17">
        <v>24.7</v>
      </c>
      <c r="BC16" s="17">
        <v>21.3</v>
      </c>
      <c r="BD16" s="17">
        <v>2</v>
      </c>
      <c r="BE16" s="17"/>
      <c r="BF16" s="17">
        <v>95.9</v>
      </c>
      <c r="BG16" s="17"/>
      <c r="BH16" s="17"/>
      <c r="BI16" s="17">
        <v>45.1</v>
      </c>
      <c r="BJ16" s="17"/>
      <c r="BK16" s="17"/>
      <c r="BL16" s="17">
        <v>0</v>
      </c>
      <c r="BM16" s="17"/>
      <c r="BN16" s="17"/>
      <c r="BO16" s="17"/>
      <c r="BP16" s="17">
        <v>79.900000000000006</v>
      </c>
      <c r="BQ16" s="17">
        <v>149.4</v>
      </c>
      <c r="BR16" s="17">
        <v>149.19999999999999</v>
      </c>
      <c r="BS16" s="17">
        <v>158.80000000000001</v>
      </c>
      <c r="BT16" s="17">
        <v>247.1</v>
      </c>
      <c r="BU16" s="17"/>
      <c r="BV16" s="17"/>
      <c r="BW16" s="17"/>
      <c r="BX16" s="17"/>
      <c r="BY16" s="17">
        <v>0</v>
      </c>
      <c r="BZ16" s="17"/>
      <c r="CA16" s="17"/>
      <c r="CB16" s="17"/>
      <c r="CC16" s="17">
        <v>2.2999999999999998</v>
      </c>
      <c r="CD16" s="17">
        <v>74.2</v>
      </c>
      <c r="CE16" s="17">
        <v>108.7</v>
      </c>
      <c r="CF16" s="17">
        <v>62.5</v>
      </c>
      <c r="CG16" s="17">
        <v>74.7</v>
      </c>
      <c r="CH16" s="17">
        <v>29.2</v>
      </c>
      <c r="CI16" s="17"/>
      <c r="CJ16" s="17"/>
      <c r="CK16" s="17"/>
      <c r="CL16" s="17"/>
      <c r="CM16" s="17">
        <v>150</v>
      </c>
      <c r="CN16" s="17">
        <v>69.599999999999994</v>
      </c>
      <c r="CO16" s="17"/>
      <c r="CP16" s="17"/>
      <c r="CQ16" s="17"/>
      <c r="CR16" s="17"/>
      <c r="CS16" s="17"/>
      <c r="CT16" s="17"/>
      <c r="CU16" s="17"/>
      <c r="CV16" s="17">
        <v>0</v>
      </c>
      <c r="CW16" s="17">
        <v>97.3</v>
      </c>
      <c r="CX16" s="17">
        <v>0</v>
      </c>
      <c r="CY16" s="17">
        <v>15.2</v>
      </c>
      <c r="CZ16" s="17">
        <v>0</v>
      </c>
      <c r="DA16" s="17"/>
      <c r="DB16" s="17">
        <v>20.8</v>
      </c>
      <c r="DC16" s="17">
        <v>0</v>
      </c>
      <c r="DD16" s="17">
        <v>0</v>
      </c>
      <c r="DE16" s="17">
        <v>0</v>
      </c>
      <c r="DF16" s="17">
        <v>0.8</v>
      </c>
      <c r="DG16" s="17">
        <v>1.9</v>
      </c>
      <c r="DH16" s="17">
        <v>4.8</v>
      </c>
      <c r="DI16" s="17">
        <v>10.199999999999999</v>
      </c>
      <c r="DJ16" s="17">
        <v>7.5</v>
      </c>
      <c r="DK16" s="17">
        <v>5.5</v>
      </c>
      <c r="DL16" s="17">
        <v>3.5</v>
      </c>
      <c r="DM16" s="17">
        <v>18.5</v>
      </c>
      <c r="DN16" s="17">
        <v>0</v>
      </c>
      <c r="DO16" s="17">
        <v>0</v>
      </c>
      <c r="DP16" s="17">
        <v>31.5</v>
      </c>
      <c r="DQ16" s="17">
        <v>80.400000000000006</v>
      </c>
      <c r="DR16" s="17">
        <v>0</v>
      </c>
      <c r="DS16" s="17">
        <v>3.3</v>
      </c>
      <c r="DT16" s="17">
        <v>12.6</v>
      </c>
      <c r="DU16" s="17">
        <v>1.2</v>
      </c>
      <c r="DV16" s="17">
        <v>0.4</v>
      </c>
      <c r="DW16" s="17">
        <v>9</v>
      </c>
      <c r="DX16" s="17">
        <v>5.6</v>
      </c>
      <c r="DY16" s="17">
        <v>15.8</v>
      </c>
      <c r="DZ16" s="17">
        <v>20</v>
      </c>
      <c r="EA16" s="17">
        <v>19.600000000000001</v>
      </c>
      <c r="EB16" s="17">
        <v>28.1</v>
      </c>
      <c r="EC16" s="17">
        <v>35.5</v>
      </c>
      <c r="ED16" s="17">
        <v>0</v>
      </c>
      <c r="EE16" s="17"/>
      <c r="EF16" s="17"/>
      <c r="EG16" s="17">
        <v>2.1</v>
      </c>
      <c r="EH16" s="17">
        <v>0</v>
      </c>
      <c r="EI16" s="17">
        <v>15.5</v>
      </c>
      <c r="EJ16" s="17">
        <v>4.7</v>
      </c>
      <c r="EK16" s="17">
        <v>7.5</v>
      </c>
      <c r="EL16" s="17">
        <v>10.5</v>
      </c>
      <c r="EM16" s="17">
        <v>11</v>
      </c>
      <c r="EN16" s="17">
        <v>11.2</v>
      </c>
      <c r="EO16" s="17">
        <v>14.3</v>
      </c>
      <c r="EP16" s="17">
        <v>0</v>
      </c>
      <c r="EQ16" s="17">
        <v>0</v>
      </c>
      <c r="ER16" s="17">
        <v>0</v>
      </c>
      <c r="ES16" s="17">
        <v>0.3</v>
      </c>
      <c r="ET16" s="17">
        <v>33.799999999999997</v>
      </c>
      <c r="EU16" s="17">
        <v>25.3</v>
      </c>
      <c r="EV16" s="17">
        <v>0</v>
      </c>
      <c r="EW16" s="17">
        <v>1.4</v>
      </c>
      <c r="EX16" s="17">
        <v>2.4</v>
      </c>
      <c r="EY16" s="17">
        <v>2.4</v>
      </c>
      <c r="EZ16" s="17">
        <v>2.5</v>
      </c>
      <c r="FA16" s="17">
        <v>0</v>
      </c>
      <c r="FB16" s="17">
        <v>7.3</v>
      </c>
      <c r="FC16" s="17">
        <v>19.399999999999999</v>
      </c>
      <c r="FD16" s="17">
        <v>9.4</v>
      </c>
      <c r="FE16" s="17">
        <v>29.2</v>
      </c>
      <c r="FF16" s="17">
        <v>31.9</v>
      </c>
      <c r="FG16" s="17">
        <v>15.5</v>
      </c>
      <c r="FH16" s="17">
        <v>18.7</v>
      </c>
      <c r="FI16" s="17">
        <v>8.3699999999999992</v>
      </c>
      <c r="FJ16" s="17">
        <v>11.1</v>
      </c>
      <c r="FK16" s="17">
        <v>6078.17</v>
      </c>
      <c r="FL16" s="15"/>
      <c r="FM16" s="17">
        <v>20.557179999999999</v>
      </c>
      <c r="FN16" s="17">
        <v>0</v>
      </c>
      <c r="FO16" s="17">
        <v>6.0720000000000001</v>
      </c>
      <c r="FP16" s="17">
        <v>12.6</v>
      </c>
      <c r="FQ16" s="17">
        <v>27.359459999999999</v>
      </c>
      <c r="FR16" s="17">
        <v>9.4886599999999994</v>
      </c>
      <c r="FS16" s="17">
        <v>5.0999999999999996</v>
      </c>
      <c r="FT16" s="17">
        <v>9.6</v>
      </c>
      <c r="FU16" s="17">
        <v>90.777299999999997</v>
      </c>
    </row>
    <row r="17" spans="1:177" ht="24" customHeight="1" x14ac:dyDescent="0.3">
      <c r="A17" s="16" t="s">
        <v>83</v>
      </c>
      <c r="B17" s="16" t="s">
        <v>775</v>
      </c>
      <c r="C17" s="17">
        <v>137.30000000000001</v>
      </c>
      <c r="D17" s="17">
        <v>618.9</v>
      </c>
      <c r="E17" s="17">
        <v>213.9</v>
      </c>
      <c r="F17" s="17">
        <v>0</v>
      </c>
      <c r="G17" s="17"/>
      <c r="H17" s="17">
        <v>0</v>
      </c>
      <c r="I17" s="17">
        <v>146.69999999999999</v>
      </c>
      <c r="J17" s="17"/>
      <c r="K17" s="17"/>
      <c r="L17" s="17"/>
      <c r="M17" s="17">
        <v>209.5</v>
      </c>
      <c r="N17" s="17">
        <v>212.9</v>
      </c>
      <c r="O17" s="17">
        <v>198.3</v>
      </c>
      <c r="P17" s="17">
        <v>218.8</v>
      </c>
      <c r="Q17" s="17">
        <v>111.6</v>
      </c>
      <c r="R17" s="17">
        <v>171.1</v>
      </c>
      <c r="S17" s="17">
        <v>2.8</v>
      </c>
      <c r="T17" s="17"/>
      <c r="U17" s="17"/>
      <c r="V17" s="17"/>
      <c r="W17" s="17"/>
      <c r="X17" s="17">
        <v>159.6</v>
      </c>
      <c r="Y17" s="17">
        <v>7</v>
      </c>
      <c r="Z17" s="17">
        <v>5.9</v>
      </c>
      <c r="AA17" s="17"/>
      <c r="AB17" s="17">
        <v>6.8</v>
      </c>
      <c r="AC17" s="17">
        <v>10.5</v>
      </c>
      <c r="AD17" s="17">
        <v>58.5</v>
      </c>
      <c r="AE17" s="17"/>
      <c r="AF17" s="17"/>
      <c r="AG17" s="17"/>
      <c r="AH17" s="17"/>
      <c r="AI17" s="17">
        <v>67.3</v>
      </c>
      <c r="AJ17" s="17">
        <v>28.9</v>
      </c>
      <c r="AK17" s="17"/>
      <c r="AL17" s="17"/>
      <c r="AM17" s="17"/>
      <c r="AN17" s="17">
        <v>6.5</v>
      </c>
      <c r="AO17" s="17">
        <v>145</v>
      </c>
      <c r="AP17" s="17">
        <v>38</v>
      </c>
      <c r="AQ17" s="17">
        <v>74.3</v>
      </c>
      <c r="AR17" s="17">
        <v>21.7</v>
      </c>
      <c r="AS17" s="17">
        <v>18.399999999999999</v>
      </c>
      <c r="AT17" s="17">
        <v>12.2</v>
      </c>
      <c r="AU17" s="17">
        <v>86.7</v>
      </c>
      <c r="AV17" s="17">
        <v>177</v>
      </c>
      <c r="AW17" s="17">
        <v>177.2</v>
      </c>
      <c r="AX17" s="17">
        <v>183</v>
      </c>
      <c r="AY17" s="17">
        <v>103</v>
      </c>
      <c r="AZ17" s="17">
        <v>7.5</v>
      </c>
      <c r="BA17" s="17">
        <v>8.8000000000000007</v>
      </c>
      <c r="BB17" s="17">
        <v>17.3</v>
      </c>
      <c r="BC17" s="17">
        <v>21.1</v>
      </c>
      <c r="BD17" s="17">
        <v>2</v>
      </c>
      <c r="BE17" s="17"/>
      <c r="BF17" s="17">
        <v>38.4</v>
      </c>
      <c r="BG17" s="17"/>
      <c r="BH17" s="17"/>
      <c r="BI17" s="17">
        <v>44.3</v>
      </c>
      <c r="BJ17" s="17"/>
      <c r="BK17" s="17"/>
      <c r="BL17" s="17">
        <v>0</v>
      </c>
      <c r="BM17" s="17"/>
      <c r="BN17" s="17"/>
      <c r="BO17" s="17"/>
      <c r="BP17" s="17">
        <v>83.6</v>
      </c>
      <c r="BQ17" s="17">
        <v>179.2</v>
      </c>
      <c r="BR17" s="17">
        <v>177.1</v>
      </c>
      <c r="BS17" s="17">
        <v>210.8</v>
      </c>
      <c r="BT17" s="17">
        <v>271.7</v>
      </c>
      <c r="BU17" s="17"/>
      <c r="BV17" s="17"/>
      <c r="BW17" s="17"/>
      <c r="BX17" s="17"/>
      <c r="BY17" s="17">
        <v>0</v>
      </c>
      <c r="BZ17" s="17"/>
      <c r="CA17" s="17"/>
      <c r="CB17" s="17"/>
      <c r="CC17" s="17">
        <v>2.4</v>
      </c>
      <c r="CD17" s="17">
        <v>56.4</v>
      </c>
      <c r="CE17" s="17">
        <v>91.3</v>
      </c>
      <c r="CF17" s="17">
        <v>61.3</v>
      </c>
      <c r="CG17" s="17">
        <v>73.599999999999994</v>
      </c>
      <c r="CH17" s="17">
        <v>28.5</v>
      </c>
      <c r="CI17" s="17"/>
      <c r="CJ17" s="17"/>
      <c r="CK17" s="17"/>
      <c r="CL17" s="17"/>
      <c r="CM17" s="17">
        <v>149.30000000000001</v>
      </c>
      <c r="CN17" s="17">
        <v>70.2</v>
      </c>
      <c r="CO17" s="17"/>
      <c r="CP17" s="17"/>
      <c r="CQ17" s="17"/>
      <c r="CR17" s="17"/>
      <c r="CS17" s="17"/>
      <c r="CT17" s="17"/>
      <c r="CU17" s="17"/>
      <c r="CV17" s="17">
        <v>0</v>
      </c>
      <c r="CW17" s="17">
        <v>112.4</v>
      </c>
      <c r="CX17" s="17">
        <v>0</v>
      </c>
      <c r="CY17" s="17">
        <v>14.1</v>
      </c>
      <c r="CZ17" s="17">
        <v>0</v>
      </c>
      <c r="DA17" s="17"/>
      <c r="DB17" s="17">
        <v>20.7</v>
      </c>
      <c r="DC17" s="17">
        <v>0</v>
      </c>
      <c r="DD17" s="17">
        <v>0</v>
      </c>
      <c r="DE17" s="17">
        <v>0</v>
      </c>
      <c r="DF17" s="17">
        <v>0.8</v>
      </c>
      <c r="DG17" s="17">
        <v>1.9</v>
      </c>
      <c r="DH17" s="17">
        <v>4.7</v>
      </c>
      <c r="DI17" s="17">
        <v>11.5</v>
      </c>
      <c r="DJ17" s="17">
        <v>7.5</v>
      </c>
      <c r="DK17" s="17">
        <v>5.5</v>
      </c>
      <c r="DL17" s="17">
        <v>3.5</v>
      </c>
      <c r="DM17" s="17">
        <v>18.5</v>
      </c>
      <c r="DN17" s="17">
        <v>0</v>
      </c>
      <c r="DO17" s="17">
        <v>0</v>
      </c>
      <c r="DP17" s="17">
        <v>31.8</v>
      </c>
      <c r="DQ17" s="17">
        <v>82.8</v>
      </c>
      <c r="DR17" s="17">
        <v>0</v>
      </c>
      <c r="DS17" s="17">
        <v>3.3</v>
      </c>
      <c r="DT17" s="17">
        <v>12.8</v>
      </c>
      <c r="DU17" s="17">
        <v>1.2</v>
      </c>
      <c r="DV17" s="17">
        <v>0.4</v>
      </c>
      <c r="DW17" s="17">
        <v>9</v>
      </c>
      <c r="DX17" s="17">
        <v>5.6</v>
      </c>
      <c r="DY17" s="17">
        <v>15.9</v>
      </c>
      <c r="DZ17" s="17">
        <v>20</v>
      </c>
      <c r="EA17" s="17">
        <v>20</v>
      </c>
      <c r="EB17" s="17">
        <v>29.9</v>
      </c>
      <c r="EC17" s="17">
        <v>33.5</v>
      </c>
      <c r="ED17" s="17">
        <v>0</v>
      </c>
      <c r="EE17" s="17"/>
      <c r="EF17" s="17"/>
      <c r="EG17" s="17">
        <v>4.4000000000000004</v>
      </c>
      <c r="EH17" s="17">
        <v>0</v>
      </c>
      <c r="EI17" s="17">
        <v>15.5</v>
      </c>
      <c r="EJ17" s="17">
        <v>4.5</v>
      </c>
      <c r="EK17" s="17">
        <v>7.2</v>
      </c>
      <c r="EL17" s="17">
        <v>10</v>
      </c>
      <c r="EM17" s="17">
        <v>10.5</v>
      </c>
      <c r="EN17" s="17">
        <v>11</v>
      </c>
      <c r="EO17" s="17">
        <v>12</v>
      </c>
      <c r="EP17" s="17">
        <v>0</v>
      </c>
      <c r="EQ17" s="17">
        <v>0</v>
      </c>
      <c r="ER17" s="17">
        <v>0</v>
      </c>
      <c r="ES17" s="17">
        <v>0.3</v>
      </c>
      <c r="ET17" s="17">
        <v>64.2</v>
      </c>
      <c r="EU17" s="17">
        <v>69.099999999999994</v>
      </c>
      <c r="EV17" s="17">
        <v>0</v>
      </c>
      <c r="EW17" s="17">
        <v>1.4</v>
      </c>
      <c r="EX17" s="17">
        <v>2.4</v>
      </c>
      <c r="EY17" s="17">
        <v>2.4</v>
      </c>
      <c r="EZ17" s="17">
        <v>2.5</v>
      </c>
      <c r="FA17" s="17">
        <v>0</v>
      </c>
      <c r="FB17" s="17">
        <v>7.3</v>
      </c>
      <c r="FC17" s="17">
        <v>20</v>
      </c>
      <c r="FD17" s="17">
        <v>9.1999999999999993</v>
      </c>
      <c r="FE17" s="17">
        <v>29</v>
      </c>
      <c r="FF17" s="17">
        <v>31.9</v>
      </c>
      <c r="FG17" s="17">
        <v>15.9</v>
      </c>
      <c r="FH17" s="17">
        <v>18.7</v>
      </c>
      <c r="FI17" s="17">
        <v>8.68</v>
      </c>
      <c r="FJ17" s="17">
        <v>11.2</v>
      </c>
      <c r="FK17" s="17">
        <v>6060.68</v>
      </c>
      <c r="FL17" s="15"/>
      <c r="FM17" s="17">
        <v>21.38006</v>
      </c>
      <c r="FN17" s="17">
        <v>0</v>
      </c>
      <c r="FO17" s="17">
        <v>6.0759999999999996</v>
      </c>
      <c r="FP17" s="17">
        <v>12.6</v>
      </c>
      <c r="FQ17" s="17">
        <v>27.404229999999998</v>
      </c>
      <c r="FR17" s="17">
        <v>9.4888600000000007</v>
      </c>
      <c r="FS17" s="17">
        <v>5.0999999999999996</v>
      </c>
      <c r="FT17" s="17">
        <v>9.9</v>
      </c>
      <c r="FU17" s="17">
        <v>91.949150000000003</v>
      </c>
    </row>
    <row r="18" spans="1:177" ht="24" customHeight="1" x14ac:dyDescent="0.3">
      <c r="A18" s="18" t="s">
        <v>83</v>
      </c>
      <c r="B18" s="18" t="s">
        <v>776</v>
      </c>
      <c r="C18" s="19">
        <v>81.2</v>
      </c>
      <c r="D18" s="19">
        <v>638.29999999999995</v>
      </c>
      <c r="E18" s="19">
        <v>215.5</v>
      </c>
      <c r="F18" s="19">
        <v>0</v>
      </c>
      <c r="G18" s="19"/>
      <c r="H18" s="19">
        <v>0</v>
      </c>
      <c r="I18" s="19">
        <v>151.4</v>
      </c>
      <c r="J18" s="19"/>
      <c r="K18" s="19"/>
      <c r="L18" s="19"/>
      <c r="M18" s="19">
        <v>209.3</v>
      </c>
      <c r="N18" s="19">
        <v>211.2</v>
      </c>
      <c r="O18" s="19">
        <v>198.3</v>
      </c>
      <c r="P18" s="19">
        <v>214.7</v>
      </c>
      <c r="Q18" s="19">
        <v>111</v>
      </c>
      <c r="R18" s="19">
        <v>266.89999999999998</v>
      </c>
      <c r="S18" s="19">
        <v>3.2</v>
      </c>
      <c r="T18" s="19"/>
      <c r="U18" s="19"/>
      <c r="V18" s="19"/>
      <c r="W18" s="19"/>
      <c r="X18" s="19">
        <v>152.69999999999999</v>
      </c>
      <c r="Y18" s="19">
        <v>8.4</v>
      </c>
      <c r="Z18" s="19">
        <v>6.4</v>
      </c>
      <c r="AA18" s="19"/>
      <c r="AB18" s="19">
        <v>6.8</v>
      </c>
      <c r="AC18" s="19">
        <v>10.5</v>
      </c>
      <c r="AD18" s="19">
        <v>60.9</v>
      </c>
      <c r="AE18" s="19"/>
      <c r="AF18" s="19"/>
      <c r="AG18" s="19"/>
      <c r="AH18" s="19"/>
      <c r="AI18" s="19">
        <v>71</v>
      </c>
      <c r="AJ18" s="19">
        <v>50.9</v>
      </c>
      <c r="AK18" s="19"/>
      <c r="AL18" s="19"/>
      <c r="AM18" s="19"/>
      <c r="AN18" s="19">
        <v>6.5</v>
      </c>
      <c r="AO18" s="19">
        <v>147.69999999999999</v>
      </c>
      <c r="AP18" s="19">
        <v>39.4</v>
      </c>
      <c r="AQ18" s="19">
        <v>77.099999999999994</v>
      </c>
      <c r="AR18" s="19">
        <v>26.6</v>
      </c>
      <c r="AS18" s="19">
        <v>18.399999999999999</v>
      </c>
      <c r="AT18" s="19">
        <v>12.2</v>
      </c>
      <c r="AU18" s="19">
        <v>84</v>
      </c>
      <c r="AV18" s="19">
        <v>132.4</v>
      </c>
      <c r="AW18" s="19">
        <v>133.5</v>
      </c>
      <c r="AX18" s="19">
        <v>163.9</v>
      </c>
      <c r="AY18" s="19">
        <v>110.1</v>
      </c>
      <c r="AZ18" s="19">
        <v>7.6</v>
      </c>
      <c r="BA18" s="19">
        <v>8.8000000000000007</v>
      </c>
      <c r="BB18" s="19">
        <v>14.7</v>
      </c>
      <c r="BC18" s="19">
        <v>21.9</v>
      </c>
      <c r="BD18" s="19">
        <v>2</v>
      </c>
      <c r="BE18" s="19"/>
      <c r="BF18" s="19">
        <v>74</v>
      </c>
      <c r="BG18" s="19"/>
      <c r="BH18" s="19"/>
      <c r="BI18" s="19">
        <v>9.4</v>
      </c>
      <c r="BJ18" s="19"/>
      <c r="BK18" s="19"/>
      <c r="BL18" s="19">
        <v>0</v>
      </c>
      <c r="BM18" s="19"/>
      <c r="BN18" s="19"/>
      <c r="BO18" s="19"/>
      <c r="BP18" s="19">
        <v>86.2</v>
      </c>
      <c r="BQ18" s="19">
        <v>151.30000000000001</v>
      </c>
      <c r="BR18" s="19">
        <v>151</v>
      </c>
      <c r="BS18" s="19">
        <v>169.7</v>
      </c>
      <c r="BT18" s="19">
        <v>241.3</v>
      </c>
      <c r="BU18" s="19"/>
      <c r="BV18" s="19"/>
      <c r="BW18" s="19"/>
      <c r="BX18" s="19"/>
      <c r="BY18" s="19">
        <v>0</v>
      </c>
      <c r="BZ18" s="19"/>
      <c r="CA18" s="19"/>
      <c r="CB18" s="19"/>
      <c r="CC18" s="19">
        <v>2.2999999999999998</v>
      </c>
      <c r="CD18" s="19">
        <v>84.9</v>
      </c>
      <c r="CE18" s="19">
        <v>120.5</v>
      </c>
      <c r="CF18" s="19">
        <v>64.599999999999994</v>
      </c>
      <c r="CG18" s="19">
        <v>75.599999999999994</v>
      </c>
      <c r="CH18" s="19">
        <v>30</v>
      </c>
      <c r="CI18" s="19"/>
      <c r="CJ18" s="19"/>
      <c r="CK18" s="19"/>
      <c r="CL18" s="19"/>
      <c r="CM18" s="19">
        <v>150</v>
      </c>
      <c r="CN18" s="19">
        <v>70.5</v>
      </c>
      <c r="CO18" s="19"/>
      <c r="CP18" s="19"/>
      <c r="CQ18" s="19"/>
      <c r="CR18" s="19"/>
      <c r="CS18" s="19"/>
      <c r="CT18" s="19"/>
      <c r="CU18" s="19"/>
      <c r="CV18" s="19">
        <v>0</v>
      </c>
      <c r="CW18" s="19">
        <v>113.9</v>
      </c>
      <c r="CX18" s="19">
        <v>0</v>
      </c>
      <c r="CY18" s="19">
        <v>13.1</v>
      </c>
      <c r="CZ18" s="19">
        <v>0</v>
      </c>
      <c r="DA18" s="19"/>
      <c r="DB18" s="19">
        <v>21</v>
      </c>
      <c r="DC18" s="19">
        <v>0</v>
      </c>
      <c r="DD18" s="19">
        <v>0</v>
      </c>
      <c r="DE18" s="19">
        <v>0</v>
      </c>
      <c r="DF18" s="19">
        <v>0.8</v>
      </c>
      <c r="DG18" s="19">
        <v>1.9</v>
      </c>
      <c r="DH18" s="19">
        <v>4.5999999999999996</v>
      </c>
      <c r="DI18" s="19">
        <v>11.5</v>
      </c>
      <c r="DJ18" s="19">
        <v>7.3</v>
      </c>
      <c r="DK18" s="19">
        <v>5.5</v>
      </c>
      <c r="DL18" s="19">
        <v>3.5</v>
      </c>
      <c r="DM18" s="19">
        <v>18.5</v>
      </c>
      <c r="DN18" s="19">
        <v>0</v>
      </c>
      <c r="DO18" s="19">
        <v>0</v>
      </c>
      <c r="DP18" s="19">
        <v>31.9</v>
      </c>
      <c r="DQ18" s="19">
        <v>82.7</v>
      </c>
      <c r="DR18" s="19">
        <v>0</v>
      </c>
      <c r="DS18" s="19">
        <v>3.3</v>
      </c>
      <c r="DT18" s="19">
        <v>9.1999999999999993</v>
      </c>
      <c r="DU18" s="19">
        <v>1.2</v>
      </c>
      <c r="DV18" s="19">
        <v>0.4</v>
      </c>
      <c r="DW18" s="19">
        <v>9</v>
      </c>
      <c r="DX18" s="19">
        <v>5.6</v>
      </c>
      <c r="DY18" s="19">
        <v>16.600000000000001</v>
      </c>
      <c r="DZ18" s="19">
        <v>20.2</v>
      </c>
      <c r="EA18" s="19">
        <v>19.8</v>
      </c>
      <c r="EB18" s="19">
        <v>30.1</v>
      </c>
      <c r="EC18" s="19">
        <v>34.299999999999997</v>
      </c>
      <c r="ED18" s="19">
        <v>0</v>
      </c>
      <c r="EE18" s="19"/>
      <c r="EF18" s="19"/>
      <c r="EG18" s="19">
        <v>4.3</v>
      </c>
      <c r="EH18" s="19">
        <v>0.4</v>
      </c>
      <c r="EI18" s="19">
        <v>15.3</v>
      </c>
      <c r="EJ18" s="19">
        <v>4.3</v>
      </c>
      <c r="EK18" s="19">
        <v>7.1</v>
      </c>
      <c r="EL18" s="19">
        <v>9.5</v>
      </c>
      <c r="EM18" s="19">
        <v>10</v>
      </c>
      <c r="EN18" s="19">
        <v>10.3</v>
      </c>
      <c r="EO18" s="19">
        <v>10.1</v>
      </c>
      <c r="EP18" s="19">
        <v>0</v>
      </c>
      <c r="EQ18" s="19">
        <v>0</v>
      </c>
      <c r="ER18" s="19">
        <v>0</v>
      </c>
      <c r="ES18" s="19">
        <v>0.3</v>
      </c>
      <c r="ET18" s="19">
        <v>97.1</v>
      </c>
      <c r="EU18" s="19">
        <v>107.8</v>
      </c>
      <c r="EV18" s="19">
        <v>0</v>
      </c>
      <c r="EW18" s="19">
        <v>1.4</v>
      </c>
      <c r="EX18" s="19">
        <v>2.4</v>
      </c>
      <c r="EY18" s="19">
        <v>2.4</v>
      </c>
      <c r="EZ18" s="19">
        <v>2.5</v>
      </c>
      <c r="FA18" s="19">
        <v>0</v>
      </c>
      <c r="FB18" s="19">
        <v>7.3</v>
      </c>
      <c r="FC18" s="19">
        <v>19.8</v>
      </c>
      <c r="FD18" s="19">
        <v>9.1999999999999993</v>
      </c>
      <c r="FE18" s="19">
        <v>29</v>
      </c>
      <c r="FF18" s="19">
        <v>32</v>
      </c>
      <c r="FG18" s="19">
        <v>16.7</v>
      </c>
      <c r="FH18" s="19">
        <v>18.7</v>
      </c>
      <c r="FI18" s="19">
        <v>8.1999999999999993</v>
      </c>
      <c r="FJ18" s="19">
        <v>11.3</v>
      </c>
      <c r="FK18" s="19">
        <v>6060</v>
      </c>
      <c r="FL18" s="15"/>
      <c r="FM18" s="19">
        <v>21.093</v>
      </c>
      <c r="FN18" s="19">
        <v>0</v>
      </c>
      <c r="FO18" s="19">
        <v>6.0720000000000001</v>
      </c>
      <c r="FP18" s="19">
        <v>12.6</v>
      </c>
      <c r="FQ18" s="19">
        <v>27.403639999999999</v>
      </c>
      <c r="FR18" s="19">
        <v>9.4889700000000001</v>
      </c>
      <c r="FS18" s="19">
        <v>5.0999999999999996</v>
      </c>
      <c r="FT18" s="19">
        <v>9.6</v>
      </c>
      <c r="FU18" s="19">
        <v>91.357609999999994</v>
      </c>
    </row>
    <row r="19" spans="1:177" ht="24" customHeight="1" x14ac:dyDescent="0.3">
      <c r="A19" s="13" t="s">
        <v>83</v>
      </c>
      <c r="B19" s="13" t="s">
        <v>777</v>
      </c>
      <c r="C19" s="14">
        <v>110.7</v>
      </c>
      <c r="D19" s="14">
        <v>633.4</v>
      </c>
      <c r="E19" s="14">
        <v>216.5</v>
      </c>
      <c r="F19" s="14">
        <v>0</v>
      </c>
      <c r="G19" s="14"/>
      <c r="H19" s="14">
        <v>45</v>
      </c>
      <c r="I19" s="14">
        <v>150.80000000000001</v>
      </c>
      <c r="J19" s="14"/>
      <c r="K19" s="14"/>
      <c r="L19" s="14"/>
      <c r="M19" s="14">
        <v>209.2</v>
      </c>
      <c r="N19" s="14">
        <v>210.4</v>
      </c>
      <c r="O19" s="14">
        <v>197.4</v>
      </c>
      <c r="P19" s="14">
        <v>218.3</v>
      </c>
      <c r="Q19" s="14">
        <v>111.3</v>
      </c>
      <c r="R19" s="14">
        <v>220.6</v>
      </c>
      <c r="S19" s="14">
        <v>3.2</v>
      </c>
      <c r="T19" s="14"/>
      <c r="U19" s="14"/>
      <c r="V19" s="14"/>
      <c r="W19" s="14"/>
      <c r="X19" s="14">
        <v>164.6</v>
      </c>
      <c r="Y19" s="14">
        <v>7.9</v>
      </c>
      <c r="Z19" s="14">
        <v>6.3</v>
      </c>
      <c r="AA19" s="14"/>
      <c r="AB19" s="14">
        <v>6.8</v>
      </c>
      <c r="AC19" s="14">
        <v>10.5</v>
      </c>
      <c r="AD19" s="14">
        <v>60.4</v>
      </c>
      <c r="AE19" s="14"/>
      <c r="AF19" s="14"/>
      <c r="AG19" s="14"/>
      <c r="AH19" s="14"/>
      <c r="AI19" s="14">
        <v>70.3</v>
      </c>
      <c r="AJ19" s="14">
        <v>31.6</v>
      </c>
      <c r="AK19" s="14"/>
      <c r="AL19" s="14"/>
      <c r="AM19" s="14"/>
      <c r="AN19" s="14">
        <v>6.5</v>
      </c>
      <c r="AO19" s="14">
        <v>146.6</v>
      </c>
      <c r="AP19" s="14">
        <v>41</v>
      </c>
      <c r="AQ19" s="14">
        <v>76.599999999999994</v>
      </c>
      <c r="AR19" s="14">
        <v>25.1</v>
      </c>
      <c r="AS19" s="14">
        <v>18.399999999999999</v>
      </c>
      <c r="AT19" s="14">
        <v>12.2</v>
      </c>
      <c r="AU19" s="14">
        <v>88.3</v>
      </c>
      <c r="AV19" s="14">
        <v>122.5</v>
      </c>
      <c r="AW19" s="14">
        <v>122.9</v>
      </c>
      <c r="AX19" s="14">
        <v>152.69999999999999</v>
      </c>
      <c r="AY19" s="14">
        <v>108.3</v>
      </c>
      <c r="AZ19" s="14">
        <v>7.5</v>
      </c>
      <c r="BA19" s="14">
        <v>8.8000000000000007</v>
      </c>
      <c r="BB19" s="14">
        <v>11.9</v>
      </c>
      <c r="BC19" s="14">
        <v>21.6</v>
      </c>
      <c r="BD19" s="14">
        <v>2</v>
      </c>
      <c r="BE19" s="14"/>
      <c r="BF19" s="14">
        <v>40.299999999999997</v>
      </c>
      <c r="BG19" s="14"/>
      <c r="BH19" s="14"/>
      <c r="BI19" s="14">
        <v>8.9</v>
      </c>
      <c r="BJ19" s="14"/>
      <c r="BK19" s="14"/>
      <c r="BL19" s="14">
        <v>0</v>
      </c>
      <c r="BM19" s="14"/>
      <c r="BN19" s="14"/>
      <c r="BO19" s="14"/>
      <c r="BP19" s="14">
        <v>127.5</v>
      </c>
      <c r="BQ19" s="14">
        <v>153.4</v>
      </c>
      <c r="BR19" s="14">
        <v>153.5</v>
      </c>
      <c r="BS19" s="14">
        <v>153.4</v>
      </c>
      <c r="BT19" s="14">
        <v>238</v>
      </c>
      <c r="BU19" s="14"/>
      <c r="BV19" s="14"/>
      <c r="BW19" s="14"/>
      <c r="BX19" s="14"/>
      <c r="BY19" s="14">
        <v>0</v>
      </c>
      <c r="BZ19" s="14"/>
      <c r="CA19" s="14"/>
      <c r="CB19" s="14"/>
      <c r="CC19" s="14">
        <v>2.2999999999999998</v>
      </c>
      <c r="CD19" s="14">
        <v>99</v>
      </c>
      <c r="CE19" s="14">
        <v>112.1</v>
      </c>
      <c r="CF19" s="14">
        <v>64</v>
      </c>
      <c r="CG19" s="14">
        <v>75.5</v>
      </c>
      <c r="CH19" s="14">
        <v>29.7</v>
      </c>
      <c r="CI19" s="14"/>
      <c r="CJ19" s="14"/>
      <c r="CK19" s="14"/>
      <c r="CL19" s="14"/>
      <c r="CM19" s="14">
        <v>149.80000000000001</v>
      </c>
      <c r="CN19" s="14">
        <v>70.400000000000006</v>
      </c>
      <c r="CO19" s="14"/>
      <c r="CP19" s="14"/>
      <c r="CQ19" s="14"/>
      <c r="CR19" s="14"/>
      <c r="CS19" s="14"/>
      <c r="CT19" s="14"/>
      <c r="CU19" s="14"/>
      <c r="CV19" s="14">
        <v>0</v>
      </c>
      <c r="CW19" s="14">
        <v>113.8</v>
      </c>
      <c r="CX19" s="14">
        <v>0</v>
      </c>
      <c r="CY19" s="14">
        <v>12.8</v>
      </c>
      <c r="CZ19" s="14">
        <v>0</v>
      </c>
      <c r="DA19" s="14"/>
      <c r="DB19" s="14">
        <v>21.1</v>
      </c>
      <c r="DC19" s="14">
        <v>9.9</v>
      </c>
      <c r="DD19" s="14">
        <v>0</v>
      </c>
      <c r="DE19" s="14">
        <v>0</v>
      </c>
      <c r="DF19" s="14">
        <v>0.8</v>
      </c>
      <c r="DG19" s="14">
        <v>1.9</v>
      </c>
      <c r="DH19" s="14">
        <v>4.5999999999999996</v>
      </c>
      <c r="DI19" s="14">
        <v>10.4</v>
      </c>
      <c r="DJ19" s="14">
        <v>7.2</v>
      </c>
      <c r="DK19" s="14">
        <v>5.5</v>
      </c>
      <c r="DL19" s="14">
        <v>3.5</v>
      </c>
      <c r="DM19" s="14">
        <v>18.5</v>
      </c>
      <c r="DN19" s="14">
        <v>0</v>
      </c>
      <c r="DO19" s="14">
        <v>0</v>
      </c>
      <c r="DP19" s="14">
        <v>31.7</v>
      </c>
      <c r="DQ19" s="14">
        <v>81.3</v>
      </c>
      <c r="DR19" s="14">
        <v>0</v>
      </c>
      <c r="DS19" s="14">
        <v>3.3</v>
      </c>
      <c r="DT19" s="14">
        <v>4.4000000000000004</v>
      </c>
      <c r="DU19" s="14">
        <v>1.2</v>
      </c>
      <c r="DV19" s="14">
        <v>0.4</v>
      </c>
      <c r="DW19" s="14">
        <v>9</v>
      </c>
      <c r="DX19" s="14">
        <v>5.6</v>
      </c>
      <c r="DY19" s="14">
        <v>16.399999999999999</v>
      </c>
      <c r="DZ19" s="14">
        <v>20</v>
      </c>
      <c r="EA19" s="14">
        <v>20</v>
      </c>
      <c r="EB19" s="14">
        <v>29</v>
      </c>
      <c r="EC19" s="14">
        <v>29.5</v>
      </c>
      <c r="ED19" s="14">
        <v>0</v>
      </c>
      <c r="EE19" s="14"/>
      <c r="EF19" s="14"/>
      <c r="EG19" s="14">
        <v>5.6</v>
      </c>
      <c r="EH19" s="14">
        <v>0.4</v>
      </c>
      <c r="EI19" s="14">
        <v>15.2</v>
      </c>
      <c r="EJ19" s="14">
        <v>4.2</v>
      </c>
      <c r="EK19" s="14">
        <v>7.3</v>
      </c>
      <c r="EL19" s="14">
        <v>9.5</v>
      </c>
      <c r="EM19" s="14">
        <v>10</v>
      </c>
      <c r="EN19" s="14">
        <v>10.3</v>
      </c>
      <c r="EO19" s="14">
        <v>8.8000000000000007</v>
      </c>
      <c r="EP19" s="14">
        <v>0</v>
      </c>
      <c r="EQ19" s="14">
        <v>0</v>
      </c>
      <c r="ER19" s="14">
        <v>0</v>
      </c>
      <c r="ES19" s="14">
        <v>0.3</v>
      </c>
      <c r="ET19" s="14">
        <v>120</v>
      </c>
      <c r="EU19" s="14">
        <v>111</v>
      </c>
      <c r="EV19" s="14">
        <v>0</v>
      </c>
      <c r="EW19" s="14">
        <v>1.4</v>
      </c>
      <c r="EX19" s="14">
        <v>2.4</v>
      </c>
      <c r="EY19" s="14">
        <v>2.4</v>
      </c>
      <c r="EZ19" s="14">
        <v>2.5</v>
      </c>
      <c r="FA19" s="14">
        <v>0</v>
      </c>
      <c r="FB19" s="14">
        <v>7.3</v>
      </c>
      <c r="FC19" s="14">
        <v>20</v>
      </c>
      <c r="FD19" s="14">
        <v>9.3000000000000007</v>
      </c>
      <c r="FE19" s="14">
        <v>29</v>
      </c>
      <c r="FF19" s="14">
        <v>31.9</v>
      </c>
      <c r="FG19" s="14">
        <v>16.3</v>
      </c>
      <c r="FH19" s="14">
        <v>18.7</v>
      </c>
      <c r="FI19" s="14">
        <v>8.23</v>
      </c>
      <c r="FJ19" s="14">
        <v>10.7</v>
      </c>
      <c r="FK19" s="14">
        <v>6060.43</v>
      </c>
      <c r="FL19" s="15"/>
      <c r="FM19" s="14">
        <v>21.10632</v>
      </c>
      <c r="FN19" s="14">
        <v>0</v>
      </c>
      <c r="FO19" s="14">
        <v>6.0720000000000001</v>
      </c>
      <c r="FP19" s="14">
        <v>12.6</v>
      </c>
      <c r="FQ19" s="14">
        <v>27.380759999999999</v>
      </c>
      <c r="FR19" s="14">
        <v>9.4895499999999995</v>
      </c>
      <c r="FS19" s="14">
        <v>5.0999999999999996</v>
      </c>
      <c r="FT19" s="14">
        <v>9.6999999999999993</v>
      </c>
      <c r="FU19" s="14">
        <v>91.448629999999994</v>
      </c>
    </row>
    <row r="20" spans="1:177" ht="24" customHeight="1" x14ac:dyDescent="0.3">
      <c r="A20" s="16" t="s">
        <v>83</v>
      </c>
      <c r="B20" s="16" t="s">
        <v>778</v>
      </c>
      <c r="C20" s="17">
        <v>111.3</v>
      </c>
      <c r="D20" s="17">
        <v>639.29999999999995</v>
      </c>
      <c r="E20" s="17">
        <v>217.2</v>
      </c>
      <c r="F20" s="17">
        <v>0</v>
      </c>
      <c r="G20" s="17"/>
      <c r="H20" s="17">
        <v>40.700000000000003</v>
      </c>
      <c r="I20" s="17">
        <v>151.6</v>
      </c>
      <c r="J20" s="17"/>
      <c r="K20" s="17"/>
      <c r="L20" s="17"/>
      <c r="M20" s="17">
        <v>209.7</v>
      </c>
      <c r="N20" s="17">
        <v>210.9</v>
      </c>
      <c r="O20" s="17">
        <v>196.9</v>
      </c>
      <c r="P20" s="17">
        <v>214.3</v>
      </c>
      <c r="Q20" s="17">
        <v>111.1</v>
      </c>
      <c r="R20" s="17">
        <v>271.39999999999998</v>
      </c>
      <c r="S20" s="17">
        <v>3.2</v>
      </c>
      <c r="T20" s="17"/>
      <c r="U20" s="17"/>
      <c r="V20" s="17"/>
      <c r="W20" s="17"/>
      <c r="X20" s="17">
        <v>169.3</v>
      </c>
      <c r="Y20" s="17">
        <v>8.5</v>
      </c>
      <c r="Z20" s="17">
        <v>6.4</v>
      </c>
      <c r="AA20" s="17"/>
      <c r="AB20" s="17">
        <v>6.8</v>
      </c>
      <c r="AC20" s="17">
        <v>10.5</v>
      </c>
      <c r="AD20" s="17">
        <v>61.5</v>
      </c>
      <c r="AE20" s="17"/>
      <c r="AF20" s="17"/>
      <c r="AG20" s="17"/>
      <c r="AH20" s="17"/>
      <c r="AI20" s="17">
        <v>71.2</v>
      </c>
      <c r="AJ20" s="17">
        <v>48.1</v>
      </c>
      <c r="AK20" s="17"/>
      <c r="AL20" s="17"/>
      <c r="AM20" s="17"/>
      <c r="AN20" s="17">
        <v>6.5</v>
      </c>
      <c r="AO20" s="17">
        <v>148.30000000000001</v>
      </c>
      <c r="AP20" s="17">
        <v>41.9</v>
      </c>
      <c r="AQ20" s="17">
        <v>55.3</v>
      </c>
      <c r="AR20" s="17">
        <v>25.6</v>
      </c>
      <c r="AS20" s="17">
        <v>18.2</v>
      </c>
      <c r="AT20" s="17">
        <v>12.2</v>
      </c>
      <c r="AU20" s="17">
        <v>91.7</v>
      </c>
      <c r="AV20" s="17">
        <v>124.3</v>
      </c>
      <c r="AW20" s="17">
        <v>123.5</v>
      </c>
      <c r="AX20" s="17">
        <v>152.9</v>
      </c>
      <c r="AY20" s="17">
        <v>111.3</v>
      </c>
      <c r="AZ20" s="17">
        <v>7.6</v>
      </c>
      <c r="BA20" s="17">
        <v>8.8000000000000007</v>
      </c>
      <c r="BB20" s="17">
        <v>32.5</v>
      </c>
      <c r="BC20" s="17">
        <v>22.1</v>
      </c>
      <c r="BD20" s="17">
        <v>2</v>
      </c>
      <c r="BE20" s="17"/>
      <c r="BF20" s="17">
        <v>71</v>
      </c>
      <c r="BG20" s="17"/>
      <c r="BH20" s="17"/>
      <c r="BI20" s="17">
        <v>9.9</v>
      </c>
      <c r="BJ20" s="17"/>
      <c r="BK20" s="17"/>
      <c r="BL20" s="17">
        <v>0</v>
      </c>
      <c r="BM20" s="17"/>
      <c r="BN20" s="17"/>
      <c r="BO20" s="17"/>
      <c r="BP20" s="17">
        <v>128</v>
      </c>
      <c r="BQ20" s="17">
        <v>129.19999999999999</v>
      </c>
      <c r="BR20" s="17">
        <v>129.1</v>
      </c>
      <c r="BS20" s="17">
        <v>129</v>
      </c>
      <c r="BT20" s="17">
        <v>215</v>
      </c>
      <c r="BU20" s="17"/>
      <c r="BV20" s="17"/>
      <c r="BW20" s="17"/>
      <c r="BX20" s="17"/>
      <c r="BY20" s="17">
        <v>0</v>
      </c>
      <c r="BZ20" s="17"/>
      <c r="CA20" s="17"/>
      <c r="CB20" s="17"/>
      <c r="CC20" s="17">
        <v>2.4</v>
      </c>
      <c r="CD20" s="17">
        <v>166.4</v>
      </c>
      <c r="CE20" s="17">
        <v>133.80000000000001</v>
      </c>
      <c r="CF20" s="17">
        <v>64.7</v>
      </c>
      <c r="CG20" s="17">
        <v>75.400000000000006</v>
      </c>
      <c r="CH20" s="17">
        <v>30.3</v>
      </c>
      <c r="CI20" s="17"/>
      <c r="CJ20" s="17"/>
      <c r="CK20" s="17"/>
      <c r="CL20" s="17"/>
      <c r="CM20" s="17">
        <v>149.69999999999999</v>
      </c>
      <c r="CN20" s="17">
        <v>70.3</v>
      </c>
      <c r="CO20" s="17"/>
      <c r="CP20" s="17"/>
      <c r="CQ20" s="17"/>
      <c r="CR20" s="17"/>
      <c r="CS20" s="17"/>
      <c r="CT20" s="17"/>
      <c r="CU20" s="17"/>
      <c r="CV20" s="17">
        <v>0</v>
      </c>
      <c r="CW20" s="17">
        <v>103.2</v>
      </c>
      <c r="CX20" s="17">
        <v>0</v>
      </c>
      <c r="CY20" s="17">
        <v>9.1</v>
      </c>
      <c r="CZ20" s="17">
        <v>0</v>
      </c>
      <c r="DA20" s="17"/>
      <c r="DB20" s="17">
        <v>20.9</v>
      </c>
      <c r="DC20" s="17">
        <v>9.9</v>
      </c>
      <c r="DD20" s="17">
        <v>3.3</v>
      </c>
      <c r="DE20" s="17">
        <v>0</v>
      </c>
      <c r="DF20" s="17">
        <v>0.8</v>
      </c>
      <c r="DG20" s="17">
        <v>1.9</v>
      </c>
      <c r="DH20" s="17">
        <v>4.5999999999999996</v>
      </c>
      <c r="DI20" s="17">
        <v>9.9</v>
      </c>
      <c r="DJ20" s="17">
        <v>7.3</v>
      </c>
      <c r="DK20" s="17">
        <v>5.5</v>
      </c>
      <c r="DL20" s="17">
        <v>3.5</v>
      </c>
      <c r="DM20" s="17">
        <v>18.5</v>
      </c>
      <c r="DN20" s="17">
        <v>0</v>
      </c>
      <c r="DO20" s="17">
        <v>0</v>
      </c>
      <c r="DP20" s="17">
        <v>31.5</v>
      </c>
      <c r="DQ20" s="17">
        <v>77.400000000000006</v>
      </c>
      <c r="DR20" s="17">
        <v>0</v>
      </c>
      <c r="DS20" s="17">
        <v>3.3</v>
      </c>
      <c r="DT20" s="17">
        <v>4.5</v>
      </c>
      <c r="DU20" s="17">
        <v>1.2</v>
      </c>
      <c r="DV20" s="17">
        <v>0.4</v>
      </c>
      <c r="DW20" s="17">
        <v>9.1</v>
      </c>
      <c r="DX20" s="17">
        <v>5.6</v>
      </c>
      <c r="DY20" s="17">
        <v>16.5</v>
      </c>
      <c r="DZ20" s="17">
        <v>20.3</v>
      </c>
      <c r="EA20" s="17">
        <v>20</v>
      </c>
      <c r="EB20" s="17">
        <v>28</v>
      </c>
      <c r="EC20" s="17">
        <v>20.5</v>
      </c>
      <c r="ED20" s="17">
        <v>0</v>
      </c>
      <c r="EE20" s="17"/>
      <c r="EF20" s="17"/>
      <c r="EG20" s="17">
        <v>4.9000000000000004</v>
      </c>
      <c r="EH20" s="17">
        <v>0.7</v>
      </c>
      <c r="EI20" s="17">
        <v>15</v>
      </c>
      <c r="EJ20" s="17">
        <v>4.0999999999999996</v>
      </c>
      <c r="EK20" s="17">
        <v>7.3</v>
      </c>
      <c r="EL20" s="17">
        <v>9.5</v>
      </c>
      <c r="EM20" s="17">
        <v>10</v>
      </c>
      <c r="EN20" s="17">
        <v>10.3</v>
      </c>
      <c r="EO20" s="17">
        <v>6.8</v>
      </c>
      <c r="EP20" s="17">
        <v>0</v>
      </c>
      <c r="EQ20" s="17">
        <v>0</v>
      </c>
      <c r="ER20" s="17">
        <v>0</v>
      </c>
      <c r="ES20" s="17">
        <v>0.3</v>
      </c>
      <c r="ET20" s="17">
        <v>110.2</v>
      </c>
      <c r="EU20" s="17">
        <v>93.9</v>
      </c>
      <c r="EV20" s="17">
        <v>0</v>
      </c>
      <c r="EW20" s="17">
        <v>1.4</v>
      </c>
      <c r="EX20" s="17">
        <v>2.4</v>
      </c>
      <c r="EY20" s="17">
        <v>2.4</v>
      </c>
      <c r="EZ20" s="17">
        <v>2.5</v>
      </c>
      <c r="FA20" s="17">
        <v>0</v>
      </c>
      <c r="FB20" s="17">
        <v>7.3</v>
      </c>
      <c r="FC20" s="17">
        <v>20</v>
      </c>
      <c r="FD20" s="17">
        <v>9</v>
      </c>
      <c r="FE20" s="17">
        <v>29</v>
      </c>
      <c r="FF20" s="17">
        <v>31.8</v>
      </c>
      <c r="FG20" s="17">
        <v>16.399999999999999</v>
      </c>
      <c r="FH20" s="17">
        <v>18.7</v>
      </c>
      <c r="FI20" s="17">
        <v>8.81</v>
      </c>
      <c r="FJ20" s="17">
        <v>11.1</v>
      </c>
      <c r="FK20" s="17">
        <v>6119.31</v>
      </c>
      <c r="FL20" s="15"/>
      <c r="FM20" s="17">
        <v>21.223549999999999</v>
      </c>
      <c r="FN20" s="17">
        <v>0</v>
      </c>
      <c r="FO20" s="17">
        <v>6.0720000000000001</v>
      </c>
      <c r="FP20" s="17">
        <v>12.6</v>
      </c>
      <c r="FQ20" s="17">
        <v>27.439640000000001</v>
      </c>
      <c r="FR20" s="17">
        <v>9.4897500000000008</v>
      </c>
      <c r="FS20" s="17">
        <v>5</v>
      </c>
      <c r="FT20" s="17">
        <v>9.8000000000000007</v>
      </c>
      <c r="FU20" s="17">
        <v>91.624939999999995</v>
      </c>
    </row>
    <row r="21" spans="1:177" ht="24" customHeight="1" x14ac:dyDescent="0.3">
      <c r="A21" s="16" t="s">
        <v>83</v>
      </c>
      <c r="B21" s="16" t="s">
        <v>779</v>
      </c>
      <c r="C21" s="17">
        <v>112.6</v>
      </c>
      <c r="D21" s="17">
        <v>631.1</v>
      </c>
      <c r="E21" s="17">
        <v>216.2</v>
      </c>
      <c r="F21" s="17">
        <v>0</v>
      </c>
      <c r="G21" s="17"/>
      <c r="H21" s="17">
        <v>40.1</v>
      </c>
      <c r="I21" s="17">
        <v>150.1</v>
      </c>
      <c r="J21" s="17"/>
      <c r="K21" s="17"/>
      <c r="L21" s="17"/>
      <c r="M21" s="17">
        <v>208.6</v>
      </c>
      <c r="N21" s="17">
        <v>211.4</v>
      </c>
      <c r="O21" s="17">
        <v>197.9</v>
      </c>
      <c r="P21" s="17">
        <v>217.5</v>
      </c>
      <c r="Q21" s="17">
        <v>111.5</v>
      </c>
      <c r="R21" s="17">
        <v>252</v>
      </c>
      <c r="S21" s="17">
        <v>3.2</v>
      </c>
      <c r="T21" s="17"/>
      <c r="U21" s="17"/>
      <c r="V21" s="17"/>
      <c r="W21" s="17"/>
      <c r="X21" s="17">
        <v>168.1</v>
      </c>
      <c r="Y21" s="17">
        <v>7.5</v>
      </c>
      <c r="Z21" s="17">
        <v>6</v>
      </c>
      <c r="AA21" s="17"/>
      <c r="AB21" s="17">
        <v>6.8</v>
      </c>
      <c r="AC21" s="17">
        <v>10.5</v>
      </c>
      <c r="AD21" s="17">
        <v>59.8</v>
      </c>
      <c r="AE21" s="17"/>
      <c r="AF21" s="17"/>
      <c r="AG21" s="17"/>
      <c r="AH21" s="17"/>
      <c r="AI21" s="17">
        <v>70.3</v>
      </c>
      <c r="AJ21" s="17">
        <v>66.8</v>
      </c>
      <c r="AK21" s="17"/>
      <c r="AL21" s="17"/>
      <c r="AM21" s="17"/>
      <c r="AN21" s="17">
        <v>6.5</v>
      </c>
      <c r="AO21" s="17">
        <v>230</v>
      </c>
      <c r="AP21" s="17">
        <v>41</v>
      </c>
      <c r="AQ21" s="17">
        <v>63.4</v>
      </c>
      <c r="AR21" s="17">
        <v>26.8</v>
      </c>
      <c r="AS21" s="17">
        <v>17.8</v>
      </c>
      <c r="AT21" s="17">
        <v>12.2</v>
      </c>
      <c r="AU21" s="17">
        <v>94.6</v>
      </c>
      <c r="AV21" s="17">
        <v>122.2</v>
      </c>
      <c r="AW21" s="17">
        <v>122.6</v>
      </c>
      <c r="AX21" s="17">
        <v>152.69999999999999</v>
      </c>
      <c r="AY21" s="17">
        <v>108.5</v>
      </c>
      <c r="AZ21" s="17">
        <v>7.5</v>
      </c>
      <c r="BA21" s="17">
        <v>8.8000000000000007</v>
      </c>
      <c r="BB21" s="17">
        <v>29.8</v>
      </c>
      <c r="BC21" s="17">
        <v>21.6</v>
      </c>
      <c r="BD21" s="17">
        <v>2</v>
      </c>
      <c r="BE21" s="17"/>
      <c r="BF21" s="17">
        <v>59</v>
      </c>
      <c r="BG21" s="17"/>
      <c r="BH21" s="17"/>
      <c r="BI21" s="17">
        <v>8.9</v>
      </c>
      <c r="BJ21" s="17"/>
      <c r="BK21" s="17"/>
      <c r="BL21" s="17">
        <v>0</v>
      </c>
      <c r="BM21" s="17"/>
      <c r="BN21" s="17"/>
      <c r="BO21" s="17"/>
      <c r="BP21" s="17">
        <v>127.4</v>
      </c>
      <c r="BQ21" s="17">
        <v>159.30000000000001</v>
      </c>
      <c r="BR21" s="17">
        <v>159.19999999999999</v>
      </c>
      <c r="BS21" s="17">
        <v>161.19999999999999</v>
      </c>
      <c r="BT21" s="17">
        <v>254.1</v>
      </c>
      <c r="BU21" s="17"/>
      <c r="BV21" s="17"/>
      <c r="BW21" s="17"/>
      <c r="BX21" s="17"/>
      <c r="BY21" s="17">
        <v>0</v>
      </c>
      <c r="BZ21" s="17"/>
      <c r="CA21" s="17"/>
      <c r="CB21" s="17"/>
      <c r="CC21" s="17">
        <v>2.4</v>
      </c>
      <c r="CD21" s="17">
        <v>87</v>
      </c>
      <c r="CE21" s="17">
        <v>69.8</v>
      </c>
      <c r="CF21" s="17">
        <v>64</v>
      </c>
      <c r="CG21" s="17">
        <v>75.3</v>
      </c>
      <c r="CH21" s="17">
        <v>30</v>
      </c>
      <c r="CI21" s="17"/>
      <c r="CJ21" s="17"/>
      <c r="CK21" s="17"/>
      <c r="CL21" s="17"/>
      <c r="CM21" s="17">
        <v>149.4</v>
      </c>
      <c r="CN21" s="17">
        <v>69.900000000000006</v>
      </c>
      <c r="CO21" s="17"/>
      <c r="CP21" s="17"/>
      <c r="CQ21" s="17"/>
      <c r="CR21" s="17"/>
      <c r="CS21" s="17"/>
      <c r="CT21" s="17"/>
      <c r="CU21" s="17"/>
      <c r="CV21" s="17">
        <v>0</v>
      </c>
      <c r="CW21" s="17">
        <v>100.8</v>
      </c>
      <c r="CX21" s="17">
        <v>0</v>
      </c>
      <c r="CY21" s="17">
        <v>8.1999999999999993</v>
      </c>
      <c r="CZ21" s="17">
        <v>0</v>
      </c>
      <c r="DA21" s="17"/>
      <c r="DB21" s="17">
        <v>21</v>
      </c>
      <c r="DC21" s="17">
        <v>10</v>
      </c>
      <c r="DD21" s="17">
        <v>3.3</v>
      </c>
      <c r="DE21" s="17">
        <v>3.2</v>
      </c>
      <c r="DF21" s="17">
        <v>0.8</v>
      </c>
      <c r="DG21" s="17">
        <v>1.9</v>
      </c>
      <c r="DH21" s="17">
        <v>4.5</v>
      </c>
      <c r="DI21" s="17">
        <v>9.6</v>
      </c>
      <c r="DJ21" s="17">
        <v>7.9</v>
      </c>
      <c r="DK21" s="17">
        <v>5.5</v>
      </c>
      <c r="DL21" s="17">
        <v>3.5</v>
      </c>
      <c r="DM21" s="17">
        <v>18.5</v>
      </c>
      <c r="DN21" s="17">
        <v>0.2</v>
      </c>
      <c r="DO21" s="17">
        <v>0</v>
      </c>
      <c r="DP21" s="17">
        <v>29.1</v>
      </c>
      <c r="DQ21" s="17">
        <v>75.2</v>
      </c>
      <c r="DR21" s="17">
        <v>0</v>
      </c>
      <c r="DS21" s="17">
        <v>3.3</v>
      </c>
      <c r="DT21" s="17">
        <v>4.5</v>
      </c>
      <c r="DU21" s="17">
        <v>1.2</v>
      </c>
      <c r="DV21" s="17">
        <v>0.4</v>
      </c>
      <c r="DW21" s="17">
        <v>9.4</v>
      </c>
      <c r="DX21" s="17">
        <v>5.6</v>
      </c>
      <c r="DY21" s="17">
        <v>16.2</v>
      </c>
      <c r="DZ21" s="17">
        <v>20.2</v>
      </c>
      <c r="EA21" s="17">
        <v>20</v>
      </c>
      <c r="EB21" s="17">
        <v>24.8</v>
      </c>
      <c r="EC21" s="17">
        <v>25.1</v>
      </c>
      <c r="ED21" s="17">
        <v>0.1</v>
      </c>
      <c r="EE21" s="17"/>
      <c r="EF21" s="17"/>
      <c r="EG21" s="17">
        <v>6.9</v>
      </c>
      <c r="EH21" s="17">
        <v>1.6</v>
      </c>
      <c r="EI21" s="17">
        <v>14.8</v>
      </c>
      <c r="EJ21" s="17">
        <v>4.0999999999999996</v>
      </c>
      <c r="EK21" s="17">
        <v>7.5</v>
      </c>
      <c r="EL21" s="17">
        <v>9.5</v>
      </c>
      <c r="EM21" s="17">
        <v>10</v>
      </c>
      <c r="EN21" s="17">
        <v>10.3</v>
      </c>
      <c r="EO21" s="17">
        <v>8.1</v>
      </c>
      <c r="EP21" s="17">
        <v>5</v>
      </c>
      <c r="EQ21" s="17">
        <v>0</v>
      </c>
      <c r="ER21" s="17">
        <v>1.1000000000000001</v>
      </c>
      <c r="ES21" s="17">
        <v>0.3</v>
      </c>
      <c r="ET21" s="17">
        <v>116</v>
      </c>
      <c r="EU21" s="17">
        <v>0</v>
      </c>
      <c r="EV21" s="17">
        <v>1.2</v>
      </c>
      <c r="EW21" s="17">
        <v>1.4</v>
      </c>
      <c r="EX21" s="17">
        <v>2.4</v>
      </c>
      <c r="EY21" s="17">
        <v>2.4</v>
      </c>
      <c r="EZ21" s="17">
        <v>2.5</v>
      </c>
      <c r="FA21" s="17">
        <v>0</v>
      </c>
      <c r="FB21" s="17">
        <v>7.3</v>
      </c>
      <c r="FC21" s="17">
        <v>20.2</v>
      </c>
      <c r="FD21" s="17">
        <v>9.3000000000000007</v>
      </c>
      <c r="FE21" s="17">
        <v>28.9</v>
      </c>
      <c r="FF21" s="17">
        <v>31.8</v>
      </c>
      <c r="FG21" s="17">
        <v>15.8</v>
      </c>
      <c r="FH21" s="17">
        <v>18.7</v>
      </c>
      <c r="FI21" s="17">
        <v>8.59</v>
      </c>
      <c r="FJ21" s="17">
        <v>10.9</v>
      </c>
      <c r="FK21" s="17">
        <v>6083.49</v>
      </c>
      <c r="FL21" s="15"/>
      <c r="FM21" s="17">
        <v>22.115970000000001</v>
      </c>
      <c r="FN21" s="17">
        <v>0</v>
      </c>
      <c r="FO21" s="17">
        <v>6.0720000000000001</v>
      </c>
      <c r="FP21" s="17">
        <v>12.6</v>
      </c>
      <c r="FQ21" s="17">
        <v>27.513559999999998</v>
      </c>
      <c r="FR21" s="17">
        <v>9.4900500000000001</v>
      </c>
      <c r="FS21" s="17">
        <v>5</v>
      </c>
      <c r="FT21" s="17">
        <v>9.8000000000000007</v>
      </c>
      <c r="FU21" s="17">
        <v>92.591579999999993</v>
      </c>
    </row>
    <row r="22" spans="1:177" ht="24" customHeight="1" x14ac:dyDescent="0.3">
      <c r="A22" s="16" t="s">
        <v>83</v>
      </c>
      <c r="B22" s="16" t="s">
        <v>780</v>
      </c>
      <c r="C22" s="17">
        <v>104.9</v>
      </c>
      <c r="D22" s="17">
        <v>623</v>
      </c>
      <c r="E22" s="17">
        <v>215.3</v>
      </c>
      <c r="F22" s="17">
        <v>0</v>
      </c>
      <c r="G22" s="17"/>
      <c r="H22" s="17">
        <v>57.8</v>
      </c>
      <c r="I22" s="17">
        <v>148.69999999999999</v>
      </c>
      <c r="J22" s="17"/>
      <c r="K22" s="17"/>
      <c r="L22" s="17"/>
      <c r="M22" s="17">
        <v>210.2</v>
      </c>
      <c r="N22" s="17">
        <v>212.3</v>
      </c>
      <c r="O22" s="17">
        <v>198.5</v>
      </c>
      <c r="P22" s="17">
        <v>217.1</v>
      </c>
      <c r="Q22" s="17">
        <v>111.3</v>
      </c>
      <c r="R22" s="17">
        <v>259.5</v>
      </c>
      <c r="S22" s="17">
        <v>2.8</v>
      </c>
      <c r="T22" s="17"/>
      <c r="U22" s="17"/>
      <c r="V22" s="17"/>
      <c r="W22" s="17"/>
      <c r="X22" s="17">
        <v>161.1</v>
      </c>
      <c r="Y22" s="17">
        <v>6.7</v>
      </c>
      <c r="Z22" s="17">
        <v>5.9</v>
      </c>
      <c r="AA22" s="17"/>
      <c r="AB22" s="17">
        <v>6.8</v>
      </c>
      <c r="AC22" s="17">
        <v>10.5</v>
      </c>
      <c r="AD22" s="17">
        <v>58.4</v>
      </c>
      <c r="AE22" s="17"/>
      <c r="AF22" s="17"/>
      <c r="AG22" s="17"/>
      <c r="AH22" s="17"/>
      <c r="AI22" s="17">
        <v>67.8</v>
      </c>
      <c r="AJ22" s="17">
        <v>26.3</v>
      </c>
      <c r="AK22" s="17"/>
      <c r="AL22" s="17"/>
      <c r="AM22" s="17"/>
      <c r="AN22" s="17">
        <v>6.5</v>
      </c>
      <c r="AO22" s="17">
        <v>227</v>
      </c>
      <c r="AP22" s="17">
        <v>41.9</v>
      </c>
      <c r="AQ22" s="17">
        <v>101.7</v>
      </c>
      <c r="AR22" s="17">
        <v>26.2</v>
      </c>
      <c r="AS22" s="17">
        <v>17.8</v>
      </c>
      <c r="AT22" s="17">
        <v>12.2</v>
      </c>
      <c r="AU22" s="17">
        <v>86.7</v>
      </c>
      <c r="AV22" s="17">
        <v>116.5</v>
      </c>
      <c r="AW22" s="17">
        <v>117.2</v>
      </c>
      <c r="AX22" s="17">
        <v>153</v>
      </c>
      <c r="AY22" s="17">
        <v>107</v>
      </c>
      <c r="AZ22" s="17">
        <v>7.5</v>
      </c>
      <c r="BA22" s="17">
        <v>8.8000000000000007</v>
      </c>
      <c r="BB22" s="17">
        <v>22.3</v>
      </c>
      <c r="BC22" s="17">
        <v>21.3</v>
      </c>
      <c r="BD22" s="17">
        <v>2</v>
      </c>
      <c r="BE22" s="17"/>
      <c r="BF22" s="17">
        <v>70.400000000000006</v>
      </c>
      <c r="BG22" s="17"/>
      <c r="BH22" s="17"/>
      <c r="BI22" s="17">
        <v>7</v>
      </c>
      <c r="BJ22" s="17"/>
      <c r="BK22" s="17"/>
      <c r="BL22" s="17">
        <v>0</v>
      </c>
      <c r="BM22" s="17"/>
      <c r="BN22" s="17"/>
      <c r="BO22" s="17"/>
      <c r="BP22" s="17">
        <v>125.6</v>
      </c>
      <c r="BQ22" s="17">
        <v>103.3</v>
      </c>
      <c r="BR22" s="17">
        <v>103.2</v>
      </c>
      <c r="BS22" s="17">
        <v>116.8</v>
      </c>
      <c r="BT22" s="17">
        <v>212.6</v>
      </c>
      <c r="BU22" s="17"/>
      <c r="BV22" s="17"/>
      <c r="BW22" s="17"/>
      <c r="BX22" s="17"/>
      <c r="BY22" s="17">
        <v>0</v>
      </c>
      <c r="BZ22" s="17"/>
      <c r="CA22" s="17"/>
      <c r="CB22" s="17"/>
      <c r="CC22" s="17">
        <v>2.4</v>
      </c>
      <c r="CD22" s="17">
        <v>47.7</v>
      </c>
      <c r="CE22" s="17">
        <v>56.8</v>
      </c>
      <c r="CF22" s="17">
        <v>61.7</v>
      </c>
      <c r="CG22" s="17">
        <v>73.7</v>
      </c>
      <c r="CH22" s="17">
        <v>28.9</v>
      </c>
      <c r="CI22" s="17"/>
      <c r="CJ22" s="17"/>
      <c r="CK22" s="17"/>
      <c r="CL22" s="17"/>
      <c r="CM22" s="17">
        <v>150.5</v>
      </c>
      <c r="CN22" s="17">
        <v>70.400000000000006</v>
      </c>
      <c r="CO22" s="17"/>
      <c r="CP22" s="17"/>
      <c r="CQ22" s="17"/>
      <c r="CR22" s="17"/>
      <c r="CS22" s="17"/>
      <c r="CT22" s="17"/>
      <c r="CU22" s="17"/>
      <c r="CV22" s="17">
        <v>0</v>
      </c>
      <c r="CW22" s="17">
        <v>92.7</v>
      </c>
      <c r="CX22" s="17">
        <v>15.3</v>
      </c>
      <c r="CY22" s="17">
        <v>8.3000000000000007</v>
      </c>
      <c r="CZ22" s="17">
        <v>0</v>
      </c>
      <c r="DA22" s="17"/>
      <c r="DB22" s="17">
        <v>20.7</v>
      </c>
      <c r="DC22" s="17">
        <v>9.8000000000000007</v>
      </c>
      <c r="DD22" s="17">
        <v>4.5999999999999996</v>
      </c>
      <c r="DE22" s="17">
        <v>34.4</v>
      </c>
      <c r="DF22" s="17">
        <v>0.7</v>
      </c>
      <c r="DG22" s="17">
        <v>1.9</v>
      </c>
      <c r="DH22" s="17">
        <v>4.4000000000000004</v>
      </c>
      <c r="DI22" s="17">
        <v>8.5</v>
      </c>
      <c r="DJ22" s="17">
        <v>7.9</v>
      </c>
      <c r="DK22" s="17">
        <v>5.5</v>
      </c>
      <c r="DL22" s="17">
        <v>3.5</v>
      </c>
      <c r="DM22" s="17">
        <v>18.5</v>
      </c>
      <c r="DN22" s="17">
        <v>0.9</v>
      </c>
      <c r="DO22" s="17">
        <v>0.9</v>
      </c>
      <c r="DP22" s="17">
        <v>27.6</v>
      </c>
      <c r="DQ22" s="17">
        <v>75.8</v>
      </c>
      <c r="DR22" s="17">
        <v>0.5</v>
      </c>
      <c r="DS22" s="17">
        <v>3.3</v>
      </c>
      <c r="DT22" s="17">
        <v>4.5</v>
      </c>
      <c r="DU22" s="17">
        <v>1.2</v>
      </c>
      <c r="DV22" s="17">
        <v>0.4</v>
      </c>
      <c r="DW22" s="17">
        <v>9.6</v>
      </c>
      <c r="DX22" s="17">
        <v>5.5</v>
      </c>
      <c r="DY22" s="17">
        <v>15.9</v>
      </c>
      <c r="DZ22" s="17">
        <v>20</v>
      </c>
      <c r="EA22" s="17">
        <v>19.899999999999999</v>
      </c>
      <c r="EB22" s="17">
        <v>20.5</v>
      </c>
      <c r="EC22" s="17">
        <v>26.9</v>
      </c>
      <c r="ED22" s="17">
        <v>3.3</v>
      </c>
      <c r="EE22" s="17"/>
      <c r="EF22" s="17"/>
      <c r="EG22" s="17">
        <v>7.5</v>
      </c>
      <c r="EH22" s="17">
        <v>1.2</v>
      </c>
      <c r="EI22" s="17">
        <v>14.5</v>
      </c>
      <c r="EJ22" s="17">
        <v>4</v>
      </c>
      <c r="EK22" s="17">
        <v>7.5</v>
      </c>
      <c r="EL22" s="17">
        <v>9.5</v>
      </c>
      <c r="EM22" s="17">
        <v>9.8000000000000007</v>
      </c>
      <c r="EN22" s="17">
        <v>10.3</v>
      </c>
      <c r="EO22" s="17">
        <v>5.0999999999999996</v>
      </c>
      <c r="EP22" s="17">
        <v>46.9</v>
      </c>
      <c r="EQ22" s="17">
        <v>0.8</v>
      </c>
      <c r="ER22" s="17">
        <v>29.9</v>
      </c>
      <c r="ES22" s="17">
        <v>0.3</v>
      </c>
      <c r="ET22" s="17">
        <v>101.4</v>
      </c>
      <c r="EU22" s="17">
        <v>0</v>
      </c>
      <c r="EV22" s="17">
        <v>25.3</v>
      </c>
      <c r="EW22" s="17">
        <v>1.4</v>
      </c>
      <c r="EX22" s="17">
        <v>2.4</v>
      </c>
      <c r="EY22" s="17">
        <v>2.4</v>
      </c>
      <c r="EZ22" s="17">
        <v>2.5</v>
      </c>
      <c r="FA22" s="17">
        <v>0.8</v>
      </c>
      <c r="FB22" s="17">
        <v>7.3</v>
      </c>
      <c r="FC22" s="17">
        <v>20</v>
      </c>
      <c r="FD22" s="17">
        <v>9.4</v>
      </c>
      <c r="FE22" s="17">
        <v>28.5</v>
      </c>
      <c r="FF22" s="17">
        <v>31.8</v>
      </c>
      <c r="FG22" s="17">
        <v>15.5</v>
      </c>
      <c r="FH22" s="17">
        <v>18.7</v>
      </c>
      <c r="FI22" s="17">
        <v>7.89</v>
      </c>
      <c r="FJ22" s="17">
        <v>8.4</v>
      </c>
      <c r="FK22" s="17">
        <v>5915.89</v>
      </c>
      <c r="FL22" s="15"/>
      <c r="FM22" s="17">
        <v>22.752700000000001</v>
      </c>
      <c r="FN22" s="17">
        <v>0</v>
      </c>
      <c r="FO22" s="17">
        <v>6.0720000000000001</v>
      </c>
      <c r="FP22" s="17">
        <v>12.6</v>
      </c>
      <c r="FQ22" s="17">
        <v>27.55819</v>
      </c>
      <c r="FR22" s="17">
        <v>9.4901099999999996</v>
      </c>
      <c r="FS22" s="17">
        <v>4.9000000000000004</v>
      </c>
      <c r="FT22" s="17">
        <v>9.8000000000000007</v>
      </c>
      <c r="FU22" s="17">
        <v>93.173000000000002</v>
      </c>
    </row>
    <row r="23" spans="1:177" ht="24" customHeight="1" x14ac:dyDescent="0.3">
      <c r="A23" s="16" t="s">
        <v>83</v>
      </c>
      <c r="B23" s="16" t="s">
        <v>781</v>
      </c>
      <c r="C23" s="17">
        <v>78.400000000000006</v>
      </c>
      <c r="D23" s="17">
        <v>630.1</v>
      </c>
      <c r="E23" s="17">
        <v>215.2</v>
      </c>
      <c r="F23" s="17">
        <v>0</v>
      </c>
      <c r="G23" s="17"/>
      <c r="H23" s="17">
        <v>69</v>
      </c>
      <c r="I23" s="17">
        <v>150.80000000000001</v>
      </c>
      <c r="J23" s="17"/>
      <c r="K23" s="17"/>
      <c r="L23" s="17"/>
      <c r="M23" s="17">
        <v>208.8</v>
      </c>
      <c r="N23" s="17">
        <v>209.7</v>
      </c>
      <c r="O23" s="17">
        <v>194.5</v>
      </c>
      <c r="P23" s="17">
        <v>215</v>
      </c>
      <c r="Q23" s="17">
        <v>111.1</v>
      </c>
      <c r="R23" s="17">
        <v>96.9</v>
      </c>
      <c r="S23" s="17">
        <v>3.2</v>
      </c>
      <c r="T23" s="17"/>
      <c r="U23" s="17"/>
      <c r="V23" s="17"/>
      <c r="W23" s="17"/>
      <c r="X23" s="17">
        <v>161.69999999999999</v>
      </c>
      <c r="Y23" s="17">
        <v>7.3</v>
      </c>
      <c r="Z23" s="17">
        <v>6.3</v>
      </c>
      <c r="AA23" s="17"/>
      <c r="AB23" s="17">
        <v>6.8</v>
      </c>
      <c r="AC23" s="17">
        <v>10.5</v>
      </c>
      <c r="AD23" s="17">
        <v>60.2</v>
      </c>
      <c r="AE23" s="17"/>
      <c r="AF23" s="17"/>
      <c r="AG23" s="17"/>
      <c r="AH23" s="17"/>
      <c r="AI23" s="17">
        <v>70</v>
      </c>
      <c r="AJ23" s="17">
        <v>21.2</v>
      </c>
      <c r="AK23" s="17"/>
      <c r="AL23" s="17"/>
      <c r="AM23" s="17"/>
      <c r="AN23" s="17">
        <v>6.5</v>
      </c>
      <c r="AO23" s="17">
        <v>229.4</v>
      </c>
      <c r="AP23" s="17">
        <v>43.3</v>
      </c>
      <c r="AQ23" s="17">
        <v>116.5</v>
      </c>
      <c r="AR23" s="17">
        <v>26.5</v>
      </c>
      <c r="AS23" s="17">
        <v>18.399999999999999</v>
      </c>
      <c r="AT23" s="17">
        <v>12.2</v>
      </c>
      <c r="AU23" s="17">
        <v>86.4</v>
      </c>
      <c r="AV23" s="17">
        <v>121.9</v>
      </c>
      <c r="AW23" s="17">
        <v>122.4</v>
      </c>
      <c r="AX23" s="17">
        <v>153.69999999999999</v>
      </c>
      <c r="AY23" s="17">
        <v>108.3</v>
      </c>
      <c r="AZ23" s="17">
        <v>7.5</v>
      </c>
      <c r="BA23" s="17">
        <v>8.9</v>
      </c>
      <c r="BB23" s="17">
        <v>22.2</v>
      </c>
      <c r="BC23" s="17">
        <v>21.6</v>
      </c>
      <c r="BD23" s="17">
        <v>2</v>
      </c>
      <c r="BE23" s="17"/>
      <c r="BF23" s="17">
        <v>45.8</v>
      </c>
      <c r="BG23" s="17"/>
      <c r="BH23" s="17"/>
      <c r="BI23" s="17">
        <v>8.5</v>
      </c>
      <c r="BJ23" s="17"/>
      <c r="BK23" s="17"/>
      <c r="BL23" s="17">
        <v>0</v>
      </c>
      <c r="BM23" s="17"/>
      <c r="BN23" s="17"/>
      <c r="BO23" s="17"/>
      <c r="BP23" s="17">
        <v>127</v>
      </c>
      <c r="BQ23" s="17">
        <v>75.7</v>
      </c>
      <c r="BR23" s="17">
        <v>75.599999999999994</v>
      </c>
      <c r="BS23" s="17">
        <v>75.099999999999994</v>
      </c>
      <c r="BT23" s="17">
        <v>151.80000000000001</v>
      </c>
      <c r="BU23" s="17"/>
      <c r="BV23" s="17"/>
      <c r="BW23" s="17"/>
      <c r="BX23" s="17"/>
      <c r="BY23" s="17">
        <v>0</v>
      </c>
      <c r="BZ23" s="17"/>
      <c r="CA23" s="17"/>
      <c r="CB23" s="17"/>
      <c r="CC23" s="17">
        <v>2.4</v>
      </c>
      <c r="CD23" s="17">
        <v>49.3</v>
      </c>
      <c r="CE23" s="17">
        <v>99.9</v>
      </c>
      <c r="CF23" s="17">
        <v>63.7</v>
      </c>
      <c r="CG23" s="17">
        <v>75</v>
      </c>
      <c r="CH23" s="17">
        <v>29.8</v>
      </c>
      <c r="CI23" s="17"/>
      <c r="CJ23" s="17"/>
      <c r="CK23" s="17"/>
      <c r="CL23" s="17"/>
      <c r="CM23" s="17">
        <v>149.19999999999999</v>
      </c>
      <c r="CN23" s="17">
        <v>70</v>
      </c>
      <c r="CO23" s="17"/>
      <c r="CP23" s="17"/>
      <c r="CQ23" s="17"/>
      <c r="CR23" s="17"/>
      <c r="CS23" s="17"/>
      <c r="CT23" s="17"/>
      <c r="CU23" s="17"/>
      <c r="CV23" s="17">
        <v>0.1</v>
      </c>
      <c r="CW23" s="17">
        <v>85.7</v>
      </c>
      <c r="CX23" s="17">
        <v>34.5</v>
      </c>
      <c r="CY23" s="17">
        <v>8.1</v>
      </c>
      <c r="CZ23" s="17">
        <v>0</v>
      </c>
      <c r="DA23" s="17"/>
      <c r="DB23" s="17">
        <v>21.1</v>
      </c>
      <c r="DC23" s="17">
        <v>9.9</v>
      </c>
      <c r="DD23" s="17">
        <v>4.7</v>
      </c>
      <c r="DE23" s="17">
        <v>72.7</v>
      </c>
      <c r="DF23" s="17">
        <v>0.7</v>
      </c>
      <c r="DG23" s="17">
        <v>1.9</v>
      </c>
      <c r="DH23" s="17">
        <v>4.4000000000000004</v>
      </c>
      <c r="DI23" s="17">
        <v>8.1999999999999993</v>
      </c>
      <c r="DJ23" s="17">
        <v>7.7</v>
      </c>
      <c r="DK23" s="17">
        <v>5.5</v>
      </c>
      <c r="DL23" s="17">
        <v>3.5</v>
      </c>
      <c r="DM23" s="17">
        <v>18.5</v>
      </c>
      <c r="DN23" s="17">
        <v>1.8</v>
      </c>
      <c r="DO23" s="17">
        <v>1.5</v>
      </c>
      <c r="DP23" s="17">
        <v>25.1</v>
      </c>
      <c r="DQ23" s="17">
        <v>66.2</v>
      </c>
      <c r="DR23" s="17">
        <v>1.5</v>
      </c>
      <c r="DS23" s="17">
        <v>3.3</v>
      </c>
      <c r="DT23" s="17">
        <v>4.4000000000000004</v>
      </c>
      <c r="DU23" s="17">
        <v>1.2</v>
      </c>
      <c r="DV23" s="17">
        <v>0.4</v>
      </c>
      <c r="DW23" s="17">
        <v>9.6999999999999993</v>
      </c>
      <c r="DX23" s="17">
        <v>5.4</v>
      </c>
      <c r="DY23" s="17">
        <v>16.100000000000001</v>
      </c>
      <c r="DZ23" s="17">
        <v>20.2</v>
      </c>
      <c r="EA23" s="17">
        <v>19.8</v>
      </c>
      <c r="EB23" s="17">
        <v>22.6</v>
      </c>
      <c r="EC23" s="17">
        <v>32.799999999999997</v>
      </c>
      <c r="ED23" s="17">
        <v>16.8</v>
      </c>
      <c r="EE23" s="17"/>
      <c r="EF23" s="17"/>
      <c r="EG23" s="17">
        <v>13.2</v>
      </c>
      <c r="EH23" s="17">
        <v>1.6</v>
      </c>
      <c r="EI23" s="17">
        <v>14.1</v>
      </c>
      <c r="EJ23" s="17">
        <v>3.8</v>
      </c>
      <c r="EK23" s="17">
        <v>7.4</v>
      </c>
      <c r="EL23" s="17">
        <v>9.5</v>
      </c>
      <c r="EM23" s="17">
        <v>9.8000000000000007</v>
      </c>
      <c r="EN23" s="17">
        <v>10.3</v>
      </c>
      <c r="EO23" s="17">
        <v>6.7</v>
      </c>
      <c r="EP23" s="17">
        <v>114.8</v>
      </c>
      <c r="EQ23" s="17">
        <v>2.4</v>
      </c>
      <c r="ER23" s="17">
        <v>70.8</v>
      </c>
      <c r="ES23" s="17">
        <v>0.3</v>
      </c>
      <c r="ET23" s="17">
        <v>105.8</v>
      </c>
      <c r="EU23" s="17">
        <v>0</v>
      </c>
      <c r="EV23" s="17">
        <v>57.9</v>
      </c>
      <c r="EW23" s="17">
        <v>1.4</v>
      </c>
      <c r="EX23" s="17">
        <v>2.4</v>
      </c>
      <c r="EY23" s="17">
        <v>2.4</v>
      </c>
      <c r="EZ23" s="17">
        <v>2.5</v>
      </c>
      <c r="FA23" s="17">
        <v>2.4</v>
      </c>
      <c r="FB23" s="17">
        <v>7.3</v>
      </c>
      <c r="FC23" s="17">
        <v>19.8</v>
      </c>
      <c r="FD23" s="17">
        <v>9.4</v>
      </c>
      <c r="FE23" s="17">
        <v>28.6</v>
      </c>
      <c r="FF23" s="17">
        <v>31.7</v>
      </c>
      <c r="FG23" s="17">
        <v>15</v>
      </c>
      <c r="FH23" s="17">
        <v>18.8</v>
      </c>
      <c r="FI23" s="17">
        <v>8.18</v>
      </c>
      <c r="FJ23" s="17">
        <v>9.6999999999999993</v>
      </c>
      <c r="FK23" s="17">
        <v>5857.18</v>
      </c>
      <c r="FL23" s="15"/>
      <c r="FM23" s="17">
        <v>22.611560000000001</v>
      </c>
      <c r="FN23" s="17">
        <v>0</v>
      </c>
      <c r="FO23" s="17">
        <v>6.0720000000000001</v>
      </c>
      <c r="FP23" s="17">
        <v>12.6</v>
      </c>
      <c r="FQ23" s="17">
        <v>27.596309999999999</v>
      </c>
      <c r="FR23" s="17">
        <v>9.4901499999999999</v>
      </c>
      <c r="FS23" s="17">
        <v>4.8</v>
      </c>
      <c r="FT23" s="17">
        <v>9.6</v>
      </c>
      <c r="FU23" s="17">
        <v>92.770020000000002</v>
      </c>
    </row>
    <row r="24" spans="1:177" ht="24" customHeight="1" x14ac:dyDescent="0.3">
      <c r="A24" s="16" t="s">
        <v>83</v>
      </c>
      <c r="B24" s="16" t="s">
        <v>782</v>
      </c>
      <c r="C24" s="17">
        <v>71.5</v>
      </c>
      <c r="D24" s="17">
        <v>610.20000000000005</v>
      </c>
      <c r="E24" s="17">
        <v>212.2</v>
      </c>
      <c r="F24" s="17">
        <v>0</v>
      </c>
      <c r="G24" s="17"/>
      <c r="H24" s="17">
        <v>76.400000000000006</v>
      </c>
      <c r="I24" s="17">
        <v>147.6</v>
      </c>
      <c r="J24" s="17"/>
      <c r="K24" s="17"/>
      <c r="L24" s="17"/>
      <c r="M24" s="17">
        <v>186.4</v>
      </c>
      <c r="N24" s="17">
        <v>186.3</v>
      </c>
      <c r="O24" s="17">
        <v>177.9</v>
      </c>
      <c r="P24" s="17">
        <v>216</v>
      </c>
      <c r="Q24" s="17">
        <v>111.2</v>
      </c>
      <c r="R24" s="17">
        <v>65.099999999999994</v>
      </c>
      <c r="S24" s="17">
        <v>2.8</v>
      </c>
      <c r="T24" s="17"/>
      <c r="U24" s="17"/>
      <c r="V24" s="17"/>
      <c r="W24" s="17"/>
      <c r="X24" s="17">
        <v>161.6</v>
      </c>
      <c r="Y24" s="17">
        <v>6.4</v>
      </c>
      <c r="Z24" s="17">
        <v>6</v>
      </c>
      <c r="AA24" s="17"/>
      <c r="AB24" s="17">
        <v>6.8</v>
      </c>
      <c r="AC24" s="17">
        <v>10.5</v>
      </c>
      <c r="AD24" s="17">
        <v>56.5</v>
      </c>
      <c r="AE24" s="17"/>
      <c r="AF24" s="17"/>
      <c r="AG24" s="17"/>
      <c r="AH24" s="17"/>
      <c r="AI24" s="17">
        <v>66.2</v>
      </c>
      <c r="AJ24" s="17">
        <v>41.8</v>
      </c>
      <c r="AK24" s="17"/>
      <c r="AL24" s="17"/>
      <c r="AM24" s="17"/>
      <c r="AN24" s="17">
        <v>6.5</v>
      </c>
      <c r="AO24" s="17">
        <v>142.6</v>
      </c>
      <c r="AP24" s="17">
        <v>42.7</v>
      </c>
      <c r="AQ24" s="17">
        <v>105</v>
      </c>
      <c r="AR24" s="17">
        <v>26.6</v>
      </c>
      <c r="AS24" s="17">
        <v>17.399999999999999</v>
      </c>
      <c r="AT24" s="17">
        <v>12.1</v>
      </c>
      <c r="AU24" s="17">
        <v>88.9</v>
      </c>
      <c r="AV24" s="17">
        <v>114.8</v>
      </c>
      <c r="AW24" s="17">
        <v>115.1</v>
      </c>
      <c r="AX24" s="17">
        <v>151.30000000000001</v>
      </c>
      <c r="AY24" s="17">
        <v>104.5</v>
      </c>
      <c r="AZ24" s="17">
        <v>7.5</v>
      </c>
      <c r="BA24" s="17">
        <v>8.8000000000000007</v>
      </c>
      <c r="BB24" s="17">
        <v>30.2</v>
      </c>
      <c r="BC24" s="17">
        <v>21</v>
      </c>
      <c r="BD24" s="17">
        <v>2</v>
      </c>
      <c r="BE24" s="17"/>
      <c r="BF24" s="17">
        <v>33.6</v>
      </c>
      <c r="BG24" s="17"/>
      <c r="BH24" s="17"/>
      <c r="BI24" s="17">
        <v>5.5</v>
      </c>
      <c r="BJ24" s="17"/>
      <c r="BK24" s="17"/>
      <c r="BL24" s="17">
        <v>0</v>
      </c>
      <c r="BM24" s="17"/>
      <c r="BN24" s="17"/>
      <c r="BO24" s="17"/>
      <c r="BP24" s="17">
        <v>123.3</v>
      </c>
      <c r="BQ24" s="17">
        <v>68.7</v>
      </c>
      <c r="BR24" s="17">
        <v>68.8</v>
      </c>
      <c r="BS24" s="17">
        <v>68.599999999999994</v>
      </c>
      <c r="BT24" s="17">
        <v>143.19999999999999</v>
      </c>
      <c r="BU24" s="17"/>
      <c r="BV24" s="17"/>
      <c r="BW24" s="17"/>
      <c r="BX24" s="17"/>
      <c r="BY24" s="17">
        <v>0</v>
      </c>
      <c r="BZ24" s="17"/>
      <c r="CA24" s="17"/>
      <c r="CB24" s="17"/>
      <c r="CC24" s="17">
        <v>2.4</v>
      </c>
      <c r="CD24" s="17">
        <v>29.9</v>
      </c>
      <c r="CE24" s="17">
        <v>87.3</v>
      </c>
      <c r="CF24" s="17">
        <v>60.1</v>
      </c>
      <c r="CG24" s="17">
        <v>72.8</v>
      </c>
      <c r="CH24" s="17">
        <v>28.5</v>
      </c>
      <c r="CI24" s="17"/>
      <c r="CJ24" s="17"/>
      <c r="CK24" s="17"/>
      <c r="CL24" s="17"/>
      <c r="CM24" s="17">
        <v>150.1</v>
      </c>
      <c r="CN24" s="17">
        <v>70</v>
      </c>
      <c r="CO24" s="17"/>
      <c r="CP24" s="17"/>
      <c r="CQ24" s="17"/>
      <c r="CR24" s="17"/>
      <c r="CS24" s="17"/>
      <c r="CT24" s="17"/>
      <c r="CU24" s="17"/>
      <c r="CV24" s="17">
        <v>0.1</v>
      </c>
      <c r="CW24" s="17">
        <v>85.1</v>
      </c>
      <c r="CX24" s="17">
        <v>54.4</v>
      </c>
      <c r="CY24" s="17">
        <v>7.3</v>
      </c>
      <c r="CZ24" s="17">
        <v>0</v>
      </c>
      <c r="DA24" s="17"/>
      <c r="DB24" s="17">
        <v>20.3</v>
      </c>
      <c r="DC24" s="17">
        <v>9.9</v>
      </c>
      <c r="DD24" s="17">
        <v>5.5</v>
      </c>
      <c r="DE24" s="17">
        <v>162.9</v>
      </c>
      <c r="DF24" s="17">
        <v>0.7</v>
      </c>
      <c r="DG24" s="17">
        <v>1.9</v>
      </c>
      <c r="DH24" s="17">
        <v>4.3</v>
      </c>
      <c r="DI24" s="17">
        <v>9.1999999999999993</v>
      </c>
      <c r="DJ24" s="17">
        <v>7.6</v>
      </c>
      <c r="DK24" s="17">
        <v>5.5</v>
      </c>
      <c r="DL24" s="17">
        <v>3.5</v>
      </c>
      <c r="DM24" s="17">
        <v>18.5</v>
      </c>
      <c r="DN24" s="17">
        <v>3</v>
      </c>
      <c r="DO24" s="17">
        <v>2.9</v>
      </c>
      <c r="DP24" s="17">
        <v>24.3</v>
      </c>
      <c r="DQ24" s="17">
        <v>71.400000000000006</v>
      </c>
      <c r="DR24" s="17">
        <v>3</v>
      </c>
      <c r="DS24" s="17">
        <v>3.3</v>
      </c>
      <c r="DT24" s="17">
        <v>4.4000000000000004</v>
      </c>
      <c r="DU24" s="17">
        <v>1.2</v>
      </c>
      <c r="DV24" s="17">
        <v>0.4</v>
      </c>
      <c r="DW24" s="17">
        <v>9.6999999999999993</v>
      </c>
      <c r="DX24" s="17">
        <v>5.2</v>
      </c>
      <c r="DY24" s="17">
        <v>15.5</v>
      </c>
      <c r="DZ24" s="17">
        <v>19.899999999999999</v>
      </c>
      <c r="EA24" s="17">
        <v>19.600000000000001</v>
      </c>
      <c r="EB24" s="17">
        <v>25.9</v>
      </c>
      <c r="EC24" s="17">
        <v>36</v>
      </c>
      <c r="ED24" s="17">
        <v>27.8</v>
      </c>
      <c r="EE24" s="17"/>
      <c r="EF24" s="17"/>
      <c r="EG24" s="17">
        <v>13.1</v>
      </c>
      <c r="EH24" s="17">
        <v>1.9</v>
      </c>
      <c r="EI24" s="17">
        <v>13.6</v>
      </c>
      <c r="EJ24" s="17">
        <v>3.8</v>
      </c>
      <c r="EK24" s="17">
        <v>7.2</v>
      </c>
      <c r="EL24" s="17">
        <v>9.5</v>
      </c>
      <c r="EM24" s="17">
        <v>9.8000000000000007</v>
      </c>
      <c r="EN24" s="17">
        <v>10.3</v>
      </c>
      <c r="EO24" s="17">
        <v>6.5</v>
      </c>
      <c r="EP24" s="17">
        <v>230.6</v>
      </c>
      <c r="EQ24" s="17">
        <v>4.8</v>
      </c>
      <c r="ER24" s="17">
        <v>108</v>
      </c>
      <c r="ES24" s="17">
        <v>0.3</v>
      </c>
      <c r="ET24" s="17">
        <v>92.2</v>
      </c>
      <c r="EU24" s="17">
        <v>0</v>
      </c>
      <c r="EV24" s="17">
        <v>84.6</v>
      </c>
      <c r="EW24" s="17">
        <v>1.4</v>
      </c>
      <c r="EX24" s="17">
        <v>2.4</v>
      </c>
      <c r="EY24" s="17">
        <v>2.4</v>
      </c>
      <c r="EZ24" s="17">
        <v>2.5</v>
      </c>
      <c r="FA24" s="17">
        <v>5.6</v>
      </c>
      <c r="FB24" s="17">
        <v>7.3</v>
      </c>
      <c r="FC24" s="17">
        <v>19.5</v>
      </c>
      <c r="FD24" s="17">
        <v>9.4</v>
      </c>
      <c r="FE24" s="17">
        <v>28.6</v>
      </c>
      <c r="FF24" s="17">
        <v>31.9</v>
      </c>
      <c r="FG24" s="17">
        <v>15</v>
      </c>
      <c r="FH24" s="17">
        <v>18.5</v>
      </c>
      <c r="FI24" s="17">
        <v>8.4499999999999993</v>
      </c>
      <c r="FJ24" s="17">
        <v>11.2</v>
      </c>
      <c r="FK24" s="17">
        <v>5859.75</v>
      </c>
      <c r="FL24" s="15"/>
      <c r="FM24" s="17">
        <v>22.326339999999998</v>
      </c>
      <c r="FN24" s="17">
        <v>0</v>
      </c>
      <c r="FO24" s="17">
        <v>6.0720000000000001</v>
      </c>
      <c r="FP24" s="17">
        <v>12.6</v>
      </c>
      <c r="FQ24" s="17">
        <v>27.574120000000001</v>
      </c>
      <c r="FR24" s="17">
        <v>9.4897299999999998</v>
      </c>
      <c r="FS24" s="17">
        <v>4.8</v>
      </c>
      <c r="FT24" s="17">
        <v>9.8000000000000007</v>
      </c>
      <c r="FU24" s="17">
        <v>92.662189999999995</v>
      </c>
    </row>
    <row r="25" spans="1:177" ht="24" customHeight="1" x14ac:dyDescent="0.3">
      <c r="A25" s="16" t="s">
        <v>83</v>
      </c>
      <c r="B25" s="16" t="s">
        <v>783</v>
      </c>
      <c r="C25" s="17">
        <v>86</v>
      </c>
      <c r="D25" s="17">
        <v>641.29999999999995</v>
      </c>
      <c r="E25" s="17">
        <v>215.2</v>
      </c>
      <c r="F25" s="17">
        <v>0</v>
      </c>
      <c r="G25" s="17"/>
      <c r="H25" s="17">
        <v>82</v>
      </c>
      <c r="I25" s="17">
        <v>154.1</v>
      </c>
      <c r="J25" s="17"/>
      <c r="K25" s="17"/>
      <c r="L25" s="17"/>
      <c r="M25" s="17">
        <v>107.7</v>
      </c>
      <c r="N25" s="17">
        <v>108.2</v>
      </c>
      <c r="O25" s="17">
        <v>132.5</v>
      </c>
      <c r="P25" s="17">
        <v>215.7</v>
      </c>
      <c r="Q25" s="17">
        <v>111</v>
      </c>
      <c r="R25" s="17">
        <v>126.6</v>
      </c>
      <c r="S25" s="17">
        <v>3.4</v>
      </c>
      <c r="T25" s="17"/>
      <c r="U25" s="17"/>
      <c r="V25" s="17"/>
      <c r="W25" s="17"/>
      <c r="X25" s="17">
        <v>161.1</v>
      </c>
      <c r="Y25" s="17">
        <v>8.6</v>
      </c>
      <c r="Z25" s="17">
        <v>6.2</v>
      </c>
      <c r="AA25" s="17"/>
      <c r="AB25" s="17">
        <v>6.8</v>
      </c>
      <c r="AC25" s="17">
        <v>10.3</v>
      </c>
      <c r="AD25" s="17">
        <v>62.5</v>
      </c>
      <c r="AE25" s="17"/>
      <c r="AF25" s="17"/>
      <c r="AG25" s="17"/>
      <c r="AH25" s="17"/>
      <c r="AI25" s="17">
        <v>72.599999999999994</v>
      </c>
      <c r="AJ25" s="17">
        <v>52.5</v>
      </c>
      <c r="AK25" s="17"/>
      <c r="AL25" s="17"/>
      <c r="AM25" s="17"/>
      <c r="AN25" s="17">
        <v>6.5</v>
      </c>
      <c r="AO25" s="17">
        <v>148.30000000000001</v>
      </c>
      <c r="AP25" s="17">
        <v>44.4</v>
      </c>
      <c r="AQ25" s="17">
        <v>77.900000000000006</v>
      </c>
      <c r="AR25" s="17">
        <v>27.4</v>
      </c>
      <c r="AS25" s="17">
        <v>18.5</v>
      </c>
      <c r="AT25" s="17">
        <v>12.2</v>
      </c>
      <c r="AU25" s="17">
        <v>94.3</v>
      </c>
      <c r="AV25" s="17">
        <v>126.6</v>
      </c>
      <c r="AW25" s="17">
        <v>126.8</v>
      </c>
      <c r="AX25" s="17">
        <v>155.30000000000001</v>
      </c>
      <c r="AY25" s="17">
        <v>111.1</v>
      </c>
      <c r="AZ25" s="17">
        <v>7.4</v>
      </c>
      <c r="BA25" s="17">
        <v>8.4</v>
      </c>
      <c r="BB25" s="17">
        <v>32.799999999999997</v>
      </c>
      <c r="BC25" s="17">
        <v>22.3</v>
      </c>
      <c r="BD25" s="17">
        <v>2</v>
      </c>
      <c r="BE25" s="17"/>
      <c r="BF25" s="17">
        <v>150.80000000000001</v>
      </c>
      <c r="BG25" s="17"/>
      <c r="BH25" s="17"/>
      <c r="BI25" s="17">
        <v>20.6</v>
      </c>
      <c r="BJ25" s="17"/>
      <c r="BK25" s="17"/>
      <c r="BL25" s="17">
        <v>0</v>
      </c>
      <c r="BM25" s="17"/>
      <c r="BN25" s="17"/>
      <c r="BO25" s="17"/>
      <c r="BP25" s="17">
        <v>129.5</v>
      </c>
      <c r="BQ25" s="17">
        <v>94.1</v>
      </c>
      <c r="BR25" s="17">
        <v>94</v>
      </c>
      <c r="BS25" s="17">
        <v>85.2</v>
      </c>
      <c r="BT25" s="17">
        <v>150.69999999999999</v>
      </c>
      <c r="BU25" s="17"/>
      <c r="BV25" s="17"/>
      <c r="BW25" s="17"/>
      <c r="BX25" s="17"/>
      <c r="BY25" s="17">
        <v>0</v>
      </c>
      <c r="BZ25" s="17"/>
      <c r="CA25" s="17"/>
      <c r="CB25" s="17"/>
      <c r="CC25" s="17">
        <v>2.4</v>
      </c>
      <c r="CD25" s="17">
        <v>93.3</v>
      </c>
      <c r="CE25" s="17">
        <v>118.3</v>
      </c>
      <c r="CF25" s="17">
        <v>65.7</v>
      </c>
      <c r="CG25" s="17">
        <v>75.900000000000006</v>
      </c>
      <c r="CH25" s="17">
        <v>30.6</v>
      </c>
      <c r="CI25" s="17"/>
      <c r="CJ25" s="17"/>
      <c r="CK25" s="17"/>
      <c r="CL25" s="17"/>
      <c r="CM25" s="17">
        <v>150.1</v>
      </c>
      <c r="CN25" s="17">
        <v>69.2</v>
      </c>
      <c r="CO25" s="17"/>
      <c r="CP25" s="17"/>
      <c r="CQ25" s="17"/>
      <c r="CR25" s="17"/>
      <c r="CS25" s="17"/>
      <c r="CT25" s="17"/>
      <c r="CU25" s="17"/>
      <c r="CV25" s="17">
        <v>0.2</v>
      </c>
      <c r="CW25" s="17">
        <v>86.5</v>
      </c>
      <c r="CX25" s="17">
        <v>79</v>
      </c>
      <c r="CY25" s="17">
        <v>7.3</v>
      </c>
      <c r="CZ25" s="17">
        <v>0.1</v>
      </c>
      <c r="DA25" s="17"/>
      <c r="DB25" s="17">
        <v>21.1</v>
      </c>
      <c r="DC25" s="17">
        <v>9.9</v>
      </c>
      <c r="DD25" s="17">
        <v>5.0999999999999996</v>
      </c>
      <c r="DE25" s="17">
        <v>48.2</v>
      </c>
      <c r="DF25" s="17">
        <v>0.7</v>
      </c>
      <c r="DG25" s="17">
        <v>1.9</v>
      </c>
      <c r="DH25" s="17">
        <v>4.8</v>
      </c>
      <c r="DI25" s="17">
        <v>8.1999999999999993</v>
      </c>
      <c r="DJ25" s="17">
        <v>7.7</v>
      </c>
      <c r="DK25" s="17">
        <v>5.5</v>
      </c>
      <c r="DL25" s="17">
        <v>3.5</v>
      </c>
      <c r="DM25" s="17">
        <v>18.5</v>
      </c>
      <c r="DN25" s="17">
        <v>5</v>
      </c>
      <c r="DO25" s="17">
        <v>6.1</v>
      </c>
      <c r="DP25" s="17">
        <v>26.2</v>
      </c>
      <c r="DQ25" s="17">
        <v>70.099999999999994</v>
      </c>
      <c r="DR25" s="17">
        <v>3.5</v>
      </c>
      <c r="DS25" s="17">
        <v>3.3</v>
      </c>
      <c r="DT25" s="17">
        <v>4.3</v>
      </c>
      <c r="DU25" s="17">
        <v>1.2</v>
      </c>
      <c r="DV25" s="17">
        <v>0.4</v>
      </c>
      <c r="DW25" s="17">
        <v>9.6999999999999993</v>
      </c>
      <c r="DX25" s="17">
        <v>5.0999999999999996</v>
      </c>
      <c r="DY25" s="17">
        <v>15.9</v>
      </c>
      <c r="DZ25" s="17">
        <v>20.3</v>
      </c>
      <c r="EA25" s="17">
        <v>19.8</v>
      </c>
      <c r="EB25" s="17">
        <v>24.8</v>
      </c>
      <c r="EC25" s="17">
        <v>38.200000000000003</v>
      </c>
      <c r="ED25" s="17">
        <v>32.799999999999997</v>
      </c>
      <c r="EE25" s="17"/>
      <c r="EF25" s="17"/>
      <c r="EG25" s="17">
        <v>11.3</v>
      </c>
      <c r="EH25" s="17">
        <v>3.7</v>
      </c>
      <c r="EI25" s="17">
        <v>13.5</v>
      </c>
      <c r="EJ25" s="17">
        <v>3.8</v>
      </c>
      <c r="EK25" s="17">
        <v>7.1</v>
      </c>
      <c r="EL25" s="17">
        <v>9</v>
      </c>
      <c r="EM25" s="17">
        <v>9.4</v>
      </c>
      <c r="EN25" s="17">
        <v>9.3000000000000007</v>
      </c>
      <c r="EO25" s="17">
        <v>5.7</v>
      </c>
      <c r="EP25" s="17">
        <v>81.400000000000006</v>
      </c>
      <c r="EQ25" s="17">
        <v>6.9</v>
      </c>
      <c r="ER25" s="17">
        <v>144.5</v>
      </c>
      <c r="ES25" s="17">
        <v>0.3</v>
      </c>
      <c r="ET25" s="17">
        <v>77.400000000000006</v>
      </c>
      <c r="EU25" s="17">
        <v>0</v>
      </c>
      <c r="EV25" s="17">
        <v>102.8</v>
      </c>
      <c r="EW25" s="17">
        <v>1.4</v>
      </c>
      <c r="EX25" s="17">
        <v>2.4</v>
      </c>
      <c r="EY25" s="17">
        <v>2.4</v>
      </c>
      <c r="EZ25" s="17">
        <v>2.5</v>
      </c>
      <c r="FA25" s="17">
        <v>5.3</v>
      </c>
      <c r="FB25" s="17">
        <v>7.3</v>
      </c>
      <c r="FC25" s="17">
        <v>19.8</v>
      </c>
      <c r="FD25" s="17">
        <v>9.6</v>
      </c>
      <c r="FE25" s="17">
        <v>28.4</v>
      </c>
      <c r="FF25" s="17">
        <v>32</v>
      </c>
      <c r="FG25" s="17">
        <v>15.5</v>
      </c>
      <c r="FH25" s="17">
        <v>19</v>
      </c>
      <c r="FI25" s="17">
        <v>8.5</v>
      </c>
      <c r="FJ25" s="17">
        <v>11</v>
      </c>
      <c r="FK25" s="17">
        <v>5963</v>
      </c>
      <c r="FL25" s="15"/>
      <c r="FM25" s="17">
        <v>22.32376</v>
      </c>
      <c r="FN25" s="17">
        <v>0</v>
      </c>
      <c r="FO25" s="17">
        <v>6.0759999999999996</v>
      </c>
      <c r="FP25" s="17">
        <v>12.6</v>
      </c>
      <c r="FQ25" s="17">
        <v>27.460930000000001</v>
      </c>
      <c r="FR25" s="17">
        <v>9.4899000000000004</v>
      </c>
      <c r="FS25" s="17">
        <v>4.5999999999999996</v>
      </c>
      <c r="FT25" s="17">
        <v>9.1999999999999993</v>
      </c>
      <c r="FU25" s="17">
        <v>91.750590000000003</v>
      </c>
    </row>
    <row r="26" spans="1:177" ht="24" customHeight="1" x14ac:dyDescent="0.3">
      <c r="A26" s="18" t="s">
        <v>83</v>
      </c>
      <c r="B26" s="18" t="s">
        <v>784</v>
      </c>
      <c r="C26" s="19">
        <v>85.2</v>
      </c>
      <c r="D26" s="19">
        <v>633.29999999999995</v>
      </c>
      <c r="E26" s="19">
        <v>216.5</v>
      </c>
      <c r="F26" s="19">
        <v>0</v>
      </c>
      <c r="G26" s="19"/>
      <c r="H26" s="19">
        <v>80.8</v>
      </c>
      <c r="I26" s="19">
        <v>153.30000000000001</v>
      </c>
      <c r="J26" s="19"/>
      <c r="K26" s="19"/>
      <c r="L26" s="19"/>
      <c r="M26" s="19">
        <v>108.2</v>
      </c>
      <c r="N26" s="19">
        <v>108.1</v>
      </c>
      <c r="O26" s="19">
        <v>133.30000000000001</v>
      </c>
      <c r="P26" s="19">
        <v>215.7</v>
      </c>
      <c r="Q26" s="19">
        <v>111</v>
      </c>
      <c r="R26" s="19">
        <v>89</v>
      </c>
      <c r="S26" s="19">
        <v>3.2</v>
      </c>
      <c r="T26" s="19"/>
      <c r="U26" s="19"/>
      <c r="V26" s="19"/>
      <c r="W26" s="19"/>
      <c r="X26" s="19">
        <v>162.19999999999999</v>
      </c>
      <c r="Y26" s="19">
        <v>7.8</v>
      </c>
      <c r="Z26" s="19">
        <v>6.1</v>
      </c>
      <c r="AA26" s="19"/>
      <c r="AB26" s="19">
        <v>6.8</v>
      </c>
      <c r="AC26" s="19">
        <v>12.8</v>
      </c>
      <c r="AD26" s="19">
        <v>80.599999999999994</v>
      </c>
      <c r="AE26" s="19"/>
      <c r="AF26" s="19"/>
      <c r="AG26" s="19"/>
      <c r="AH26" s="19"/>
      <c r="AI26" s="19">
        <v>70.5</v>
      </c>
      <c r="AJ26" s="19">
        <v>135.6</v>
      </c>
      <c r="AK26" s="19"/>
      <c r="AL26" s="19"/>
      <c r="AM26" s="19"/>
      <c r="AN26" s="19">
        <v>6.5</v>
      </c>
      <c r="AO26" s="19">
        <v>148</v>
      </c>
      <c r="AP26" s="19">
        <v>43.3</v>
      </c>
      <c r="AQ26" s="19">
        <v>54.5</v>
      </c>
      <c r="AR26" s="19">
        <v>27.9</v>
      </c>
      <c r="AS26" s="19">
        <v>17.8</v>
      </c>
      <c r="AT26" s="19">
        <v>12.2</v>
      </c>
      <c r="AU26" s="19">
        <v>93</v>
      </c>
      <c r="AV26" s="19">
        <v>124.4</v>
      </c>
      <c r="AW26" s="19">
        <v>124.4</v>
      </c>
      <c r="AX26" s="19">
        <v>153</v>
      </c>
      <c r="AY26" s="19">
        <v>108.4</v>
      </c>
      <c r="AZ26" s="19">
        <v>7.3</v>
      </c>
      <c r="BA26" s="19">
        <v>8.4</v>
      </c>
      <c r="BB26" s="19">
        <v>23.7</v>
      </c>
      <c r="BC26" s="19">
        <v>21.8</v>
      </c>
      <c r="BD26" s="19">
        <v>2</v>
      </c>
      <c r="BE26" s="19"/>
      <c r="BF26" s="19">
        <v>57.1</v>
      </c>
      <c r="BG26" s="19"/>
      <c r="BH26" s="19"/>
      <c r="BI26" s="19">
        <v>47.6</v>
      </c>
      <c r="BJ26" s="19"/>
      <c r="BK26" s="19"/>
      <c r="BL26" s="19">
        <v>0</v>
      </c>
      <c r="BM26" s="19"/>
      <c r="BN26" s="19"/>
      <c r="BO26" s="19"/>
      <c r="BP26" s="19">
        <v>128</v>
      </c>
      <c r="BQ26" s="19">
        <v>74.599999999999994</v>
      </c>
      <c r="BR26" s="19">
        <v>74.7</v>
      </c>
      <c r="BS26" s="19">
        <v>74.400000000000006</v>
      </c>
      <c r="BT26" s="19">
        <v>158.30000000000001</v>
      </c>
      <c r="BU26" s="19"/>
      <c r="BV26" s="19"/>
      <c r="BW26" s="19"/>
      <c r="BX26" s="19"/>
      <c r="BY26" s="19">
        <v>0</v>
      </c>
      <c r="BZ26" s="19"/>
      <c r="CA26" s="19"/>
      <c r="CB26" s="19"/>
      <c r="CC26" s="19">
        <v>2.4</v>
      </c>
      <c r="CD26" s="19">
        <v>44.3</v>
      </c>
      <c r="CE26" s="19">
        <v>92.2</v>
      </c>
      <c r="CF26" s="19">
        <v>64.099999999999994</v>
      </c>
      <c r="CG26" s="19">
        <v>75.400000000000006</v>
      </c>
      <c r="CH26" s="19">
        <v>30.1</v>
      </c>
      <c r="CI26" s="19"/>
      <c r="CJ26" s="19"/>
      <c r="CK26" s="19"/>
      <c r="CL26" s="19"/>
      <c r="CM26" s="19">
        <v>149.69999999999999</v>
      </c>
      <c r="CN26" s="19">
        <v>69.5</v>
      </c>
      <c r="CO26" s="19"/>
      <c r="CP26" s="19"/>
      <c r="CQ26" s="19"/>
      <c r="CR26" s="19"/>
      <c r="CS26" s="19"/>
      <c r="CT26" s="19"/>
      <c r="CU26" s="19"/>
      <c r="CV26" s="19">
        <v>0.3</v>
      </c>
      <c r="CW26" s="19">
        <v>100.8</v>
      </c>
      <c r="CX26" s="19">
        <v>80.599999999999994</v>
      </c>
      <c r="CY26" s="19">
        <v>7.2</v>
      </c>
      <c r="CZ26" s="19">
        <v>0.2</v>
      </c>
      <c r="DA26" s="19"/>
      <c r="DB26" s="19">
        <v>20.6</v>
      </c>
      <c r="DC26" s="19">
        <v>9.9</v>
      </c>
      <c r="DD26" s="19">
        <v>5.3</v>
      </c>
      <c r="DE26" s="19">
        <v>209.8</v>
      </c>
      <c r="DF26" s="19">
        <v>0.7</v>
      </c>
      <c r="DG26" s="19">
        <v>1.9</v>
      </c>
      <c r="DH26" s="19">
        <v>4.8</v>
      </c>
      <c r="DI26" s="19">
        <v>7.8</v>
      </c>
      <c r="DJ26" s="19">
        <v>7.7</v>
      </c>
      <c r="DK26" s="19">
        <v>5.5</v>
      </c>
      <c r="DL26" s="19">
        <v>3.5</v>
      </c>
      <c r="DM26" s="19">
        <v>18.5</v>
      </c>
      <c r="DN26" s="19">
        <v>8.6</v>
      </c>
      <c r="DO26" s="19">
        <v>14.3</v>
      </c>
      <c r="DP26" s="19">
        <v>27.4</v>
      </c>
      <c r="DQ26" s="19">
        <v>71.2</v>
      </c>
      <c r="DR26" s="19">
        <v>4.5999999999999996</v>
      </c>
      <c r="DS26" s="19">
        <v>3.3</v>
      </c>
      <c r="DT26" s="19">
        <v>9.1</v>
      </c>
      <c r="DU26" s="19">
        <v>1.2</v>
      </c>
      <c r="DV26" s="19">
        <v>0.4</v>
      </c>
      <c r="DW26" s="19">
        <v>9.6</v>
      </c>
      <c r="DX26" s="19">
        <v>5.0999999999999996</v>
      </c>
      <c r="DY26" s="19">
        <v>15.5</v>
      </c>
      <c r="DZ26" s="19">
        <v>20.2</v>
      </c>
      <c r="EA26" s="19">
        <v>19.8</v>
      </c>
      <c r="EB26" s="19">
        <v>20.100000000000001</v>
      </c>
      <c r="EC26" s="19">
        <v>36.700000000000003</v>
      </c>
      <c r="ED26" s="19">
        <v>36.299999999999997</v>
      </c>
      <c r="EE26" s="19"/>
      <c r="EF26" s="19"/>
      <c r="EG26" s="19">
        <v>14.1</v>
      </c>
      <c r="EH26" s="19">
        <v>4.8</v>
      </c>
      <c r="EI26" s="19">
        <v>13.5</v>
      </c>
      <c r="EJ26" s="19">
        <v>3.8</v>
      </c>
      <c r="EK26" s="19">
        <v>7.2</v>
      </c>
      <c r="EL26" s="19">
        <v>8.5</v>
      </c>
      <c r="EM26" s="19">
        <v>9</v>
      </c>
      <c r="EN26" s="19">
        <v>9.3000000000000007</v>
      </c>
      <c r="EO26" s="19">
        <v>7</v>
      </c>
      <c r="EP26" s="19">
        <v>253.2</v>
      </c>
      <c r="EQ26" s="19">
        <v>9</v>
      </c>
      <c r="ER26" s="19">
        <v>148.5</v>
      </c>
      <c r="ES26" s="19">
        <v>0.3</v>
      </c>
      <c r="ET26" s="19">
        <v>50.1</v>
      </c>
      <c r="EU26" s="19">
        <v>0</v>
      </c>
      <c r="EV26" s="19">
        <v>106.8</v>
      </c>
      <c r="EW26" s="19">
        <v>1.4</v>
      </c>
      <c r="EX26" s="19">
        <v>2.4</v>
      </c>
      <c r="EY26" s="19">
        <v>2.4</v>
      </c>
      <c r="EZ26" s="19">
        <v>2.5</v>
      </c>
      <c r="FA26" s="19">
        <v>9.9</v>
      </c>
      <c r="FB26" s="19">
        <v>7.3</v>
      </c>
      <c r="FC26" s="19">
        <v>19.899999999999999</v>
      </c>
      <c r="FD26" s="19">
        <v>9.5</v>
      </c>
      <c r="FE26" s="19">
        <v>28</v>
      </c>
      <c r="FF26" s="19">
        <v>31.8</v>
      </c>
      <c r="FG26" s="19">
        <v>15.5</v>
      </c>
      <c r="FH26" s="19">
        <v>19</v>
      </c>
      <c r="FI26" s="19">
        <v>8.66</v>
      </c>
      <c r="FJ26" s="19">
        <v>11.2</v>
      </c>
      <c r="FK26" s="19">
        <v>6142.06</v>
      </c>
      <c r="FL26" s="15"/>
      <c r="FM26" s="19">
        <v>22.745170000000002</v>
      </c>
      <c r="FN26" s="19">
        <v>0</v>
      </c>
      <c r="FO26" s="19">
        <v>6.0679999999999996</v>
      </c>
      <c r="FP26" s="19">
        <v>12.6</v>
      </c>
      <c r="FQ26" s="19">
        <v>27.285530000000001</v>
      </c>
      <c r="FR26" s="19">
        <v>9.4900099999999998</v>
      </c>
      <c r="FS26" s="19">
        <v>4.5</v>
      </c>
      <c r="FT26" s="19">
        <v>9.1</v>
      </c>
      <c r="FU26" s="19">
        <v>91.788709999999995</v>
      </c>
    </row>
    <row r="27" spans="1:177" ht="24" customHeight="1" x14ac:dyDescent="0.3">
      <c r="A27" s="13" t="s">
        <v>83</v>
      </c>
      <c r="B27" s="13" t="s">
        <v>785</v>
      </c>
      <c r="C27" s="14">
        <v>82.8</v>
      </c>
      <c r="D27" s="14">
        <v>636.5</v>
      </c>
      <c r="E27" s="14">
        <v>217.4</v>
      </c>
      <c r="F27" s="14">
        <v>0</v>
      </c>
      <c r="G27" s="14"/>
      <c r="H27" s="14">
        <v>80.599999999999994</v>
      </c>
      <c r="I27" s="14">
        <v>153.30000000000001</v>
      </c>
      <c r="J27" s="14"/>
      <c r="K27" s="14"/>
      <c r="L27" s="14"/>
      <c r="M27" s="14">
        <v>108.5</v>
      </c>
      <c r="N27" s="14">
        <v>108.7</v>
      </c>
      <c r="O27" s="14">
        <v>133</v>
      </c>
      <c r="P27" s="14">
        <v>215.9</v>
      </c>
      <c r="Q27" s="14">
        <v>110.8</v>
      </c>
      <c r="R27" s="14">
        <v>135</v>
      </c>
      <c r="S27" s="14">
        <v>3.2</v>
      </c>
      <c r="T27" s="14"/>
      <c r="U27" s="14"/>
      <c r="V27" s="14"/>
      <c r="W27" s="14"/>
      <c r="X27" s="14">
        <v>166</v>
      </c>
      <c r="Y27" s="14">
        <v>7.6</v>
      </c>
      <c r="Z27" s="14">
        <v>6.1</v>
      </c>
      <c r="AA27" s="14"/>
      <c r="AB27" s="14">
        <v>6.8</v>
      </c>
      <c r="AC27" s="14">
        <v>12.9</v>
      </c>
      <c r="AD27" s="14">
        <v>80.599999999999994</v>
      </c>
      <c r="AE27" s="14"/>
      <c r="AF27" s="14"/>
      <c r="AG27" s="14"/>
      <c r="AH27" s="14"/>
      <c r="AI27" s="14">
        <v>70.599999999999994</v>
      </c>
      <c r="AJ27" s="14">
        <v>167.5</v>
      </c>
      <c r="AK27" s="14"/>
      <c r="AL27" s="14"/>
      <c r="AM27" s="14"/>
      <c r="AN27" s="14">
        <v>6.5</v>
      </c>
      <c r="AO27" s="14">
        <v>148.5</v>
      </c>
      <c r="AP27" s="14">
        <v>43.7</v>
      </c>
      <c r="AQ27" s="14">
        <v>91.3</v>
      </c>
      <c r="AR27" s="14">
        <v>26.9</v>
      </c>
      <c r="AS27" s="14">
        <v>17.8</v>
      </c>
      <c r="AT27" s="14">
        <v>12.2</v>
      </c>
      <c r="AU27" s="14">
        <v>86.9</v>
      </c>
      <c r="AV27" s="14">
        <v>124</v>
      </c>
      <c r="AW27" s="14">
        <v>124.3</v>
      </c>
      <c r="AX27" s="14">
        <v>154.30000000000001</v>
      </c>
      <c r="AY27" s="14">
        <v>86.4</v>
      </c>
      <c r="AZ27" s="14">
        <v>7.4</v>
      </c>
      <c r="BA27" s="14">
        <v>8.4</v>
      </c>
      <c r="BB27" s="14">
        <v>22.5</v>
      </c>
      <c r="BC27" s="14">
        <v>21.7</v>
      </c>
      <c r="BD27" s="14">
        <v>2</v>
      </c>
      <c r="BE27" s="14"/>
      <c r="BF27" s="14">
        <v>113.6</v>
      </c>
      <c r="BG27" s="14"/>
      <c r="BH27" s="14"/>
      <c r="BI27" s="14">
        <v>47.6</v>
      </c>
      <c r="BJ27" s="14"/>
      <c r="BK27" s="14"/>
      <c r="BL27" s="14">
        <v>0</v>
      </c>
      <c r="BM27" s="14"/>
      <c r="BN27" s="14"/>
      <c r="BO27" s="14"/>
      <c r="BP27" s="14">
        <v>128.1</v>
      </c>
      <c r="BQ27" s="14">
        <v>84.1</v>
      </c>
      <c r="BR27" s="14">
        <v>84.2</v>
      </c>
      <c r="BS27" s="14">
        <v>83.3</v>
      </c>
      <c r="BT27" s="14">
        <v>160.9</v>
      </c>
      <c r="BU27" s="14"/>
      <c r="BV27" s="14"/>
      <c r="BW27" s="14"/>
      <c r="BX27" s="14"/>
      <c r="BY27" s="14">
        <v>0</v>
      </c>
      <c r="BZ27" s="14"/>
      <c r="CA27" s="14"/>
      <c r="CB27" s="14"/>
      <c r="CC27" s="14">
        <v>2.5</v>
      </c>
      <c r="CD27" s="14">
        <v>81.099999999999994</v>
      </c>
      <c r="CE27" s="14">
        <v>96.3</v>
      </c>
      <c r="CF27" s="14">
        <v>61.1</v>
      </c>
      <c r="CG27" s="14">
        <v>72.900000000000006</v>
      </c>
      <c r="CH27" s="14">
        <v>30.1</v>
      </c>
      <c r="CI27" s="14"/>
      <c r="CJ27" s="14"/>
      <c r="CK27" s="14"/>
      <c r="CL27" s="14"/>
      <c r="CM27" s="14">
        <v>149.6</v>
      </c>
      <c r="CN27" s="14">
        <v>70.7</v>
      </c>
      <c r="CO27" s="14"/>
      <c r="CP27" s="14"/>
      <c r="CQ27" s="14"/>
      <c r="CR27" s="14"/>
      <c r="CS27" s="14"/>
      <c r="CT27" s="14"/>
      <c r="CU27" s="14"/>
      <c r="CV27" s="14">
        <v>0.8</v>
      </c>
      <c r="CW27" s="14">
        <v>113.2</v>
      </c>
      <c r="CX27" s="14">
        <v>80.5</v>
      </c>
      <c r="CY27" s="14">
        <v>14.6</v>
      </c>
      <c r="CZ27" s="14">
        <v>0.2</v>
      </c>
      <c r="DA27" s="14"/>
      <c r="DB27" s="14">
        <v>21</v>
      </c>
      <c r="DC27" s="14">
        <v>10</v>
      </c>
      <c r="DD27" s="14">
        <v>5.4</v>
      </c>
      <c r="DE27" s="14">
        <v>218.9</v>
      </c>
      <c r="DF27" s="14">
        <v>0.7</v>
      </c>
      <c r="DG27" s="14">
        <v>1.9</v>
      </c>
      <c r="DH27" s="14">
        <v>4.8</v>
      </c>
      <c r="DI27" s="14">
        <v>7.8</v>
      </c>
      <c r="DJ27" s="14">
        <v>7.5</v>
      </c>
      <c r="DK27" s="14">
        <v>5.5</v>
      </c>
      <c r="DL27" s="14">
        <v>3.5</v>
      </c>
      <c r="DM27" s="14">
        <v>18.5</v>
      </c>
      <c r="DN27" s="14">
        <v>15.4</v>
      </c>
      <c r="DO27" s="14">
        <v>18.899999999999999</v>
      </c>
      <c r="DP27" s="14">
        <v>29.1</v>
      </c>
      <c r="DQ27" s="14">
        <v>78</v>
      </c>
      <c r="DR27" s="14">
        <v>5.3</v>
      </c>
      <c r="DS27" s="14">
        <v>3.3</v>
      </c>
      <c r="DT27" s="14">
        <v>13</v>
      </c>
      <c r="DU27" s="14">
        <v>1.2</v>
      </c>
      <c r="DV27" s="14">
        <v>0.4</v>
      </c>
      <c r="DW27" s="14">
        <v>9.6</v>
      </c>
      <c r="DX27" s="14">
        <v>5</v>
      </c>
      <c r="DY27" s="14">
        <v>15.7</v>
      </c>
      <c r="DZ27" s="14">
        <v>20.2</v>
      </c>
      <c r="EA27" s="14">
        <v>20</v>
      </c>
      <c r="EB27" s="14">
        <v>14.4</v>
      </c>
      <c r="EC27" s="14">
        <v>48.4</v>
      </c>
      <c r="ED27" s="14">
        <v>36.9</v>
      </c>
      <c r="EE27" s="14"/>
      <c r="EF27" s="14"/>
      <c r="EG27" s="14">
        <v>12.7</v>
      </c>
      <c r="EH27" s="14">
        <v>5.5</v>
      </c>
      <c r="EI27" s="14">
        <v>13.2</v>
      </c>
      <c r="EJ27" s="14">
        <v>3.5</v>
      </c>
      <c r="EK27" s="14">
        <v>7.2</v>
      </c>
      <c r="EL27" s="14">
        <v>8.5</v>
      </c>
      <c r="EM27" s="14">
        <v>9</v>
      </c>
      <c r="EN27" s="14">
        <v>9.3000000000000007</v>
      </c>
      <c r="EO27" s="14">
        <v>14.2</v>
      </c>
      <c r="EP27" s="14">
        <v>252.9</v>
      </c>
      <c r="EQ27" s="14">
        <v>12.2</v>
      </c>
      <c r="ER27" s="14">
        <v>149.69999999999999</v>
      </c>
      <c r="ES27" s="14">
        <v>0.3</v>
      </c>
      <c r="ET27" s="14">
        <v>27.4</v>
      </c>
      <c r="EU27" s="14">
        <v>0</v>
      </c>
      <c r="EV27" s="14">
        <v>86.2</v>
      </c>
      <c r="EW27" s="14">
        <v>0</v>
      </c>
      <c r="EX27" s="14">
        <v>2.4</v>
      </c>
      <c r="EY27" s="14">
        <v>2.4</v>
      </c>
      <c r="EZ27" s="14">
        <v>2.5</v>
      </c>
      <c r="FA27" s="14">
        <v>12.1</v>
      </c>
      <c r="FB27" s="14">
        <v>7.3</v>
      </c>
      <c r="FC27" s="14">
        <v>20</v>
      </c>
      <c r="FD27" s="14">
        <v>9.1999999999999993</v>
      </c>
      <c r="FE27" s="14">
        <v>28.2</v>
      </c>
      <c r="FF27" s="14">
        <v>31.9</v>
      </c>
      <c r="FG27" s="14">
        <v>15.6</v>
      </c>
      <c r="FH27" s="14">
        <v>19</v>
      </c>
      <c r="FI27" s="14">
        <v>7.33</v>
      </c>
      <c r="FJ27" s="14">
        <v>11.2</v>
      </c>
      <c r="FK27" s="14">
        <v>6385.23</v>
      </c>
      <c r="FL27" s="15"/>
      <c r="FM27" s="14">
        <v>22.376460000000002</v>
      </c>
      <c r="FN27" s="14">
        <v>2.593</v>
      </c>
      <c r="FO27" s="14">
        <v>6.0679999999999996</v>
      </c>
      <c r="FP27" s="14">
        <v>12.6</v>
      </c>
      <c r="FQ27" s="14">
        <v>27.099609999999998</v>
      </c>
      <c r="FR27" s="14">
        <v>9.4901599999999995</v>
      </c>
      <c r="FS27" s="14">
        <v>4.5</v>
      </c>
      <c r="FT27" s="14">
        <v>9</v>
      </c>
      <c r="FU27" s="14">
        <v>93.727230000000006</v>
      </c>
    </row>
    <row r="28" spans="1:177" ht="24" customHeight="1" x14ac:dyDescent="0.3">
      <c r="A28" s="16" t="s">
        <v>83</v>
      </c>
      <c r="B28" s="16" t="s">
        <v>786</v>
      </c>
      <c r="C28" s="17">
        <v>77.5</v>
      </c>
      <c r="D28" s="17">
        <v>634.9</v>
      </c>
      <c r="E28" s="17">
        <v>217.8</v>
      </c>
      <c r="F28" s="17">
        <v>0</v>
      </c>
      <c r="G28" s="17"/>
      <c r="H28" s="17">
        <v>80.400000000000006</v>
      </c>
      <c r="I28" s="17">
        <v>152.5</v>
      </c>
      <c r="J28" s="17"/>
      <c r="K28" s="17"/>
      <c r="L28" s="17"/>
      <c r="M28" s="17">
        <v>108.9</v>
      </c>
      <c r="N28" s="17">
        <v>108.6</v>
      </c>
      <c r="O28" s="17">
        <v>132.1</v>
      </c>
      <c r="P28" s="17">
        <v>214</v>
      </c>
      <c r="Q28" s="17">
        <v>110.5</v>
      </c>
      <c r="R28" s="17">
        <v>165.4</v>
      </c>
      <c r="S28" s="17">
        <v>3.2</v>
      </c>
      <c r="T28" s="17"/>
      <c r="U28" s="17"/>
      <c r="V28" s="17"/>
      <c r="W28" s="17"/>
      <c r="X28" s="17">
        <v>164.4</v>
      </c>
      <c r="Y28" s="17">
        <v>7.4</v>
      </c>
      <c r="Z28" s="17">
        <v>6.2</v>
      </c>
      <c r="AA28" s="17"/>
      <c r="AB28" s="17">
        <v>6.8</v>
      </c>
      <c r="AC28" s="17">
        <v>12.8</v>
      </c>
      <c r="AD28" s="17">
        <v>80.599999999999994</v>
      </c>
      <c r="AE28" s="17"/>
      <c r="AF28" s="17"/>
      <c r="AG28" s="17"/>
      <c r="AH28" s="17"/>
      <c r="AI28" s="17">
        <v>70.099999999999994</v>
      </c>
      <c r="AJ28" s="17">
        <v>162.1</v>
      </c>
      <c r="AK28" s="17"/>
      <c r="AL28" s="17"/>
      <c r="AM28" s="17"/>
      <c r="AN28" s="17">
        <v>6.5</v>
      </c>
      <c r="AO28" s="17">
        <v>146</v>
      </c>
      <c r="AP28" s="17">
        <v>42.1</v>
      </c>
      <c r="AQ28" s="17">
        <v>130.4</v>
      </c>
      <c r="AR28" s="17">
        <v>27.1</v>
      </c>
      <c r="AS28" s="17">
        <v>17.8</v>
      </c>
      <c r="AT28" s="17">
        <v>12.2</v>
      </c>
      <c r="AU28" s="17">
        <v>91.1</v>
      </c>
      <c r="AV28" s="17">
        <v>122.1</v>
      </c>
      <c r="AW28" s="17">
        <v>122.5</v>
      </c>
      <c r="AX28" s="17">
        <v>154.19999999999999</v>
      </c>
      <c r="AY28" s="17">
        <v>86.4</v>
      </c>
      <c r="AZ28" s="17">
        <v>7.3</v>
      </c>
      <c r="BA28" s="17">
        <v>8.5</v>
      </c>
      <c r="BB28" s="17">
        <v>22.5</v>
      </c>
      <c r="BC28" s="17">
        <v>21.6</v>
      </c>
      <c r="BD28" s="17">
        <v>2</v>
      </c>
      <c r="BE28" s="17"/>
      <c r="BF28" s="17">
        <v>123.3</v>
      </c>
      <c r="BG28" s="17"/>
      <c r="BH28" s="17"/>
      <c r="BI28" s="17">
        <v>47.3</v>
      </c>
      <c r="BJ28" s="17"/>
      <c r="BK28" s="17"/>
      <c r="BL28" s="17">
        <v>0</v>
      </c>
      <c r="BM28" s="17"/>
      <c r="BN28" s="17"/>
      <c r="BO28" s="17"/>
      <c r="BP28" s="17">
        <v>127.8</v>
      </c>
      <c r="BQ28" s="17">
        <v>83.6</v>
      </c>
      <c r="BR28" s="17">
        <v>83.6</v>
      </c>
      <c r="BS28" s="17">
        <v>82.7</v>
      </c>
      <c r="BT28" s="17">
        <v>168.9</v>
      </c>
      <c r="BU28" s="17"/>
      <c r="BV28" s="17"/>
      <c r="BW28" s="17"/>
      <c r="BX28" s="17"/>
      <c r="BY28" s="17">
        <v>0</v>
      </c>
      <c r="BZ28" s="17"/>
      <c r="CA28" s="17"/>
      <c r="CB28" s="17"/>
      <c r="CC28" s="17">
        <v>2.5</v>
      </c>
      <c r="CD28" s="17">
        <v>99.2</v>
      </c>
      <c r="CE28" s="17">
        <v>98.3</v>
      </c>
      <c r="CF28" s="17">
        <v>60.9</v>
      </c>
      <c r="CG28" s="17">
        <v>67.8</v>
      </c>
      <c r="CH28" s="17">
        <v>30</v>
      </c>
      <c r="CI28" s="17"/>
      <c r="CJ28" s="17"/>
      <c r="CK28" s="17"/>
      <c r="CL28" s="17"/>
      <c r="CM28" s="17">
        <v>149.5</v>
      </c>
      <c r="CN28" s="17">
        <v>69.400000000000006</v>
      </c>
      <c r="CO28" s="17"/>
      <c r="CP28" s="17"/>
      <c r="CQ28" s="17"/>
      <c r="CR28" s="17"/>
      <c r="CS28" s="17"/>
      <c r="CT28" s="17"/>
      <c r="CU28" s="17"/>
      <c r="CV28" s="17">
        <v>1</v>
      </c>
      <c r="CW28" s="17">
        <v>111.3</v>
      </c>
      <c r="CX28" s="17">
        <v>80.599999999999994</v>
      </c>
      <c r="CY28" s="17">
        <v>13.7</v>
      </c>
      <c r="CZ28" s="17">
        <v>0.3</v>
      </c>
      <c r="DA28" s="17"/>
      <c r="DB28" s="17">
        <v>20.9</v>
      </c>
      <c r="DC28" s="17">
        <v>9.9</v>
      </c>
      <c r="DD28" s="17">
        <v>5.3</v>
      </c>
      <c r="DE28" s="17">
        <v>223.1</v>
      </c>
      <c r="DF28" s="17">
        <v>0.7</v>
      </c>
      <c r="DG28" s="17">
        <v>1.9</v>
      </c>
      <c r="DH28" s="17">
        <v>5</v>
      </c>
      <c r="DI28" s="17">
        <v>7.5</v>
      </c>
      <c r="DJ28" s="17">
        <v>7.5</v>
      </c>
      <c r="DK28" s="17">
        <v>5.5</v>
      </c>
      <c r="DL28" s="17">
        <v>3.5</v>
      </c>
      <c r="DM28" s="17">
        <v>18.5</v>
      </c>
      <c r="DN28" s="17">
        <v>15.5</v>
      </c>
      <c r="DO28" s="17">
        <v>18.5</v>
      </c>
      <c r="DP28" s="17">
        <v>30</v>
      </c>
      <c r="DQ28" s="17">
        <v>82.3</v>
      </c>
      <c r="DR28" s="17">
        <v>6.5</v>
      </c>
      <c r="DS28" s="17">
        <v>3.4</v>
      </c>
      <c r="DT28" s="17">
        <v>13</v>
      </c>
      <c r="DU28" s="17">
        <v>1.1000000000000001</v>
      </c>
      <c r="DV28" s="17">
        <v>0.4</v>
      </c>
      <c r="DW28" s="17">
        <v>9.6</v>
      </c>
      <c r="DX28" s="17">
        <v>4.9000000000000004</v>
      </c>
      <c r="DY28" s="17">
        <v>15.8</v>
      </c>
      <c r="DZ28" s="17">
        <v>20.2</v>
      </c>
      <c r="EA28" s="17">
        <v>20</v>
      </c>
      <c r="EB28" s="17">
        <v>18</v>
      </c>
      <c r="EC28" s="17">
        <v>64.8</v>
      </c>
      <c r="ED28" s="17">
        <v>37.200000000000003</v>
      </c>
      <c r="EE28" s="17"/>
      <c r="EF28" s="17"/>
      <c r="EG28" s="17">
        <v>13.6</v>
      </c>
      <c r="EH28" s="17">
        <v>5.7</v>
      </c>
      <c r="EI28" s="17">
        <v>12.8</v>
      </c>
      <c r="EJ28" s="17">
        <v>3.4</v>
      </c>
      <c r="EK28" s="17">
        <v>7.2</v>
      </c>
      <c r="EL28" s="17">
        <v>8.5</v>
      </c>
      <c r="EM28" s="17">
        <v>9</v>
      </c>
      <c r="EN28" s="17">
        <v>9.3000000000000007</v>
      </c>
      <c r="EO28" s="17">
        <v>14.7</v>
      </c>
      <c r="EP28" s="17">
        <v>253.1</v>
      </c>
      <c r="EQ28" s="17">
        <v>13.9</v>
      </c>
      <c r="ER28" s="17">
        <v>152.1</v>
      </c>
      <c r="ES28" s="17">
        <v>0.3</v>
      </c>
      <c r="ET28" s="17">
        <v>13.8</v>
      </c>
      <c r="EU28" s="17">
        <v>0</v>
      </c>
      <c r="EV28" s="17">
        <v>110.5</v>
      </c>
      <c r="EW28" s="17">
        <v>0</v>
      </c>
      <c r="EX28" s="17">
        <v>2.4</v>
      </c>
      <c r="EY28" s="17">
        <v>2.4</v>
      </c>
      <c r="EZ28" s="17">
        <v>2.2999999999999998</v>
      </c>
      <c r="FA28" s="17">
        <v>14.1</v>
      </c>
      <c r="FB28" s="17">
        <v>7.3</v>
      </c>
      <c r="FC28" s="17">
        <v>20</v>
      </c>
      <c r="FD28" s="17">
        <v>9.6999999999999993</v>
      </c>
      <c r="FE28" s="17">
        <v>27.8</v>
      </c>
      <c r="FF28" s="17">
        <v>31.8</v>
      </c>
      <c r="FG28" s="17">
        <v>15.3</v>
      </c>
      <c r="FH28" s="17">
        <v>19</v>
      </c>
      <c r="FI28" s="17">
        <v>8.44</v>
      </c>
      <c r="FJ28" s="17">
        <v>11.2</v>
      </c>
      <c r="FK28" s="17">
        <v>6508.34</v>
      </c>
      <c r="FL28" s="15"/>
      <c r="FM28" s="17">
        <v>22.272079999999999</v>
      </c>
      <c r="FN28" s="17">
        <v>3.4710000000000001</v>
      </c>
      <c r="FO28" s="17">
        <v>6.0720000000000001</v>
      </c>
      <c r="FP28" s="17">
        <v>12.4</v>
      </c>
      <c r="FQ28" s="17">
        <v>26.936240000000002</v>
      </c>
      <c r="FR28" s="17">
        <v>9.4907500000000002</v>
      </c>
      <c r="FS28" s="17">
        <v>4.4000000000000004</v>
      </c>
      <c r="FT28" s="17">
        <v>9.1999999999999993</v>
      </c>
      <c r="FU28" s="17">
        <v>94.242069999999998</v>
      </c>
    </row>
    <row r="29" spans="1:177" ht="24" customHeight="1" x14ac:dyDescent="0.3">
      <c r="A29" s="16" t="s">
        <v>83</v>
      </c>
      <c r="B29" s="16" t="s">
        <v>787</v>
      </c>
      <c r="C29" s="17">
        <v>78.599999999999994</v>
      </c>
      <c r="D29" s="17">
        <v>638.20000000000005</v>
      </c>
      <c r="E29" s="17">
        <v>217.7</v>
      </c>
      <c r="F29" s="17">
        <v>0</v>
      </c>
      <c r="G29" s="17"/>
      <c r="H29" s="17">
        <v>78.8</v>
      </c>
      <c r="I29" s="17">
        <v>153.4</v>
      </c>
      <c r="J29" s="17"/>
      <c r="K29" s="17"/>
      <c r="L29" s="17"/>
      <c r="M29" s="17">
        <v>108.6</v>
      </c>
      <c r="N29" s="17">
        <v>108</v>
      </c>
      <c r="O29" s="17">
        <v>132.80000000000001</v>
      </c>
      <c r="P29" s="17">
        <v>211.4</v>
      </c>
      <c r="Q29" s="17">
        <v>110.5</v>
      </c>
      <c r="R29" s="17">
        <v>102.8</v>
      </c>
      <c r="S29" s="17">
        <v>3.2</v>
      </c>
      <c r="T29" s="17"/>
      <c r="U29" s="17"/>
      <c r="V29" s="17"/>
      <c r="W29" s="17"/>
      <c r="X29" s="17">
        <v>167.7</v>
      </c>
      <c r="Y29" s="17">
        <v>7.8</v>
      </c>
      <c r="Z29" s="17">
        <v>6.3</v>
      </c>
      <c r="AA29" s="17"/>
      <c r="AB29" s="17">
        <v>6.8</v>
      </c>
      <c r="AC29" s="17">
        <v>12.8</v>
      </c>
      <c r="AD29" s="17">
        <v>80.599999999999994</v>
      </c>
      <c r="AE29" s="17"/>
      <c r="AF29" s="17"/>
      <c r="AG29" s="17"/>
      <c r="AH29" s="17"/>
      <c r="AI29" s="17">
        <v>71</v>
      </c>
      <c r="AJ29" s="17">
        <v>222</v>
      </c>
      <c r="AK29" s="17"/>
      <c r="AL29" s="17"/>
      <c r="AM29" s="17"/>
      <c r="AN29" s="17">
        <v>6.5</v>
      </c>
      <c r="AO29" s="17">
        <v>148.4</v>
      </c>
      <c r="AP29" s="17">
        <v>42.5</v>
      </c>
      <c r="AQ29" s="17">
        <v>145.69999999999999</v>
      </c>
      <c r="AR29" s="17">
        <v>28</v>
      </c>
      <c r="AS29" s="17">
        <v>18</v>
      </c>
      <c r="AT29" s="17">
        <v>12.2</v>
      </c>
      <c r="AU29" s="17">
        <v>90.5</v>
      </c>
      <c r="AV29" s="17">
        <v>124</v>
      </c>
      <c r="AW29" s="17">
        <v>124.2</v>
      </c>
      <c r="AX29" s="17">
        <v>154.1</v>
      </c>
      <c r="AY29" s="17">
        <v>88.2</v>
      </c>
      <c r="AZ29" s="17">
        <v>7.3</v>
      </c>
      <c r="BA29" s="17">
        <v>8.4</v>
      </c>
      <c r="BB29" s="17">
        <v>22.4</v>
      </c>
      <c r="BC29" s="17">
        <v>22.1</v>
      </c>
      <c r="BD29" s="17">
        <v>2</v>
      </c>
      <c r="BE29" s="17"/>
      <c r="BF29" s="17">
        <v>136.5</v>
      </c>
      <c r="BG29" s="17"/>
      <c r="BH29" s="17"/>
      <c r="BI29" s="17">
        <v>47.9</v>
      </c>
      <c r="BJ29" s="17"/>
      <c r="BK29" s="17"/>
      <c r="BL29" s="17">
        <v>0</v>
      </c>
      <c r="BM29" s="17"/>
      <c r="BN29" s="17"/>
      <c r="BO29" s="17"/>
      <c r="BP29" s="17">
        <v>128.5</v>
      </c>
      <c r="BQ29" s="17">
        <v>85.8</v>
      </c>
      <c r="BR29" s="17">
        <v>85.2</v>
      </c>
      <c r="BS29" s="17">
        <v>85.2</v>
      </c>
      <c r="BT29" s="17">
        <v>172.4</v>
      </c>
      <c r="BU29" s="17"/>
      <c r="BV29" s="17"/>
      <c r="BW29" s="17"/>
      <c r="BX29" s="17"/>
      <c r="BY29" s="17">
        <v>0</v>
      </c>
      <c r="BZ29" s="17"/>
      <c r="CA29" s="17"/>
      <c r="CB29" s="17"/>
      <c r="CC29" s="17">
        <v>2.5</v>
      </c>
      <c r="CD29" s="17">
        <v>173.9</v>
      </c>
      <c r="CE29" s="17">
        <v>104.3</v>
      </c>
      <c r="CF29" s="17">
        <v>66.599999999999994</v>
      </c>
      <c r="CG29" s="17">
        <v>68</v>
      </c>
      <c r="CH29" s="17">
        <v>30.3</v>
      </c>
      <c r="CI29" s="17"/>
      <c r="CJ29" s="17"/>
      <c r="CK29" s="17"/>
      <c r="CL29" s="17"/>
      <c r="CM29" s="17">
        <v>149.5</v>
      </c>
      <c r="CN29" s="17">
        <v>69.5</v>
      </c>
      <c r="CO29" s="17"/>
      <c r="CP29" s="17"/>
      <c r="CQ29" s="17"/>
      <c r="CR29" s="17"/>
      <c r="CS29" s="17"/>
      <c r="CT29" s="17"/>
      <c r="CU29" s="17"/>
      <c r="CV29" s="17">
        <v>1.1000000000000001</v>
      </c>
      <c r="CW29" s="17">
        <v>113</v>
      </c>
      <c r="CX29" s="17">
        <v>80.599999999999994</v>
      </c>
      <c r="CY29" s="17">
        <v>14.2</v>
      </c>
      <c r="CZ29" s="17">
        <v>0.3</v>
      </c>
      <c r="DA29" s="17"/>
      <c r="DB29" s="17">
        <v>0</v>
      </c>
      <c r="DC29" s="17">
        <v>9.6999999999999993</v>
      </c>
      <c r="DD29" s="17">
        <v>5.5</v>
      </c>
      <c r="DE29" s="17">
        <v>218.2</v>
      </c>
      <c r="DF29" s="17">
        <v>0.7</v>
      </c>
      <c r="DG29" s="17">
        <v>1.9</v>
      </c>
      <c r="DH29" s="17">
        <v>5</v>
      </c>
      <c r="DI29" s="17">
        <v>20.5</v>
      </c>
      <c r="DJ29" s="17">
        <v>7.5</v>
      </c>
      <c r="DK29" s="17">
        <v>5.5</v>
      </c>
      <c r="DL29" s="17">
        <v>3.5</v>
      </c>
      <c r="DM29" s="17">
        <v>18.5</v>
      </c>
      <c r="DN29" s="17">
        <v>15.2</v>
      </c>
      <c r="DO29" s="17">
        <v>18.100000000000001</v>
      </c>
      <c r="DP29" s="17">
        <v>30</v>
      </c>
      <c r="DQ29" s="17">
        <v>83.8</v>
      </c>
      <c r="DR29" s="17">
        <v>9.1999999999999993</v>
      </c>
      <c r="DS29" s="17">
        <v>3.4</v>
      </c>
      <c r="DT29" s="17">
        <v>13</v>
      </c>
      <c r="DU29" s="17">
        <v>1.1000000000000001</v>
      </c>
      <c r="DV29" s="17">
        <v>0.4</v>
      </c>
      <c r="DW29" s="17">
        <v>9.9</v>
      </c>
      <c r="DX29" s="17">
        <v>4.9000000000000004</v>
      </c>
      <c r="DY29" s="17">
        <v>15.7</v>
      </c>
      <c r="DZ29" s="17">
        <v>20.3</v>
      </c>
      <c r="EA29" s="17">
        <v>20</v>
      </c>
      <c r="EB29" s="17">
        <v>25.6</v>
      </c>
      <c r="EC29" s="17">
        <v>58.2</v>
      </c>
      <c r="ED29" s="17">
        <v>37.6</v>
      </c>
      <c r="EE29" s="17"/>
      <c r="EF29" s="17"/>
      <c r="EG29" s="17">
        <v>12.3</v>
      </c>
      <c r="EH29" s="17">
        <v>6.4</v>
      </c>
      <c r="EI29" s="17">
        <v>12.5</v>
      </c>
      <c r="EJ29" s="17">
        <v>3.4</v>
      </c>
      <c r="EK29" s="17">
        <v>7.2</v>
      </c>
      <c r="EL29" s="17">
        <v>9</v>
      </c>
      <c r="EM29" s="17">
        <v>9</v>
      </c>
      <c r="EN29" s="17">
        <v>9.3000000000000007</v>
      </c>
      <c r="EO29" s="17">
        <v>14</v>
      </c>
      <c r="EP29" s="17">
        <v>252.9</v>
      </c>
      <c r="EQ29" s="17">
        <v>16.5</v>
      </c>
      <c r="ER29" s="17">
        <v>148.19999999999999</v>
      </c>
      <c r="ES29" s="17">
        <v>0.6</v>
      </c>
      <c r="ET29" s="17">
        <v>8.3000000000000007</v>
      </c>
      <c r="EU29" s="17">
        <v>13.4</v>
      </c>
      <c r="EV29" s="17">
        <v>100.6</v>
      </c>
      <c r="EW29" s="17">
        <v>0</v>
      </c>
      <c r="EX29" s="17">
        <v>2.4</v>
      </c>
      <c r="EY29" s="17">
        <v>2.4</v>
      </c>
      <c r="EZ29" s="17">
        <v>2.4</v>
      </c>
      <c r="FA29" s="17">
        <v>15.6</v>
      </c>
      <c r="FB29" s="17">
        <v>7.3</v>
      </c>
      <c r="FC29" s="17">
        <v>20.100000000000001</v>
      </c>
      <c r="FD29" s="17">
        <v>9.1</v>
      </c>
      <c r="FE29" s="17">
        <v>27.7</v>
      </c>
      <c r="FF29" s="17">
        <v>31.8</v>
      </c>
      <c r="FG29" s="17">
        <v>15.2</v>
      </c>
      <c r="FH29" s="17">
        <v>19</v>
      </c>
      <c r="FI29" s="17">
        <v>8.32</v>
      </c>
      <c r="FJ29" s="17">
        <v>11.2</v>
      </c>
      <c r="FK29" s="17">
        <v>6637.82</v>
      </c>
      <c r="FL29" s="15"/>
      <c r="FM29" s="17">
        <v>22.413720000000001</v>
      </c>
      <c r="FN29" s="17">
        <v>3.847</v>
      </c>
      <c r="FO29" s="17">
        <v>6.0679999999999996</v>
      </c>
      <c r="FP29" s="17">
        <v>12.4</v>
      </c>
      <c r="FQ29" s="17">
        <v>26.732109999999999</v>
      </c>
      <c r="FR29" s="17">
        <v>9.4910700000000006</v>
      </c>
      <c r="FS29" s="17">
        <v>4.0999999999999996</v>
      </c>
      <c r="FT29" s="17">
        <v>9.1</v>
      </c>
      <c r="FU29" s="17">
        <v>94.151899999999998</v>
      </c>
    </row>
    <row r="30" spans="1:177" ht="24" customHeight="1" x14ac:dyDescent="0.3">
      <c r="A30" s="16" t="s">
        <v>83</v>
      </c>
      <c r="B30" s="16" t="s">
        <v>788</v>
      </c>
      <c r="C30" s="17">
        <v>80.5</v>
      </c>
      <c r="D30" s="17">
        <v>633.20000000000005</v>
      </c>
      <c r="E30" s="17">
        <v>217.2</v>
      </c>
      <c r="F30" s="17">
        <v>0</v>
      </c>
      <c r="G30" s="17"/>
      <c r="H30" s="17">
        <v>49.9</v>
      </c>
      <c r="I30" s="17">
        <v>153.6</v>
      </c>
      <c r="J30" s="17"/>
      <c r="K30" s="17"/>
      <c r="L30" s="17"/>
      <c r="M30" s="17">
        <v>186.3</v>
      </c>
      <c r="N30" s="17">
        <v>186.1</v>
      </c>
      <c r="O30" s="17">
        <v>177.3</v>
      </c>
      <c r="P30" s="17">
        <v>212.9</v>
      </c>
      <c r="Q30" s="17">
        <v>110.5</v>
      </c>
      <c r="R30" s="17">
        <v>136.80000000000001</v>
      </c>
      <c r="S30" s="17">
        <v>3.2</v>
      </c>
      <c r="T30" s="17"/>
      <c r="U30" s="17"/>
      <c r="V30" s="17"/>
      <c r="W30" s="17"/>
      <c r="X30" s="17">
        <v>166.4</v>
      </c>
      <c r="Y30" s="17">
        <v>7.5</v>
      </c>
      <c r="Z30" s="17">
        <v>6.2</v>
      </c>
      <c r="AA30" s="17"/>
      <c r="AB30" s="17">
        <v>6.8</v>
      </c>
      <c r="AC30" s="17">
        <v>12.8</v>
      </c>
      <c r="AD30" s="17">
        <v>80.400000000000006</v>
      </c>
      <c r="AE30" s="17"/>
      <c r="AF30" s="17"/>
      <c r="AG30" s="17"/>
      <c r="AH30" s="17"/>
      <c r="AI30" s="17">
        <v>70.2</v>
      </c>
      <c r="AJ30" s="17">
        <v>175</v>
      </c>
      <c r="AK30" s="17"/>
      <c r="AL30" s="17"/>
      <c r="AM30" s="17"/>
      <c r="AN30" s="17">
        <v>6.5</v>
      </c>
      <c r="AO30" s="17">
        <v>148.30000000000001</v>
      </c>
      <c r="AP30" s="17">
        <v>43.9</v>
      </c>
      <c r="AQ30" s="17">
        <v>143.30000000000001</v>
      </c>
      <c r="AR30" s="17">
        <v>26.7</v>
      </c>
      <c r="AS30" s="17">
        <v>17.8</v>
      </c>
      <c r="AT30" s="17">
        <v>12.2</v>
      </c>
      <c r="AU30" s="17">
        <v>90.7</v>
      </c>
      <c r="AV30" s="17">
        <v>123.2</v>
      </c>
      <c r="AW30" s="17">
        <v>123.6</v>
      </c>
      <c r="AX30" s="17">
        <v>154.6</v>
      </c>
      <c r="AY30" s="17">
        <v>86.4</v>
      </c>
      <c r="AZ30" s="17">
        <v>7.3</v>
      </c>
      <c r="BA30" s="17">
        <v>8.5</v>
      </c>
      <c r="BB30" s="17">
        <v>22.9</v>
      </c>
      <c r="BC30" s="17">
        <v>21.5</v>
      </c>
      <c r="BD30" s="17">
        <v>2</v>
      </c>
      <c r="BE30" s="17"/>
      <c r="BF30" s="17">
        <v>143.4</v>
      </c>
      <c r="BG30" s="17"/>
      <c r="BH30" s="17"/>
      <c r="BI30" s="17">
        <v>47.5</v>
      </c>
      <c r="BJ30" s="17"/>
      <c r="BK30" s="17"/>
      <c r="BL30" s="17">
        <v>0</v>
      </c>
      <c r="BM30" s="17"/>
      <c r="BN30" s="17"/>
      <c r="BO30" s="17"/>
      <c r="BP30" s="17">
        <v>127.8</v>
      </c>
      <c r="BQ30" s="17">
        <v>86.6</v>
      </c>
      <c r="BR30" s="17">
        <v>86.6</v>
      </c>
      <c r="BS30" s="17">
        <v>86.5</v>
      </c>
      <c r="BT30" s="17">
        <v>173.5</v>
      </c>
      <c r="BU30" s="17"/>
      <c r="BV30" s="17"/>
      <c r="BW30" s="17"/>
      <c r="BX30" s="17"/>
      <c r="BY30" s="17">
        <v>0</v>
      </c>
      <c r="BZ30" s="17"/>
      <c r="CA30" s="17"/>
      <c r="CB30" s="17"/>
      <c r="CC30" s="17">
        <v>2.5</v>
      </c>
      <c r="CD30" s="17">
        <v>109.3</v>
      </c>
      <c r="CE30" s="17">
        <v>95.6</v>
      </c>
      <c r="CF30" s="17">
        <v>66.099999999999994</v>
      </c>
      <c r="CG30" s="17">
        <v>70.8</v>
      </c>
      <c r="CH30" s="17">
        <v>30</v>
      </c>
      <c r="CI30" s="17"/>
      <c r="CJ30" s="17"/>
      <c r="CK30" s="17"/>
      <c r="CL30" s="17"/>
      <c r="CM30" s="17">
        <v>149.30000000000001</v>
      </c>
      <c r="CN30" s="17">
        <v>70.3</v>
      </c>
      <c r="CO30" s="17"/>
      <c r="CP30" s="17"/>
      <c r="CQ30" s="17"/>
      <c r="CR30" s="17"/>
      <c r="CS30" s="17"/>
      <c r="CT30" s="17"/>
      <c r="CU30" s="17"/>
      <c r="CV30" s="17">
        <v>1</v>
      </c>
      <c r="CW30" s="17">
        <v>111.5</v>
      </c>
      <c r="CX30" s="17">
        <v>80.5</v>
      </c>
      <c r="CY30" s="17">
        <v>14.4</v>
      </c>
      <c r="CZ30" s="17">
        <v>0.3</v>
      </c>
      <c r="DA30" s="17"/>
      <c r="DB30" s="17">
        <v>0</v>
      </c>
      <c r="DC30" s="17">
        <v>9.9</v>
      </c>
      <c r="DD30" s="17">
        <v>5.0999999999999996</v>
      </c>
      <c r="DE30" s="17">
        <v>193.3</v>
      </c>
      <c r="DF30" s="17">
        <v>0.7</v>
      </c>
      <c r="DG30" s="17">
        <v>1.9</v>
      </c>
      <c r="DH30" s="17">
        <v>4.9000000000000004</v>
      </c>
      <c r="DI30" s="17">
        <v>20.3</v>
      </c>
      <c r="DJ30" s="17">
        <v>7.5</v>
      </c>
      <c r="DK30" s="17">
        <v>4.2</v>
      </c>
      <c r="DL30" s="17">
        <v>3.5</v>
      </c>
      <c r="DM30" s="17">
        <v>18.5</v>
      </c>
      <c r="DN30" s="17">
        <v>15.9</v>
      </c>
      <c r="DO30" s="17">
        <v>19.399999999999999</v>
      </c>
      <c r="DP30" s="17">
        <v>29.9</v>
      </c>
      <c r="DQ30" s="17">
        <v>83.8</v>
      </c>
      <c r="DR30" s="17">
        <v>10.9</v>
      </c>
      <c r="DS30" s="17">
        <v>3.4</v>
      </c>
      <c r="DT30" s="17">
        <v>13</v>
      </c>
      <c r="DU30" s="17">
        <v>1.1000000000000001</v>
      </c>
      <c r="DV30" s="17">
        <v>0.4</v>
      </c>
      <c r="DW30" s="17">
        <v>9.9</v>
      </c>
      <c r="DX30" s="17">
        <v>4.7</v>
      </c>
      <c r="DY30" s="17">
        <v>15.3</v>
      </c>
      <c r="DZ30" s="17">
        <v>20.2</v>
      </c>
      <c r="EA30" s="17">
        <v>20</v>
      </c>
      <c r="EB30" s="17">
        <v>25.9</v>
      </c>
      <c r="EC30" s="17">
        <v>62.9</v>
      </c>
      <c r="ED30" s="17">
        <v>39.9</v>
      </c>
      <c r="EE30" s="17"/>
      <c r="EF30" s="17"/>
      <c r="EG30" s="17">
        <v>18.5</v>
      </c>
      <c r="EH30" s="17">
        <v>9.3000000000000007</v>
      </c>
      <c r="EI30" s="17">
        <v>12.6</v>
      </c>
      <c r="EJ30" s="17">
        <v>3.4</v>
      </c>
      <c r="EK30" s="17">
        <v>7.2</v>
      </c>
      <c r="EL30" s="17">
        <v>9.5</v>
      </c>
      <c r="EM30" s="17">
        <v>9</v>
      </c>
      <c r="EN30" s="17">
        <v>9.3000000000000007</v>
      </c>
      <c r="EO30" s="17">
        <v>17.5</v>
      </c>
      <c r="EP30" s="17">
        <v>252.9</v>
      </c>
      <c r="EQ30" s="17">
        <v>13.6</v>
      </c>
      <c r="ER30" s="17">
        <v>125.3</v>
      </c>
      <c r="ES30" s="17">
        <v>0.6</v>
      </c>
      <c r="ET30" s="17">
        <v>1.6</v>
      </c>
      <c r="EU30" s="17">
        <v>12.8</v>
      </c>
      <c r="EV30" s="17">
        <v>86.7</v>
      </c>
      <c r="EW30" s="17">
        <v>0</v>
      </c>
      <c r="EX30" s="17">
        <v>2.4</v>
      </c>
      <c r="EY30" s="17">
        <v>2.4</v>
      </c>
      <c r="EZ30" s="17">
        <v>1.8</v>
      </c>
      <c r="FA30" s="17">
        <v>16.899999999999999</v>
      </c>
      <c r="FB30" s="17">
        <v>7.3</v>
      </c>
      <c r="FC30" s="17">
        <v>20.100000000000001</v>
      </c>
      <c r="FD30" s="17">
        <v>9.3000000000000007</v>
      </c>
      <c r="FE30" s="17">
        <v>27.9</v>
      </c>
      <c r="FF30" s="17">
        <v>31.8</v>
      </c>
      <c r="FG30" s="17">
        <v>16.2</v>
      </c>
      <c r="FH30" s="17">
        <v>19</v>
      </c>
      <c r="FI30" s="17">
        <v>7.7</v>
      </c>
      <c r="FJ30" s="17">
        <v>11.2</v>
      </c>
      <c r="FK30" s="17">
        <v>6675.9</v>
      </c>
      <c r="FL30" s="15"/>
      <c r="FM30" s="17">
        <v>21.301960000000001</v>
      </c>
      <c r="FN30" s="17">
        <v>3.8370000000000002</v>
      </c>
      <c r="FO30" s="17">
        <v>6.0679999999999996</v>
      </c>
      <c r="FP30" s="17">
        <v>12.4</v>
      </c>
      <c r="FQ30" s="17">
        <v>26.56249</v>
      </c>
      <c r="FR30" s="17">
        <v>9.4914799999999993</v>
      </c>
      <c r="FS30" s="17">
        <v>4.0999999999999996</v>
      </c>
      <c r="FT30" s="17">
        <v>9.1999999999999993</v>
      </c>
      <c r="FU30" s="17">
        <v>92.960930000000005</v>
      </c>
    </row>
    <row r="31" spans="1:177" ht="24" customHeight="1" x14ac:dyDescent="0.3">
      <c r="A31" s="16" t="s">
        <v>83</v>
      </c>
      <c r="B31" s="16" t="s">
        <v>789</v>
      </c>
      <c r="C31" s="17">
        <v>77.8</v>
      </c>
      <c r="D31" s="17">
        <v>593.9</v>
      </c>
      <c r="E31" s="17">
        <v>217.9</v>
      </c>
      <c r="F31" s="17">
        <v>0</v>
      </c>
      <c r="G31" s="17"/>
      <c r="H31" s="17">
        <v>50.2</v>
      </c>
      <c r="I31" s="17">
        <v>153.5</v>
      </c>
      <c r="J31" s="17"/>
      <c r="K31" s="17"/>
      <c r="L31" s="17"/>
      <c r="M31" s="17">
        <v>207.8</v>
      </c>
      <c r="N31" s="17">
        <v>209.1</v>
      </c>
      <c r="O31" s="17">
        <v>192.8</v>
      </c>
      <c r="P31" s="17">
        <v>213.9</v>
      </c>
      <c r="Q31" s="17">
        <v>110.4</v>
      </c>
      <c r="R31" s="17">
        <v>259.5</v>
      </c>
      <c r="S31" s="17">
        <v>3.2</v>
      </c>
      <c r="T31" s="17"/>
      <c r="U31" s="17"/>
      <c r="V31" s="17"/>
      <c r="W31" s="17"/>
      <c r="X31" s="17">
        <v>163.69999999999999</v>
      </c>
      <c r="Y31" s="17">
        <v>8.1</v>
      </c>
      <c r="Z31" s="17">
        <v>6.3</v>
      </c>
      <c r="AA31" s="17"/>
      <c r="AB31" s="17">
        <v>6.8</v>
      </c>
      <c r="AC31" s="17">
        <v>12.9</v>
      </c>
      <c r="AD31" s="17">
        <v>80.8</v>
      </c>
      <c r="AE31" s="17"/>
      <c r="AF31" s="17"/>
      <c r="AG31" s="17"/>
      <c r="AH31" s="17"/>
      <c r="AI31" s="17">
        <v>70.599999999999994</v>
      </c>
      <c r="AJ31" s="17">
        <v>190</v>
      </c>
      <c r="AK31" s="17"/>
      <c r="AL31" s="17"/>
      <c r="AM31" s="17"/>
      <c r="AN31" s="17">
        <v>6.5</v>
      </c>
      <c r="AO31" s="17">
        <v>227.3</v>
      </c>
      <c r="AP31" s="17">
        <v>43.2</v>
      </c>
      <c r="AQ31" s="17">
        <v>139.6</v>
      </c>
      <c r="AR31" s="17">
        <v>27.1</v>
      </c>
      <c r="AS31" s="17">
        <v>17.7</v>
      </c>
      <c r="AT31" s="17">
        <v>12.2</v>
      </c>
      <c r="AU31" s="17">
        <v>90.3</v>
      </c>
      <c r="AV31" s="17">
        <v>124.2</v>
      </c>
      <c r="AW31" s="17">
        <v>124.5</v>
      </c>
      <c r="AX31" s="17">
        <v>154.6</v>
      </c>
      <c r="AY31" s="17">
        <v>86.9</v>
      </c>
      <c r="AZ31" s="17">
        <v>7.3</v>
      </c>
      <c r="BA31" s="17">
        <v>8.4</v>
      </c>
      <c r="BB31" s="17">
        <v>34.200000000000003</v>
      </c>
      <c r="BC31" s="17">
        <v>21.9</v>
      </c>
      <c r="BD31" s="17">
        <v>2</v>
      </c>
      <c r="BE31" s="17"/>
      <c r="BF31" s="17">
        <v>163.19999999999999</v>
      </c>
      <c r="BG31" s="17"/>
      <c r="BH31" s="17"/>
      <c r="BI31" s="17">
        <v>47.5</v>
      </c>
      <c r="BJ31" s="17"/>
      <c r="BK31" s="17"/>
      <c r="BL31" s="17">
        <v>0</v>
      </c>
      <c r="BM31" s="17"/>
      <c r="BN31" s="17"/>
      <c r="BO31" s="17"/>
      <c r="BP31" s="17">
        <v>128</v>
      </c>
      <c r="BQ31" s="17">
        <v>88.2</v>
      </c>
      <c r="BR31" s="17">
        <v>88.1</v>
      </c>
      <c r="BS31" s="17">
        <v>87.6</v>
      </c>
      <c r="BT31" s="17">
        <v>175.2</v>
      </c>
      <c r="BU31" s="17"/>
      <c r="BV31" s="17"/>
      <c r="BW31" s="17"/>
      <c r="BX31" s="17"/>
      <c r="BY31" s="17">
        <v>0</v>
      </c>
      <c r="BZ31" s="17"/>
      <c r="CA31" s="17"/>
      <c r="CB31" s="17"/>
      <c r="CC31" s="17">
        <v>2.1</v>
      </c>
      <c r="CD31" s="17">
        <v>110.7</v>
      </c>
      <c r="CE31" s="17">
        <v>84.1</v>
      </c>
      <c r="CF31" s="17">
        <v>66.2</v>
      </c>
      <c r="CG31" s="17">
        <v>70.8</v>
      </c>
      <c r="CH31" s="17">
        <v>30.1</v>
      </c>
      <c r="CI31" s="17"/>
      <c r="CJ31" s="17"/>
      <c r="CK31" s="17"/>
      <c r="CL31" s="17"/>
      <c r="CM31" s="17">
        <v>148.4</v>
      </c>
      <c r="CN31" s="17">
        <v>69.7</v>
      </c>
      <c r="CO31" s="17"/>
      <c r="CP31" s="17"/>
      <c r="CQ31" s="17"/>
      <c r="CR31" s="17"/>
      <c r="CS31" s="17"/>
      <c r="CT31" s="17"/>
      <c r="CU31" s="17"/>
      <c r="CV31" s="17">
        <v>1.1000000000000001</v>
      </c>
      <c r="CW31" s="17">
        <v>113.7</v>
      </c>
      <c r="CX31" s="17">
        <v>41.8</v>
      </c>
      <c r="CY31" s="17">
        <v>13.4</v>
      </c>
      <c r="CZ31" s="17">
        <v>0.4</v>
      </c>
      <c r="DA31" s="17"/>
      <c r="DB31" s="17">
        <v>0</v>
      </c>
      <c r="DC31" s="17">
        <v>9.9</v>
      </c>
      <c r="DD31" s="17">
        <v>4</v>
      </c>
      <c r="DE31" s="17">
        <v>192.9</v>
      </c>
      <c r="DF31" s="17">
        <v>0.7</v>
      </c>
      <c r="DG31" s="17">
        <v>1.9</v>
      </c>
      <c r="DH31" s="17">
        <v>4.8</v>
      </c>
      <c r="DI31" s="17">
        <v>20.6</v>
      </c>
      <c r="DJ31" s="17">
        <v>7.6</v>
      </c>
      <c r="DK31" s="17">
        <v>4.2</v>
      </c>
      <c r="DL31" s="17">
        <v>3.5</v>
      </c>
      <c r="DM31" s="17">
        <v>18.5</v>
      </c>
      <c r="DN31" s="17">
        <v>15.2</v>
      </c>
      <c r="DO31" s="17">
        <v>17.3</v>
      </c>
      <c r="DP31" s="17">
        <v>29.4</v>
      </c>
      <c r="DQ31" s="17">
        <v>83.7</v>
      </c>
      <c r="DR31" s="17">
        <v>14.4</v>
      </c>
      <c r="DS31" s="17">
        <v>3.4</v>
      </c>
      <c r="DT31" s="17">
        <v>13</v>
      </c>
      <c r="DU31" s="17">
        <v>1.2</v>
      </c>
      <c r="DV31" s="17">
        <v>0.4</v>
      </c>
      <c r="DW31" s="17">
        <v>9.9</v>
      </c>
      <c r="DX31" s="17">
        <v>4.7</v>
      </c>
      <c r="DY31" s="17">
        <v>15.4</v>
      </c>
      <c r="DZ31" s="17">
        <v>20.2</v>
      </c>
      <c r="EA31" s="17">
        <v>20</v>
      </c>
      <c r="EB31" s="17">
        <v>25.4</v>
      </c>
      <c r="EC31" s="17">
        <v>61.6</v>
      </c>
      <c r="ED31" s="17">
        <v>36</v>
      </c>
      <c r="EE31" s="17"/>
      <c r="EF31" s="17"/>
      <c r="EG31" s="17">
        <v>16.5</v>
      </c>
      <c r="EH31" s="17">
        <v>8.6</v>
      </c>
      <c r="EI31" s="17">
        <v>12.6</v>
      </c>
      <c r="EJ31" s="17">
        <v>3.4</v>
      </c>
      <c r="EK31" s="17">
        <v>7.2</v>
      </c>
      <c r="EL31" s="17">
        <v>9.5</v>
      </c>
      <c r="EM31" s="17">
        <v>9</v>
      </c>
      <c r="EN31" s="17">
        <v>9.3000000000000007</v>
      </c>
      <c r="EO31" s="17">
        <v>13.4</v>
      </c>
      <c r="EP31" s="17">
        <v>253.1</v>
      </c>
      <c r="EQ31" s="17">
        <v>18.5</v>
      </c>
      <c r="ER31" s="17">
        <v>67.900000000000006</v>
      </c>
      <c r="ES31" s="17">
        <v>0.6</v>
      </c>
      <c r="ET31" s="17">
        <v>3.7</v>
      </c>
      <c r="EU31" s="17">
        <v>15.8</v>
      </c>
      <c r="EV31" s="17">
        <v>48.5</v>
      </c>
      <c r="EW31" s="17">
        <v>0</v>
      </c>
      <c r="EX31" s="17">
        <v>2.4</v>
      </c>
      <c r="EY31" s="17">
        <v>2.4</v>
      </c>
      <c r="EZ31" s="17">
        <v>2.5</v>
      </c>
      <c r="FA31" s="17">
        <v>18</v>
      </c>
      <c r="FB31" s="17">
        <v>7.3</v>
      </c>
      <c r="FC31" s="17">
        <v>20</v>
      </c>
      <c r="FD31" s="17">
        <v>9.4</v>
      </c>
      <c r="FE31" s="17">
        <v>27.5</v>
      </c>
      <c r="FF31" s="17">
        <v>31.7</v>
      </c>
      <c r="FG31" s="17">
        <v>16.5</v>
      </c>
      <c r="FH31" s="17">
        <v>19</v>
      </c>
      <c r="FI31" s="17">
        <v>6.78</v>
      </c>
      <c r="FJ31" s="17">
        <v>11.2</v>
      </c>
      <c r="FK31" s="17">
        <v>6799.48</v>
      </c>
      <c r="FL31" s="15"/>
      <c r="FM31" s="17">
        <v>20.806989999999999</v>
      </c>
      <c r="FN31" s="17">
        <v>3.8250000000000002</v>
      </c>
      <c r="FO31" s="17">
        <v>6.0679999999999996</v>
      </c>
      <c r="FP31" s="17">
        <v>12.4</v>
      </c>
      <c r="FQ31" s="17">
        <v>26.323810000000002</v>
      </c>
      <c r="FR31" s="17">
        <v>9.4878699999999991</v>
      </c>
      <c r="FS31" s="17">
        <v>4.0999999999999996</v>
      </c>
      <c r="FT31" s="17">
        <v>9.1999999999999993</v>
      </c>
      <c r="FU31" s="17">
        <v>92.211669999999998</v>
      </c>
    </row>
    <row r="32" spans="1:177" ht="24" customHeight="1" x14ac:dyDescent="0.3">
      <c r="A32" s="16" t="s">
        <v>83</v>
      </c>
      <c r="B32" s="16" t="s">
        <v>790</v>
      </c>
      <c r="C32" s="17">
        <v>79</v>
      </c>
      <c r="D32" s="17">
        <v>594.29999999999995</v>
      </c>
      <c r="E32" s="17">
        <v>203.7</v>
      </c>
      <c r="F32" s="17">
        <v>0</v>
      </c>
      <c r="G32" s="17"/>
      <c r="H32" s="17">
        <v>49.7</v>
      </c>
      <c r="I32" s="17">
        <v>153.1</v>
      </c>
      <c r="J32" s="17"/>
      <c r="K32" s="17"/>
      <c r="L32" s="17"/>
      <c r="M32" s="17">
        <v>206.5</v>
      </c>
      <c r="N32" s="17">
        <v>207.8</v>
      </c>
      <c r="O32" s="17">
        <v>194.6</v>
      </c>
      <c r="P32" s="17">
        <v>211.7</v>
      </c>
      <c r="Q32" s="17">
        <v>110.5</v>
      </c>
      <c r="R32" s="17">
        <v>144.19999999999999</v>
      </c>
      <c r="S32" s="17">
        <v>3.2</v>
      </c>
      <c r="T32" s="17"/>
      <c r="U32" s="17"/>
      <c r="V32" s="17"/>
      <c r="W32" s="17"/>
      <c r="X32" s="17">
        <v>167.3</v>
      </c>
      <c r="Y32" s="17">
        <v>7.9</v>
      </c>
      <c r="Z32" s="17">
        <v>6.2</v>
      </c>
      <c r="AA32" s="17"/>
      <c r="AB32" s="17">
        <v>6.7</v>
      </c>
      <c r="AC32" s="17">
        <v>13</v>
      </c>
      <c r="AD32" s="17">
        <v>80.5</v>
      </c>
      <c r="AE32" s="17"/>
      <c r="AF32" s="17"/>
      <c r="AG32" s="17"/>
      <c r="AH32" s="17"/>
      <c r="AI32" s="17">
        <v>70</v>
      </c>
      <c r="AJ32" s="17">
        <v>192.6</v>
      </c>
      <c r="AK32" s="17"/>
      <c r="AL32" s="17"/>
      <c r="AM32" s="17"/>
      <c r="AN32" s="17">
        <v>6.5</v>
      </c>
      <c r="AO32" s="17">
        <v>229.2</v>
      </c>
      <c r="AP32" s="17">
        <v>43</v>
      </c>
      <c r="AQ32" s="17">
        <v>122.6</v>
      </c>
      <c r="AR32" s="17">
        <v>28.1</v>
      </c>
      <c r="AS32" s="17">
        <v>17.8</v>
      </c>
      <c r="AT32" s="17">
        <v>12.2</v>
      </c>
      <c r="AU32" s="17">
        <v>90.3</v>
      </c>
      <c r="AV32" s="17">
        <v>122.9</v>
      </c>
      <c r="AW32" s="17">
        <v>123.1</v>
      </c>
      <c r="AX32" s="17">
        <v>154</v>
      </c>
      <c r="AY32" s="17">
        <v>86.4</v>
      </c>
      <c r="AZ32" s="17">
        <v>7.4</v>
      </c>
      <c r="BA32" s="17">
        <v>8.4</v>
      </c>
      <c r="BB32" s="17">
        <v>27.6</v>
      </c>
      <c r="BC32" s="17">
        <v>21.9</v>
      </c>
      <c r="BD32" s="17">
        <v>2</v>
      </c>
      <c r="BE32" s="17"/>
      <c r="BF32" s="17">
        <v>123.2</v>
      </c>
      <c r="BG32" s="17"/>
      <c r="BH32" s="17"/>
      <c r="BI32" s="17">
        <v>62.1</v>
      </c>
      <c r="BJ32" s="17"/>
      <c r="BK32" s="17"/>
      <c r="BL32" s="17">
        <v>0</v>
      </c>
      <c r="BM32" s="17"/>
      <c r="BN32" s="17"/>
      <c r="BO32" s="17"/>
      <c r="BP32" s="17">
        <v>127.9</v>
      </c>
      <c r="BQ32" s="17">
        <v>82.8</v>
      </c>
      <c r="BR32" s="17">
        <v>82.6</v>
      </c>
      <c r="BS32" s="17">
        <v>82.3</v>
      </c>
      <c r="BT32" s="17">
        <v>176</v>
      </c>
      <c r="BU32" s="17"/>
      <c r="BV32" s="17"/>
      <c r="BW32" s="17"/>
      <c r="BX32" s="17"/>
      <c r="BY32" s="17">
        <v>0</v>
      </c>
      <c r="BZ32" s="17"/>
      <c r="CA32" s="17"/>
      <c r="CB32" s="17"/>
      <c r="CC32" s="17">
        <v>2.1</v>
      </c>
      <c r="CD32" s="17">
        <v>161.1</v>
      </c>
      <c r="CE32" s="17">
        <v>74.900000000000006</v>
      </c>
      <c r="CF32" s="17">
        <v>66.099999999999994</v>
      </c>
      <c r="CG32" s="17">
        <v>73.8</v>
      </c>
      <c r="CH32" s="17">
        <v>30</v>
      </c>
      <c r="CI32" s="17"/>
      <c r="CJ32" s="17"/>
      <c r="CK32" s="17"/>
      <c r="CL32" s="17"/>
      <c r="CM32" s="17">
        <v>148.9</v>
      </c>
      <c r="CN32" s="17">
        <v>69.900000000000006</v>
      </c>
      <c r="CO32" s="17"/>
      <c r="CP32" s="17"/>
      <c r="CQ32" s="17"/>
      <c r="CR32" s="17"/>
      <c r="CS32" s="17"/>
      <c r="CT32" s="17"/>
      <c r="CU32" s="17"/>
      <c r="CV32" s="17">
        <v>1.1000000000000001</v>
      </c>
      <c r="CW32" s="17">
        <v>116.1</v>
      </c>
      <c r="CX32" s="17">
        <v>80.599999999999994</v>
      </c>
      <c r="CY32" s="17">
        <v>13.1</v>
      </c>
      <c r="CZ32" s="17">
        <v>0.4</v>
      </c>
      <c r="DA32" s="17"/>
      <c r="DB32" s="17">
        <v>0</v>
      </c>
      <c r="DC32" s="17">
        <v>10</v>
      </c>
      <c r="DD32" s="17">
        <v>4</v>
      </c>
      <c r="DE32" s="17">
        <v>192.9</v>
      </c>
      <c r="DF32" s="17">
        <v>0.7</v>
      </c>
      <c r="DG32" s="17">
        <v>1.9</v>
      </c>
      <c r="DH32" s="17">
        <v>4.8</v>
      </c>
      <c r="DI32" s="17">
        <v>20.3</v>
      </c>
      <c r="DJ32" s="17">
        <v>8</v>
      </c>
      <c r="DK32" s="17">
        <v>4.2</v>
      </c>
      <c r="DL32" s="17">
        <v>3.5</v>
      </c>
      <c r="DM32" s="17">
        <v>18.5</v>
      </c>
      <c r="DN32" s="17">
        <v>15.2</v>
      </c>
      <c r="DO32" s="17">
        <v>19</v>
      </c>
      <c r="DP32" s="17">
        <v>31.3</v>
      </c>
      <c r="DQ32" s="17">
        <v>80.900000000000006</v>
      </c>
      <c r="DR32" s="17">
        <v>18.5</v>
      </c>
      <c r="DS32" s="17">
        <v>3.1</v>
      </c>
      <c r="DT32" s="17">
        <v>13.5</v>
      </c>
      <c r="DU32" s="17">
        <v>1.1000000000000001</v>
      </c>
      <c r="DV32" s="17">
        <v>0.4</v>
      </c>
      <c r="DW32" s="17">
        <v>9.9</v>
      </c>
      <c r="DX32" s="17">
        <v>4.8</v>
      </c>
      <c r="DY32" s="17">
        <v>15.3</v>
      </c>
      <c r="DZ32" s="17">
        <v>20.2</v>
      </c>
      <c r="EA32" s="17">
        <v>20</v>
      </c>
      <c r="EB32" s="17">
        <v>27.1</v>
      </c>
      <c r="EC32" s="17">
        <v>69.3</v>
      </c>
      <c r="ED32" s="17">
        <v>30.1</v>
      </c>
      <c r="EE32" s="17"/>
      <c r="EF32" s="17"/>
      <c r="EG32" s="17">
        <v>15.1</v>
      </c>
      <c r="EH32" s="17">
        <v>7.3</v>
      </c>
      <c r="EI32" s="17">
        <v>12.6</v>
      </c>
      <c r="EJ32" s="17">
        <v>3.4</v>
      </c>
      <c r="EK32" s="17">
        <v>7.2</v>
      </c>
      <c r="EL32" s="17">
        <v>9.5</v>
      </c>
      <c r="EM32" s="17">
        <v>9</v>
      </c>
      <c r="EN32" s="17">
        <v>9.3000000000000007</v>
      </c>
      <c r="EO32" s="17">
        <v>14.8</v>
      </c>
      <c r="EP32" s="17">
        <v>253</v>
      </c>
      <c r="EQ32" s="17">
        <v>19</v>
      </c>
      <c r="ER32" s="17">
        <v>159.5</v>
      </c>
      <c r="ES32" s="17">
        <v>0.6</v>
      </c>
      <c r="ET32" s="17">
        <v>10.3</v>
      </c>
      <c r="EU32" s="17">
        <v>23.1</v>
      </c>
      <c r="EV32" s="17">
        <v>114.5</v>
      </c>
      <c r="EW32" s="17">
        <v>0</v>
      </c>
      <c r="EX32" s="17">
        <v>2.4</v>
      </c>
      <c r="EY32" s="17">
        <v>2.4</v>
      </c>
      <c r="EZ32" s="17">
        <v>2.2000000000000002</v>
      </c>
      <c r="FA32" s="17">
        <v>18.5</v>
      </c>
      <c r="FB32" s="17">
        <v>7.3</v>
      </c>
      <c r="FC32" s="17">
        <v>20</v>
      </c>
      <c r="FD32" s="17">
        <v>9.1999999999999993</v>
      </c>
      <c r="FE32" s="17">
        <v>27.4</v>
      </c>
      <c r="FF32" s="17">
        <v>31.9</v>
      </c>
      <c r="FG32" s="17">
        <v>16</v>
      </c>
      <c r="FH32" s="17">
        <v>19</v>
      </c>
      <c r="FI32" s="17">
        <v>6.49</v>
      </c>
      <c r="FJ32" s="17">
        <v>11</v>
      </c>
      <c r="FK32" s="17">
        <v>6871.39</v>
      </c>
      <c r="FL32" s="15"/>
      <c r="FM32" s="17">
        <v>21.044219999999999</v>
      </c>
      <c r="FN32" s="17">
        <v>3.8170000000000002</v>
      </c>
      <c r="FO32" s="17">
        <v>6.0679999999999996</v>
      </c>
      <c r="FP32" s="17">
        <v>12.4</v>
      </c>
      <c r="FQ32" s="17">
        <v>26.151420000000002</v>
      </c>
      <c r="FR32" s="17">
        <v>9.4846000000000004</v>
      </c>
      <c r="FS32" s="17">
        <v>4</v>
      </c>
      <c r="FT32" s="17">
        <v>9.1999999999999993</v>
      </c>
      <c r="FU32" s="17">
        <v>92.165239999999997</v>
      </c>
    </row>
    <row r="33" spans="1:177" ht="24" customHeight="1" x14ac:dyDescent="0.3">
      <c r="A33" s="16" t="s">
        <v>83</v>
      </c>
      <c r="B33" s="16" t="s">
        <v>791</v>
      </c>
      <c r="C33" s="17">
        <v>77.599999999999994</v>
      </c>
      <c r="D33" s="17">
        <v>594.29999999999995</v>
      </c>
      <c r="E33" s="17">
        <v>202.5</v>
      </c>
      <c r="F33" s="17">
        <v>0</v>
      </c>
      <c r="G33" s="17"/>
      <c r="H33" s="17">
        <v>49.1</v>
      </c>
      <c r="I33" s="17">
        <v>152.80000000000001</v>
      </c>
      <c r="J33" s="17"/>
      <c r="K33" s="17"/>
      <c r="L33" s="17"/>
      <c r="M33" s="17">
        <v>206.2</v>
      </c>
      <c r="N33" s="17">
        <v>207</v>
      </c>
      <c r="O33" s="17">
        <v>194.3</v>
      </c>
      <c r="P33" s="17">
        <v>213.5</v>
      </c>
      <c r="Q33" s="17">
        <v>110.4</v>
      </c>
      <c r="R33" s="17">
        <v>139</v>
      </c>
      <c r="S33" s="17">
        <v>3.1</v>
      </c>
      <c r="T33" s="17"/>
      <c r="U33" s="17"/>
      <c r="V33" s="17"/>
      <c r="W33" s="17"/>
      <c r="X33" s="17">
        <v>166.1</v>
      </c>
      <c r="Y33" s="17">
        <v>8.1</v>
      </c>
      <c r="Z33" s="17">
        <v>6.2</v>
      </c>
      <c r="AA33" s="17"/>
      <c r="AB33" s="17">
        <v>6.8</v>
      </c>
      <c r="AC33" s="17">
        <v>13</v>
      </c>
      <c r="AD33" s="17">
        <v>80.2</v>
      </c>
      <c r="AE33" s="17"/>
      <c r="AF33" s="17"/>
      <c r="AG33" s="17"/>
      <c r="AH33" s="17"/>
      <c r="AI33" s="17">
        <v>74</v>
      </c>
      <c r="AJ33" s="17">
        <v>156.80000000000001</v>
      </c>
      <c r="AK33" s="17"/>
      <c r="AL33" s="17"/>
      <c r="AM33" s="17"/>
      <c r="AN33" s="17">
        <v>6.5</v>
      </c>
      <c r="AO33" s="17">
        <v>227.9</v>
      </c>
      <c r="AP33" s="17">
        <v>43.3</v>
      </c>
      <c r="AQ33" s="17">
        <v>136</v>
      </c>
      <c r="AR33" s="17">
        <v>25.8</v>
      </c>
      <c r="AS33" s="17">
        <v>17.8</v>
      </c>
      <c r="AT33" s="17">
        <v>12.2</v>
      </c>
      <c r="AU33" s="17">
        <v>88.8</v>
      </c>
      <c r="AV33" s="17">
        <v>122.5</v>
      </c>
      <c r="AW33" s="17">
        <v>123.2</v>
      </c>
      <c r="AX33" s="17">
        <v>155</v>
      </c>
      <c r="AY33" s="17">
        <v>86.5</v>
      </c>
      <c r="AZ33" s="17">
        <v>7.4</v>
      </c>
      <c r="BA33" s="17">
        <v>8.4</v>
      </c>
      <c r="BB33" s="17">
        <v>22.7</v>
      </c>
      <c r="BC33" s="17">
        <v>21.7</v>
      </c>
      <c r="BD33" s="17">
        <v>2</v>
      </c>
      <c r="BE33" s="17"/>
      <c r="BF33" s="17">
        <v>116.3</v>
      </c>
      <c r="BG33" s="17"/>
      <c r="BH33" s="17"/>
      <c r="BI33" s="17">
        <v>61.9</v>
      </c>
      <c r="BJ33" s="17"/>
      <c r="BK33" s="17"/>
      <c r="BL33" s="17">
        <v>0</v>
      </c>
      <c r="BM33" s="17"/>
      <c r="BN33" s="17"/>
      <c r="BO33" s="17"/>
      <c r="BP33" s="17">
        <v>127.6</v>
      </c>
      <c r="BQ33" s="17">
        <v>86.6</v>
      </c>
      <c r="BR33" s="17">
        <v>86.5</v>
      </c>
      <c r="BS33" s="17">
        <v>87</v>
      </c>
      <c r="BT33" s="17">
        <v>171</v>
      </c>
      <c r="BU33" s="17"/>
      <c r="BV33" s="17"/>
      <c r="BW33" s="17"/>
      <c r="BX33" s="17"/>
      <c r="BY33" s="17">
        <v>0</v>
      </c>
      <c r="BZ33" s="17"/>
      <c r="CA33" s="17"/>
      <c r="CB33" s="17"/>
      <c r="CC33" s="17">
        <v>2.1</v>
      </c>
      <c r="CD33" s="17">
        <v>169.4</v>
      </c>
      <c r="CE33" s="17">
        <v>73.400000000000006</v>
      </c>
      <c r="CF33" s="17">
        <v>65.900000000000006</v>
      </c>
      <c r="CG33" s="17">
        <v>73.900000000000006</v>
      </c>
      <c r="CH33" s="17">
        <v>30.1</v>
      </c>
      <c r="CI33" s="17"/>
      <c r="CJ33" s="17"/>
      <c r="CK33" s="17"/>
      <c r="CL33" s="17"/>
      <c r="CM33" s="17">
        <v>149.1</v>
      </c>
      <c r="CN33" s="17">
        <v>70.5</v>
      </c>
      <c r="CO33" s="17"/>
      <c r="CP33" s="17"/>
      <c r="CQ33" s="17"/>
      <c r="CR33" s="17"/>
      <c r="CS33" s="17"/>
      <c r="CT33" s="17"/>
      <c r="CU33" s="17"/>
      <c r="CV33" s="17">
        <v>1.2</v>
      </c>
      <c r="CW33" s="17">
        <v>114.9</v>
      </c>
      <c r="CX33" s="17">
        <v>80.599999999999994</v>
      </c>
      <c r="CY33" s="17">
        <v>14.1</v>
      </c>
      <c r="CZ33" s="17">
        <v>0.5</v>
      </c>
      <c r="DA33" s="17"/>
      <c r="DB33" s="17">
        <v>5</v>
      </c>
      <c r="DC33" s="17">
        <v>9.9</v>
      </c>
      <c r="DD33" s="17">
        <v>4</v>
      </c>
      <c r="DE33" s="17">
        <v>200.2</v>
      </c>
      <c r="DF33" s="17">
        <v>0.7</v>
      </c>
      <c r="DG33" s="17">
        <v>1.9</v>
      </c>
      <c r="DH33" s="17">
        <v>4.9000000000000004</v>
      </c>
      <c r="DI33" s="17">
        <v>20.5</v>
      </c>
      <c r="DJ33" s="17">
        <v>8</v>
      </c>
      <c r="DK33" s="17">
        <v>4.2</v>
      </c>
      <c r="DL33" s="17">
        <v>3.5</v>
      </c>
      <c r="DM33" s="17">
        <v>18.5</v>
      </c>
      <c r="DN33" s="17">
        <v>9.6999999999999993</v>
      </c>
      <c r="DO33" s="17">
        <v>12.1</v>
      </c>
      <c r="DP33" s="17">
        <v>27.6</v>
      </c>
      <c r="DQ33" s="17">
        <v>82.1</v>
      </c>
      <c r="DR33" s="17">
        <v>19.100000000000001</v>
      </c>
      <c r="DS33" s="17">
        <v>3.4</v>
      </c>
      <c r="DT33" s="17">
        <v>16.100000000000001</v>
      </c>
      <c r="DU33" s="17">
        <v>1.1000000000000001</v>
      </c>
      <c r="DV33" s="17">
        <v>0.4</v>
      </c>
      <c r="DW33" s="17">
        <v>9.9</v>
      </c>
      <c r="DX33" s="17">
        <v>4.8</v>
      </c>
      <c r="DY33" s="17">
        <v>15.1</v>
      </c>
      <c r="DZ33" s="17">
        <v>20.3</v>
      </c>
      <c r="EA33" s="17">
        <v>20</v>
      </c>
      <c r="EB33" s="17">
        <v>23.9</v>
      </c>
      <c r="EC33" s="17">
        <v>77.900000000000006</v>
      </c>
      <c r="ED33" s="17">
        <v>39.799999999999997</v>
      </c>
      <c r="EE33" s="17"/>
      <c r="EF33" s="17"/>
      <c r="EG33" s="17">
        <v>16</v>
      </c>
      <c r="EH33" s="17">
        <v>8</v>
      </c>
      <c r="EI33" s="17">
        <v>12.3</v>
      </c>
      <c r="EJ33" s="17">
        <v>3.4</v>
      </c>
      <c r="EK33" s="17">
        <v>7.2</v>
      </c>
      <c r="EL33" s="17">
        <v>9.5</v>
      </c>
      <c r="EM33" s="17">
        <v>10</v>
      </c>
      <c r="EN33" s="17">
        <v>9.3000000000000007</v>
      </c>
      <c r="EO33" s="17">
        <v>15.4</v>
      </c>
      <c r="EP33" s="17">
        <v>253.1</v>
      </c>
      <c r="EQ33" s="17">
        <v>19.100000000000001</v>
      </c>
      <c r="ER33" s="17">
        <v>158.5</v>
      </c>
      <c r="ES33" s="17">
        <v>0.6</v>
      </c>
      <c r="ET33" s="17">
        <v>35.799999999999997</v>
      </c>
      <c r="EU33" s="17">
        <v>36.6</v>
      </c>
      <c r="EV33" s="17">
        <v>112.1</v>
      </c>
      <c r="EW33" s="17">
        <v>0</v>
      </c>
      <c r="EX33" s="17">
        <v>2.4</v>
      </c>
      <c r="EY33" s="17">
        <v>2.4</v>
      </c>
      <c r="EZ33" s="17">
        <v>2.2999999999999998</v>
      </c>
      <c r="FA33" s="17">
        <v>18.899999999999999</v>
      </c>
      <c r="FB33" s="17">
        <v>7.3</v>
      </c>
      <c r="FC33" s="17">
        <v>20</v>
      </c>
      <c r="FD33" s="17">
        <v>9.3000000000000007</v>
      </c>
      <c r="FE33" s="17">
        <v>27.6</v>
      </c>
      <c r="FF33" s="17">
        <v>31.9</v>
      </c>
      <c r="FG33" s="17">
        <v>15.7</v>
      </c>
      <c r="FH33" s="17">
        <v>19</v>
      </c>
      <c r="FI33" s="17">
        <v>7.95</v>
      </c>
      <c r="FJ33" s="17">
        <v>10.9</v>
      </c>
      <c r="FK33" s="17">
        <v>6898.45</v>
      </c>
      <c r="FL33" s="15"/>
      <c r="FM33" s="17">
        <v>20.89967</v>
      </c>
      <c r="FN33" s="17">
        <v>3.7679999999999998</v>
      </c>
      <c r="FO33" s="17">
        <v>6.0720000000000001</v>
      </c>
      <c r="FP33" s="17">
        <v>12.4</v>
      </c>
      <c r="FQ33" s="17">
        <v>25.959140000000001</v>
      </c>
      <c r="FR33" s="17">
        <v>9.4843299999999999</v>
      </c>
      <c r="FS33" s="17">
        <v>4</v>
      </c>
      <c r="FT33" s="17">
        <v>9.1999999999999993</v>
      </c>
      <c r="FU33" s="17">
        <v>91.783140000000003</v>
      </c>
    </row>
    <row r="34" spans="1:177" ht="24" customHeight="1" x14ac:dyDescent="0.3">
      <c r="A34" s="18" t="s">
        <v>83</v>
      </c>
      <c r="B34" s="18" t="s">
        <v>792</v>
      </c>
      <c r="C34" s="19">
        <v>78.8</v>
      </c>
      <c r="D34" s="19">
        <v>594.20000000000005</v>
      </c>
      <c r="E34" s="19">
        <v>202.2</v>
      </c>
      <c r="F34" s="19">
        <v>0</v>
      </c>
      <c r="G34" s="19"/>
      <c r="H34" s="19">
        <v>49.8</v>
      </c>
      <c r="I34" s="19">
        <v>152.30000000000001</v>
      </c>
      <c r="J34" s="19"/>
      <c r="K34" s="19"/>
      <c r="L34" s="19"/>
      <c r="M34" s="19">
        <v>204.2</v>
      </c>
      <c r="N34" s="19">
        <v>205.6</v>
      </c>
      <c r="O34" s="19">
        <v>192.8</v>
      </c>
      <c r="P34" s="19">
        <v>210.8</v>
      </c>
      <c r="Q34" s="19">
        <v>110</v>
      </c>
      <c r="R34" s="19">
        <v>137.9</v>
      </c>
      <c r="S34" s="19">
        <v>3.2</v>
      </c>
      <c r="T34" s="19"/>
      <c r="U34" s="19"/>
      <c r="V34" s="19"/>
      <c r="W34" s="19"/>
      <c r="X34" s="19">
        <v>167.6</v>
      </c>
      <c r="Y34" s="19">
        <v>8.1</v>
      </c>
      <c r="Z34" s="19">
        <v>6.2</v>
      </c>
      <c r="AA34" s="19"/>
      <c r="AB34" s="19">
        <v>6.6</v>
      </c>
      <c r="AC34" s="19">
        <v>13</v>
      </c>
      <c r="AD34" s="19">
        <v>80.5</v>
      </c>
      <c r="AE34" s="19"/>
      <c r="AF34" s="19"/>
      <c r="AG34" s="19"/>
      <c r="AH34" s="19"/>
      <c r="AI34" s="19">
        <v>74.099999999999994</v>
      </c>
      <c r="AJ34" s="19">
        <v>158.4</v>
      </c>
      <c r="AK34" s="19"/>
      <c r="AL34" s="19"/>
      <c r="AM34" s="19"/>
      <c r="AN34" s="19">
        <v>6.5</v>
      </c>
      <c r="AO34" s="19">
        <v>228.7</v>
      </c>
      <c r="AP34" s="19">
        <v>41.7</v>
      </c>
      <c r="AQ34" s="19">
        <v>138.30000000000001</v>
      </c>
      <c r="AR34" s="19">
        <v>25.7</v>
      </c>
      <c r="AS34" s="19">
        <v>17.8</v>
      </c>
      <c r="AT34" s="19">
        <v>12.2</v>
      </c>
      <c r="AU34" s="19">
        <v>90.9</v>
      </c>
      <c r="AV34" s="19">
        <v>123.5</v>
      </c>
      <c r="AW34" s="19">
        <v>123.8</v>
      </c>
      <c r="AX34" s="19">
        <v>154.5</v>
      </c>
      <c r="AY34" s="19">
        <v>86.3</v>
      </c>
      <c r="AZ34" s="19">
        <v>7.4</v>
      </c>
      <c r="BA34" s="19">
        <v>8.4</v>
      </c>
      <c r="BB34" s="19">
        <v>25.7</v>
      </c>
      <c r="BC34" s="19">
        <v>21.7</v>
      </c>
      <c r="BD34" s="19">
        <v>2</v>
      </c>
      <c r="BE34" s="19"/>
      <c r="BF34" s="19">
        <v>118.4</v>
      </c>
      <c r="BG34" s="19"/>
      <c r="BH34" s="19"/>
      <c r="BI34" s="19">
        <v>61.9</v>
      </c>
      <c r="BJ34" s="19"/>
      <c r="BK34" s="19"/>
      <c r="BL34" s="19">
        <v>0</v>
      </c>
      <c r="BM34" s="19"/>
      <c r="BN34" s="19"/>
      <c r="BO34" s="19"/>
      <c r="BP34" s="19">
        <v>128.1</v>
      </c>
      <c r="BQ34" s="19">
        <v>105.4</v>
      </c>
      <c r="BR34" s="19">
        <v>105.4</v>
      </c>
      <c r="BS34" s="19">
        <v>104.8</v>
      </c>
      <c r="BT34" s="19">
        <v>193.2</v>
      </c>
      <c r="BU34" s="19"/>
      <c r="BV34" s="19"/>
      <c r="BW34" s="19"/>
      <c r="BX34" s="19"/>
      <c r="BY34" s="19">
        <v>0</v>
      </c>
      <c r="BZ34" s="19"/>
      <c r="CA34" s="19"/>
      <c r="CB34" s="19"/>
      <c r="CC34" s="19">
        <v>2.5</v>
      </c>
      <c r="CD34" s="19">
        <v>170.5</v>
      </c>
      <c r="CE34" s="19">
        <v>55.6</v>
      </c>
      <c r="CF34" s="19">
        <v>66.2</v>
      </c>
      <c r="CG34" s="19">
        <v>73.900000000000006</v>
      </c>
      <c r="CH34" s="19">
        <v>28.6</v>
      </c>
      <c r="CI34" s="19"/>
      <c r="CJ34" s="19"/>
      <c r="CK34" s="19"/>
      <c r="CL34" s="19"/>
      <c r="CM34" s="19">
        <v>147.9</v>
      </c>
      <c r="CN34" s="19">
        <v>69.099999999999994</v>
      </c>
      <c r="CO34" s="19"/>
      <c r="CP34" s="19"/>
      <c r="CQ34" s="19"/>
      <c r="CR34" s="19"/>
      <c r="CS34" s="19"/>
      <c r="CT34" s="19"/>
      <c r="CU34" s="19"/>
      <c r="CV34" s="19">
        <v>1.3</v>
      </c>
      <c r="CW34" s="19">
        <v>116.3</v>
      </c>
      <c r="CX34" s="19">
        <v>80.5</v>
      </c>
      <c r="CY34" s="19">
        <v>12.1</v>
      </c>
      <c r="CZ34" s="19">
        <v>0.5</v>
      </c>
      <c r="DA34" s="19"/>
      <c r="DB34" s="19">
        <v>6.4</v>
      </c>
      <c r="DC34" s="19">
        <v>9.9</v>
      </c>
      <c r="DD34" s="19">
        <v>3.9</v>
      </c>
      <c r="DE34" s="19">
        <v>200.3</v>
      </c>
      <c r="DF34" s="19">
        <v>0.7</v>
      </c>
      <c r="DG34" s="19">
        <v>1.9</v>
      </c>
      <c r="DH34" s="19">
        <v>4.9000000000000004</v>
      </c>
      <c r="DI34" s="19">
        <v>20.2</v>
      </c>
      <c r="DJ34" s="19">
        <v>8</v>
      </c>
      <c r="DK34" s="19">
        <v>4.2</v>
      </c>
      <c r="DL34" s="19">
        <v>3.5</v>
      </c>
      <c r="DM34" s="19">
        <v>18.5</v>
      </c>
      <c r="DN34" s="19">
        <v>11</v>
      </c>
      <c r="DO34" s="19">
        <v>13.7</v>
      </c>
      <c r="DP34" s="19">
        <v>30.2</v>
      </c>
      <c r="DQ34" s="19">
        <v>81.099999999999994</v>
      </c>
      <c r="DR34" s="19">
        <v>19.2</v>
      </c>
      <c r="DS34" s="19">
        <v>3.3</v>
      </c>
      <c r="DT34" s="19">
        <v>16.600000000000001</v>
      </c>
      <c r="DU34" s="19">
        <v>1.1000000000000001</v>
      </c>
      <c r="DV34" s="19">
        <v>0.4</v>
      </c>
      <c r="DW34" s="19">
        <v>9.9</v>
      </c>
      <c r="DX34" s="19">
        <v>4.8</v>
      </c>
      <c r="DY34" s="19">
        <v>15.2</v>
      </c>
      <c r="DZ34" s="19">
        <v>20.2</v>
      </c>
      <c r="EA34" s="19">
        <v>20</v>
      </c>
      <c r="EB34" s="19">
        <v>24.9</v>
      </c>
      <c r="EC34" s="19">
        <v>78.2</v>
      </c>
      <c r="ED34" s="19">
        <v>38.9</v>
      </c>
      <c r="EE34" s="19"/>
      <c r="EF34" s="19"/>
      <c r="EG34" s="19">
        <v>18.2</v>
      </c>
      <c r="EH34" s="19">
        <v>9.3000000000000007</v>
      </c>
      <c r="EI34" s="19">
        <v>12.3</v>
      </c>
      <c r="EJ34" s="19">
        <v>3.3</v>
      </c>
      <c r="EK34" s="19">
        <v>7.1</v>
      </c>
      <c r="EL34" s="19">
        <v>9.5</v>
      </c>
      <c r="EM34" s="19">
        <v>10</v>
      </c>
      <c r="EN34" s="19">
        <v>10</v>
      </c>
      <c r="EO34" s="19">
        <v>15.1</v>
      </c>
      <c r="EP34" s="19">
        <v>253.2</v>
      </c>
      <c r="EQ34" s="19">
        <v>18.7</v>
      </c>
      <c r="ER34" s="19">
        <v>158.9</v>
      </c>
      <c r="ES34" s="19">
        <v>0.6</v>
      </c>
      <c r="ET34" s="19">
        <v>30.4</v>
      </c>
      <c r="EU34" s="19">
        <v>29</v>
      </c>
      <c r="EV34" s="19">
        <v>114.3</v>
      </c>
      <c r="EW34" s="19">
        <v>0</v>
      </c>
      <c r="EX34" s="19">
        <v>2.4</v>
      </c>
      <c r="EY34" s="19">
        <v>2.4</v>
      </c>
      <c r="EZ34" s="19">
        <v>2.2999999999999998</v>
      </c>
      <c r="FA34" s="19">
        <v>12.6</v>
      </c>
      <c r="FB34" s="19">
        <v>7.3</v>
      </c>
      <c r="FC34" s="19">
        <v>20</v>
      </c>
      <c r="FD34" s="19">
        <v>9.4</v>
      </c>
      <c r="FE34" s="19">
        <v>27.4</v>
      </c>
      <c r="FF34" s="19">
        <v>31.9</v>
      </c>
      <c r="FG34" s="19">
        <v>15.5</v>
      </c>
      <c r="FH34" s="19">
        <v>19</v>
      </c>
      <c r="FI34" s="19">
        <v>8.33</v>
      </c>
      <c r="FJ34" s="19">
        <v>11</v>
      </c>
      <c r="FK34" s="19">
        <v>6954.13</v>
      </c>
      <c r="FL34" s="15"/>
      <c r="FM34" s="19">
        <v>20.192799999999998</v>
      </c>
      <c r="FN34" s="19">
        <v>3.7549999999999999</v>
      </c>
      <c r="FO34" s="19">
        <v>6.0720000000000001</v>
      </c>
      <c r="FP34" s="19">
        <v>12.4</v>
      </c>
      <c r="FQ34" s="19">
        <v>25.657550000000001</v>
      </c>
      <c r="FR34" s="19">
        <v>9.4843200000000003</v>
      </c>
      <c r="FS34" s="19">
        <v>4.0999999999999996</v>
      </c>
      <c r="FT34" s="19">
        <v>9.3000000000000007</v>
      </c>
      <c r="FU34" s="19">
        <v>90.961669999999998</v>
      </c>
    </row>
    <row r="35" spans="1:177" ht="24" customHeight="1" x14ac:dyDescent="0.3">
      <c r="A35" s="13" t="s">
        <v>83</v>
      </c>
      <c r="B35" s="13" t="s">
        <v>793</v>
      </c>
      <c r="C35" s="14">
        <v>86.7</v>
      </c>
      <c r="D35" s="14">
        <v>599.29999999999995</v>
      </c>
      <c r="E35" s="14">
        <v>206.9</v>
      </c>
      <c r="F35" s="14">
        <v>0</v>
      </c>
      <c r="G35" s="14"/>
      <c r="H35" s="14">
        <v>50.9</v>
      </c>
      <c r="I35" s="14">
        <v>155</v>
      </c>
      <c r="J35" s="14"/>
      <c r="K35" s="14"/>
      <c r="L35" s="14"/>
      <c r="M35" s="14">
        <v>204.3</v>
      </c>
      <c r="N35" s="14">
        <v>205.5</v>
      </c>
      <c r="O35" s="14">
        <v>193.1</v>
      </c>
      <c r="P35" s="14">
        <v>210.4</v>
      </c>
      <c r="Q35" s="14">
        <v>110</v>
      </c>
      <c r="R35" s="14">
        <v>206.2</v>
      </c>
      <c r="S35" s="14">
        <v>3.3</v>
      </c>
      <c r="T35" s="14"/>
      <c r="U35" s="14"/>
      <c r="V35" s="14"/>
      <c r="W35" s="14"/>
      <c r="X35" s="14">
        <v>169.1</v>
      </c>
      <c r="Y35" s="14">
        <v>8.3000000000000007</v>
      </c>
      <c r="Z35" s="14">
        <v>6.3</v>
      </c>
      <c r="AA35" s="14"/>
      <c r="AB35" s="14">
        <v>6.8</v>
      </c>
      <c r="AC35" s="14">
        <v>13</v>
      </c>
      <c r="AD35" s="14">
        <v>81.5</v>
      </c>
      <c r="AE35" s="14"/>
      <c r="AF35" s="14"/>
      <c r="AG35" s="14"/>
      <c r="AH35" s="14"/>
      <c r="AI35" s="14">
        <v>86.1</v>
      </c>
      <c r="AJ35" s="14">
        <v>190.4</v>
      </c>
      <c r="AK35" s="14"/>
      <c r="AL35" s="14"/>
      <c r="AM35" s="14"/>
      <c r="AN35" s="14">
        <v>6.5</v>
      </c>
      <c r="AO35" s="14">
        <v>231.2</v>
      </c>
      <c r="AP35" s="14">
        <v>41</v>
      </c>
      <c r="AQ35" s="14">
        <v>77.8</v>
      </c>
      <c r="AR35" s="14">
        <v>24.6</v>
      </c>
      <c r="AS35" s="14">
        <v>17.600000000000001</v>
      </c>
      <c r="AT35" s="14">
        <v>12.2</v>
      </c>
      <c r="AU35" s="14">
        <v>89.2</v>
      </c>
      <c r="AV35" s="14">
        <v>127.6</v>
      </c>
      <c r="AW35" s="14">
        <v>127.8</v>
      </c>
      <c r="AX35" s="14">
        <v>155.69999999999999</v>
      </c>
      <c r="AY35" s="14">
        <v>88.7</v>
      </c>
      <c r="AZ35" s="14">
        <v>7.3</v>
      </c>
      <c r="BA35" s="14">
        <v>8.5</v>
      </c>
      <c r="BB35" s="14">
        <v>33.1</v>
      </c>
      <c r="BC35" s="14">
        <v>22</v>
      </c>
      <c r="BD35" s="14">
        <v>2</v>
      </c>
      <c r="BE35" s="14"/>
      <c r="BF35" s="14">
        <v>136.19999999999999</v>
      </c>
      <c r="BG35" s="14"/>
      <c r="BH35" s="14"/>
      <c r="BI35" s="14">
        <v>52</v>
      </c>
      <c r="BJ35" s="14"/>
      <c r="BK35" s="14"/>
      <c r="BL35" s="14">
        <v>0</v>
      </c>
      <c r="BM35" s="14"/>
      <c r="BN35" s="14"/>
      <c r="BO35" s="14"/>
      <c r="BP35" s="14">
        <v>129.4</v>
      </c>
      <c r="BQ35" s="14">
        <v>114.5</v>
      </c>
      <c r="BR35" s="14">
        <v>114.2</v>
      </c>
      <c r="BS35" s="14">
        <v>113.2</v>
      </c>
      <c r="BT35" s="14">
        <v>190.3</v>
      </c>
      <c r="BU35" s="14"/>
      <c r="BV35" s="14"/>
      <c r="BW35" s="14"/>
      <c r="BX35" s="14"/>
      <c r="BY35" s="14">
        <v>0</v>
      </c>
      <c r="BZ35" s="14"/>
      <c r="CA35" s="14"/>
      <c r="CB35" s="14"/>
      <c r="CC35" s="14">
        <v>2.5</v>
      </c>
      <c r="CD35" s="14">
        <v>126.4</v>
      </c>
      <c r="CE35" s="14">
        <v>103.9</v>
      </c>
      <c r="CF35" s="14">
        <v>67.2</v>
      </c>
      <c r="CG35" s="14">
        <v>74.3</v>
      </c>
      <c r="CH35" s="14">
        <v>29.2</v>
      </c>
      <c r="CI35" s="14"/>
      <c r="CJ35" s="14"/>
      <c r="CK35" s="14"/>
      <c r="CL35" s="14"/>
      <c r="CM35" s="14">
        <v>147.4</v>
      </c>
      <c r="CN35" s="14">
        <v>69.2</v>
      </c>
      <c r="CO35" s="14"/>
      <c r="CP35" s="14"/>
      <c r="CQ35" s="14"/>
      <c r="CR35" s="14"/>
      <c r="CS35" s="14"/>
      <c r="CT35" s="14"/>
      <c r="CU35" s="14"/>
      <c r="CV35" s="14">
        <v>1.3</v>
      </c>
      <c r="CW35" s="14">
        <v>115.3</v>
      </c>
      <c r="CX35" s="14">
        <v>80.5</v>
      </c>
      <c r="CY35" s="14">
        <v>13.4</v>
      </c>
      <c r="CZ35" s="14">
        <v>0.4</v>
      </c>
      <c r="DA35" s="14"/>
      <c r="DB35" s="14">
        <v>6.6</v>
      </c>
      <c r="DC35" s="14">
        <v>9.9</v>
      </c>
      <c r="DD35" s="14">
        <v>4</v>
      </c>
      <c r="DE35" s="14">
        <v>125</v>
      </c>
      <c r="DF35" s="14">
        <v>0.7</v>
      </c>
      <c r="DG35" s="14">
        <v>1.9</v>
      </c>
      <c r="DH35" s="14">
        <v>4.9000000000000004</v>
      </c>
      <c r="DI35" s="14">
        <v>20.7</v>
      </c>
      <c r="DJ35" s="14">
        <v>7.6</v>
      </c>
      <c r="DK35" s="14">
        <v>4.2</v>
      </c>
      <c r="DL35" s="14">
        <v>3.5</v>
      </c>
      <c r="DM35" s="14">
        <v>18.5</v>
      </c>
      <c r="DN35" s="14">
        <v>13.3</v>
      </c>
      <c r="DO35" s="14">
        <v>16.5</v>
      </c>
      <c r="DP35" s="14">
        <v>29.7</v>
      </c>
      <c r="DQ35" s="14">
        <v>84</v>
      </c>
      <c r="DR35" s="14">
        <v>16.5</v>
      </c>
      <c r="DS35" s="14">
        <v>3.4</v>
      </c>
      <c r="DT35" s="14">
        <v>16.3</v>
      </c>
      <c r="DU35" s="14">
        <v>1.1000000000000001</v>
      </c>
      <c r="DV35" s="14">
        <v>0.4</v>
      </c>
      <c r="DW35" s="14">
        <v>9.9</v>
      </c>
      <c r="DX35" s="14">
        <v>4.9000000000000004</v>
      </c>
      <c r="DY35" s="14">
        <v>15.2</v>
      </c>
      <c r="DZ35" s="14">
        <v>20.3</v>
      </c>
      <c r="EA35" s="14">
        <v>20</v>
      </c>
      <c r="EB35" s="14">
        <v>26.1</v>
      </c>
      <c r="EC35" s="14">
        <v>80.400000000000006</v>
      </c>
      <c r="ED35" s="14">
        <v>38.1</v>
      </c>
      <c r="EE35" s="14"/>
      <c r="EF35" s="14"/>
      <c r="EG35" s="14">
        <v>17.600000000000001</v>
      </c>
      <c r="EH35" s="14">
        <v>9.1</v>
      </c>
      <c r="EI35" s="14">
        <v>12.3</v>
      </c>
      <c r="EJ35" s="14">
        <v>3.3</v>
      </c>
      <c r="EK35" s="14">
        <v>7.1</v>
      </c>
      <c r="EL35" s="14">
        <v>11.5</v>
      </c>
      <c r="EM35" s="14">
        <v>10</v>
      </c>
      <c r="EN35" s="14">
        <v>10</v>
      </c>
      <c r="EO35" s="14">
        <v>14.7</v>
      </c>
      <c r="EP35" s="14">
        <v>253</v>
      </c>
      <c r="EQ35" s="14">
        <v>18.600000000000001</v>
      </c>
      <c r="ER35" s="14">
        <v>68.400000000000006</v>
      </c>
      <c r="ES35" s="14">
        <v>0.6</v>
      </c>
      <c r="ET35" s="14">
        <v>49.5</v>
      </c>
      <c r="EU35" s="14">
        <v>54.9</v>
      </c>
      <c r="EV35" s="14">
        <v>48</v>
      </c>
      <c r="EW35" s="14">
        <v>0</v>
      </c>
      <c r="EX35" s="14">
        <v>2.4</v>
      </c>
      <c r="EY35" s="14">
        <v>2.4</v>
      </c>
      <c r="EZ35" s="14">
        <v>2.2999999999999998</v>
      </c>
      <c r="FA35" s="14">
        <v>17.2</v>
      </c>
      <c r="FB35" s="14">
        <v>7.3</v>
      </c>
      <c r="FC35" s="14">
        <v>20.100000000000001</v>
      </c>
      <c r="FD35" s="14">
        <v>8.8000000000000007</v>
      </c>
      <c r="FE35" s="14">
        <v>27.2</v>
      </c>
      <c r="FF35" s="14">
        <v>31.8</v>
      </c>
      <c r="FG35" s="14">
        <v>16</v>
      </c>
      <c r="FH35" s="14">
        <v>19</v>
      </c>
      <c r="FI35" s="14">
        <v>8.77</v>
      </c>
      <c r="FJ35" s="14">
        <v>11</v>
      </c>
      <c r="FK35" s="14">
        <v>6913.17</v>
      </c>
      <c r="FL35" s="15"/>
      <c r="FM35" s="14">
        <v>19.94182</v>
      </c>
      <c r="FN35" s="14">
        <v>3.7549999999999999</v>
      </c>
      <c r="FO35" s="14">
        <v>6.0720000000000001</v>
      </c>
      <c r="FP35" s="14">
        <v>12.4</v>
      </c>
      <c r="FQ35" s="14">
        <v>25.36459</v>
      </c>
      <c r="FR35" s="14">
        <v>9.4845500000000005</v>
      </c>
      <c r="FS35" s="14">
        <v>4</v>
      </c>
      <c r="FT35" s="14">
        <v>9.1999999999999993</v>
      </c>
      <c r="FU35" s="14">
        <v>90.217960000000005</v>
      </c>
    </row>
    <row r="36" spans="1:177" ht="24" customHeight="1" x14ac:dyDescent="0.3">
      <c r="A36" s="16" t="s">
        <v>83</v>
      </c>
      <c r="B36" s="16" t="s">
        <v>794</v>
      </c>
      <c r="C36" s="17">
        <v>80</v>
      </c>
      <c r="D36" s="17">
        <v>594.9</v>
      </c>
      <c r="E36" s="17">
        <v>203.2</v>
      </c>
      <c r="F36" s="17">
        <v>0</v>
      </c>
      <c r="G36" s="17"/>
      <c r="H36" s="17">
        <v>49.9</v>
      </c>
      <c r="I36" s="17">
        <v>152.30000000000001</v>
      </c>
      <c r="J36" s="17"/>
      <c r="K36" s="17"/>
      <c r="L36" s="17"/>
      <c r="M36" s="17">
        <v>203.7</v>
      </c>
      <c r="N36" s="17">
        <v>205.9</v>
      </c>
      <c r="O36" s="17">
        <v>190.4</v>
      </c>
      <c r="P36" s="17">
        <v>209.6</v>
      </c>
      <c r="Q36" s="17">
        <v>110</v>
      </c>
      <c r="R36" s="17">
        <v>137.4</v>
      </c>
      <c r="S36" s="17">
        <v>3.2</v>
      </c>
      <c r="T36" s="17"/>
      <c r="U36" s="17"/>
      <c r="V36" s="17"/>
      <c r="W36" s="17"/>
      <c r="X36" s="17">
        <v>169</v>
      </c>
      <c r="Y36" s="17">
        <v>7.9</v>
      </c>
      <c r="Z36" s="17">
        <v>6.1</v>
      </c>
      <c r="AA36" s="17"/>
      <c r="AB36" s="17">
        <v>6.7</v>
      </c>
      <c r="AC36" s="17">
        <v>13</v>
      </c>
      <c r="AD36" s="17">
        <v>80.099999999999994</v>
      </c>
      <c r="AE36" s="17"/>
      <c r="AF36" s="17"/>
      <c r="AG36" s="17"/>
      <c r="AH36" s="17"/>
      <c r="AI36" s="17">
        <v>84.6</v>
      </c>
      <c r="AJ36" s="17">
        <v>113</v>
      </c>
      <c r="AK36" s="17"/>
      <c r="AL36" s="17"/>
      <c r="AM36" s="17"/>
      <c r="AN36" s="17">
        <v>6.5</v>
      </c>
      <c r="AO36" s="17">
        <v>227.7</v>
      </c>
      <c r="AP36" s="17">
        <v>40.9</v>
      </c>
      <c r="AQ36" s="17">
        <v>76.5</v>
      </c>
      <c r="AR36" s="17">
        <v>25.1</v>
      </c>
      <c r="AS36" s="17">
        <v>17.399999999999999</v>
      </c>
      <c r="AT36" s="17">
        <v>12.2</v>
      </c>
      <c r="AU36" s="17">
        <v>90.1</v>
      </c>
      <c r="AV36" s="17">
        <v>123.5</v>
      </c>
      <c r="AW36" s="17">
        <v>123.9</v>
      </c>
      <c r="AX36" s="17">
        <v>154</v>
      </c>
      <c r="AY36" s="17">
        <v>86.1</v>
      </c>
      <c r="AZ36" s="17">
        <v>7.4</v>
      </c>
      <c r="BA36" s="17">
        <v>8.4</v>
      </c>
      <c r="BB36" s="17">
        <v>33.5</v>
      </c>
      <c r="BC36" s="17">
        <v>21.8</v>
      </c>
      <c r="BD36" s="17">
        <v>2</v>
      </c>
      <c r="BE36" s="17"/>
      <c r="BF36" s="17">
        <v>91</v>
      </c>
      <c r="BG36" s="17"/>
      <c r="BH36" s="17"/>
      <c r="BI36" s="17">
        <v>50.8</v>
      </c>
      <c r="BJ36" s="17"/>
      <c r="BK36" s="17"/>
      <c r="BL36" s="17">
        <v>0</v>
      </c>
      <c r="BM36" s="17"/>
      <c r="BN36" s="17"/>
      <c r="BO36" s="17"/>
      <c r="BP36" s="17">
        <v>119.5</v>
      </c>
      <c r="BQ36" s="17">
        <v>138.19999999999999</v>
      </c>
      <c r="BR36" s="17">
        <v>137.9</v>
      </c>
      <c r="BS36" s="17">
        <v>138.5</v>
      </c>
      <c r="BT36" s="17">
        <v>230.9</v>
      </c>
      <c r="BU36" s="17"/>
      <c r="BV36" s="17"/>
      <c r="BW36" s="17"/>
      <c r="BX36" s="17"/>
      <c r="BY36" s="17">
        <v>0</v>
      </c>
      <c r="BZ36" s="17"/>
      <c r="CA36" s="17"/>
      <c r="CB36" s="17"/>
      <c r="CC36" s="17">
        <v>2.5</v>
      </c>
      <c r="CD36" s="17">
        <v>138.19999999999999</v>
      </c>
      <c r="CE36" s="17">
        <v>60.9</v>
      </c>
      <c r="CF36" s="17">
        <v>66.3</v>
      </c>
      <c r="CG36" s="17">
        <v>68</v>
      </c>
      <c r="CH36" s="17">
        <v>29.2</v>
      </c>
      <c r="CI36" s="17"/>
      <c r="CJ36" s="17"/>
      <c r="CK36" s="17"/>
      <c r="CL36" s="17"/>
      <c r="CM36" s="17">
        <v>147</v>
      </c>
      <c r="CN36" s="17">
        <v>68.7</v>
      </c>
      <c r="CO36" s="17"/>
      <c r="CP36" s="17"/>
      <c r="CQ36" s="17"/>
      <c r="CR36" s="17"/>
      <c r="CS36" s="17"/>
      <c r="CT36" s="17"/>
      <c r="CU36" s="17"/>
      <c r="CV36" s="17">
        <v>1</v>
      </c>
      <c r="CW36" s="17">
        <v>115.3</v>
      </c>
      <c r="CX36" s="17">
        <v>80.599999999999994</v>
      </c>
      <c r="CY36" s="17">
        <v>13.5</v>
      </c>
      <c r="CZ36" s="17">
        <v>0.3</v>
      </c>
      <c r="DA36" s="17"/>
      <c r="DB36" s="17">
        <v>6</v>
      </c>
      <c r="DC36" s="17">
        <v>9.9</v>
      </c>
      <c r="DD36" s="17">
        <v>3.9</v>
      </c>
      <c r="DE36" s="17">
        <v>25</v>
      </c>
      <c r="DF36" s="17">
        <v>0.6</v>
      </c>
      <c r="DG36" s="17">
        <v>1.9</v>
      </c>
      <c r="DH36" s="17">
        <v>4.8</v>
      </c>
      <c r="DI36" s="17">
        <v>20.399999999999999</v>
      </c>
      <c r="DJ36" s="17">
        <v>7.4</v>
      </c>
      <c r="DK36" s="17">
        <v>4.2</v>
      </c>
      <c r="DL36" s="17">
        <v>3.5</v>
      </c>
      <c r="DM36" s="17">
        <v>18.5</v>
      </c>
      <c r="DN36" s="17">
        <v>14</v>
      </c>
      <c r="DO36" s="17">
        <v>17.899999999999999</v>
      </c>
      <c r="DP36" s="17">
        <v>29.4</v>
      </c>
      <c r="DQ36" s="17">
        <v>83.2</v>
      </c>
      <c r="DR36" s="17">
        <v>13.5</v>
      </c>
      <c r="DS36" s="17">
        <v>3.4</v>
      </c>
      <c r="DT36" s="17">
        <v>13.8</v>
      </c>
      <c r="DU36" s="17">
        <v>1.1000000000000001</v>
      </c>
      <c r="DV36" s="17">
        <v>0.4</v>
      </c>
      <c r="DW36" s="17">
        <v>9.9</v>
      </c>
      <c r="DX36" s="17">
        <v>4.9000000000000004</v>
      </c>
      <c r="DY36" s="17">
        <v>14.6</v>
      </c>
      <c r="DZ36" s="17">
        <v>20.2</v>
      </c>
      <c r="EA36" s="17">
        <v>20</v>
      </c>
      <c r="EB36" s="17">
        <v>26.4</v>
      </c>
      <c r="EC36" s="17">
        <v>81.599999999999994</v>
      </c>
      <c r="ED36" s="17">
        <v>35.700000000000003</v>
      </c>
      <c r="EE36" s="17"/>
      <c r="EF36" s="17"/>
      <c r="EG36" s="17">
        <v>15.9</v>
      </c>
      <c r="EH36" s="17">
        <v>8.4</v>
      </c>
      <c r="EI36" s="17">
        <v>12</v>
      </c>
      <c r="EJ36" s="17">
        <v>3.2</v>
      </c>
      <c r="EK36" s="17">
        <v>7.1</v>
      </c>
      <c r="EL36" s="17">
        <v>12</v>
      </c>
      <c r="EM36" s="17">
        <v>12</v>
      </c>
      <c r="EN36" s="17">
        <v>10</v>
      </c>
      <c r="EO36" s="17">
        <v>14</v>
      </c>
      <c r="EP36" s="17">
        <v>253.1</v>
      </c>
      <c r="EQ36" s="17">
        <v>18</v>
      </c>
      <c r="ER36" s="17">
        <v>151.80000000000001</v>
      </c>
      <c r="ES36" s="17">
        <v>0.6</v>
      </c>
      <c r="ET36" s="17">
        <v>58.2</v>
      </c>
      <c r="EU36" s="17">
        <v>76.8</v>
      </c>
      <c r="EV36" s="17">
        <v>114.8</v>
      </c>
      <c r="EW36" s="17">
        <v>0</v>
      </c>
      <c r="EX36" s="17">
        <v>2.4</v>
      </c>
      <c r="EY36" s="17">
        <v>2.4</v>
      </c>
      <c r="EZ36" s="17">
        <v>2.2999999999999998</v>
      </c>
      <c r="FA36" s="17">
        <v>15.3</v>
      </c>
      <c r="FB36" s="17">
        <v>7.3</v>
      </c>
      <c r="FC36" s="17">
        <v>20</v>
      </c>
      <c r="FD36" s="17">
        <v>9.4</v>
      </c>
      <c r="FE36" s="17">
        <v>27.1</v>
      </c>
      <c r="FF36" s="17">
        <v>31.8</v>
      </c>
      <c r="FG36" s="17">
        <v>16.2</v>
      </c>
      <c r="FH36" s="17">
        <v>17.100000000000001</v>
      </c>
      <c r="FI36" s="17">
        <v>8.14</v>
      </c>
      <c r="FJ36" s="17">
        <v>11</v>
      </c>
      <c r="FK36" s="17">
        <v>6810.64</v>
      </c>
      <c r="FL36" s="15"/>
      <c r="FM36" s="17">
        <v>19.722930000000002</v>
      </c>
      <c r="FN36" s="17">
        <v>3.7480000000000002</v>
      </c>
      <c r="FO36" s="17">
        <v>6.0679999999999996</v>
      </c>
      <c r="FP36" s="17">
        <v>12.4</v>
      </c>
      <c r="FQ36" s="17">
        <v>25.739879999999999</v>
      </c>
      <c r="FR36" s="17">
        <v>9.4847800000000007</v>
      </c>
      <c r="FS36" s="17">
        <v>4.0999999999999996</v>
      </c>
      <c r="FT36" s="17">
        <v>9</v>
      </c>
      <c r="FU36" s="17">
        <v>90.263589999999994</v>
      </c>
    </row>
    <row r="37" spans="1:177" ht="24" customHeight="1" x14ac:dyDescent="0.3">
      <c r="A37" s="16" t="s">
        <v>83</v>
      </c>
      <c r="B37" s="16" t="s">
        <v>795</v>
      </c>
      <c r="C37" s="17">
        <v>77.900000000000006</v>
      </c>
      <c r="D37" s="17">
        <v>593</v>
      </c>
      <c r="E37" s="17">
        <v>199.8</v>
      </c>
      <c r="F37" s="17">
        <v>0</v>
      </c>
      <c r="G37" s="17"/>
      <c r="H37" s="17">
        <v>49.9</v>
      </c>
      <c r="I37" s="17">
        <v>151.9</v>
      </c>
      <c r="J37" s="17"/>
      <c r="K37" s="17"/>
      <c r="L37" s="17"/>
      <c r="M37" s="17">
        <v>202.6</v>
      </c>
      <c r="N37" s="17">
        <v>204.5</v>
      </c>
      <c r="O37" s="17">
        <v>191.4</v>
      </c>
      <c r="P37" s="17">
        <v>210.3</v>
      </c>
      <c r="Q37" s="17">
        <v>109.7</v>
      </c>
      <c r="R37" s="17">
        <v>153.1</v>
      </c>
      <c r="S37" s="17">
        <v>3.2</v>
      </c>
      <c r="T37" s="17"/>
      <c r="U37" s="17"/>
      <c r="V37" s="17"/>
      <c r="W37" s="17"/>
      <c r="X37" s="17">
        <v>170.8</v>
      </c>
      <c r="Y37" s="17">
        <v>8.3000000000000007</v>
      </c>
      <c r="Z37" s="17">
        <v>6.4</v>
      </c>
      <c r="AA37" s="17"/>
      <c r="AB37" s="17">
        <v>6.8</v>
      </c>
      <c r="AC37" s="17">
        <v>13</v>
      </c>
      <c r="AD37" s="17">
        <v>80.099999999999994</v>
      </c>
      <c r="AE37" s="17"/>
      <c r="AF37" s="17"/>
      <c r="AG37" s="17"/>
      <c r="AH37" s="17"/>
      <c r="AI37" s="17">
        <v>84.1</v>
      </c>
      <c r="AJ37" s="17">
        <v>130.4</v>
      </c>
      <c r="AK37" s="17"/>
      <c r="AL37" s="17"/>
      <c r="AM37" s="17"/>
      <c r="AN37" s="17">
        <v>6.5</v>
      </c>
      <c r="AO37" s="17">
        <v>148.69999999999999</v>
      </c>
      <c r="AP37" s="17">
        <v>39.799999999999997</v>
      </c>
      <c r="AQ37" s="17">
        <v>73.2</v>
      </c>
      <c r="AR37" s="17">
        <v>24.4</v>
      </c>
      <c r="AS37" s="17">
        <v>17.8</v>
      </c>
      <c r="AT37" s="17">
        <v>12.2</v>
      </c>
      <c r="AU37" s="17">
        <v>92.1</v>
      </c>
      <c r="AV37" s="17">
        <v>123.2</v>
      </c>
      <c r="AW37" s="17">
        <v>123.1</v>
      </c>
      <c r="AX37" s="17">
        <v>153.6</v>
      </c>
      <c r="AY37" s="17">
        <v>86.8</v>
      </c>
      <c r="AZ37" s="17">
        <v>7.5</v>
      </c>
      <c r="BA37" s="17">
        <v>8.5</v>
      </c>
      <c r="BB37" s="17">
        <v>27.5</v>
      </c>
      <c r="BC37" s="17">
        <v>21.8</v>
      </c>
      <c r="BD37" s="17">
        <v>2</v>
      </c>
      <c r="BE37" s="17"/>
      <c r="BF37" s="17">
        <v>129.19999999999999</v>
      </c>
      <c r="BG37" s="17"/>
      <c r="BH37" s="17"/>
      <c r="BI37" s="17">
        <v>50.3</v>
      </c>
      <c r="BJ37" s="17"/>
      <c r="BK37" s="17"/>
      <c r="BL37" s="17">
        <v>0</v>
      </c>
      <c r="BM37" s="17"/>
      <c r="BN37" s="17"/>
      <c r="BO37" s="17"/>
      <c r="BP37" s="17">
        <v>95.7</v>
      </c>
      <c r="BQ37" s="17">
        <v>82.6</v>
      </c>
      <c r="BR37" s="17">
        <v>82.5</v>
      </c>
      <c r="BS37" s="17">
        <v>88.9</v>
      </c>
      <c r="BT37" s="17">
        <v>183.1</v>
      </c>
      <c r="BU37" s="17"/>
      <c r="BV37" s="17"/>
      <c r="BW37" s="17"/>
      <c r="BX37" s="17"/>
      <c r="BY37" s="17">
        <v>0</v>
      </c>
      <c r="BZ37" s="17"/>
      <c r="CA37" s="17"/>
      <c r="CB37" s="17"/>
      <c r="CC37" s="17">
        <v>2.5</v>
      </c>
      <c r="CD37" s="17">
        <v>131.5</v>
      </c>
      <c r="CE37" s="17">
        <v>74.5</v>
      </c>
      <c r="CF37" s="17">
        <v>66</v>
      </c>
      <c r="CG37" s="17">
        <v>67.8</v>
      </c>
      <c r="CH37" s="17">
        <v>30</v>
      </c>
      <c r="CI37" s="17"/>
      <c r="CJ37" s="17"/>
      <c r="CK37" s="17"/>
      <c r="CL37" s="17"/>
      <c r="CM37" s="17">
        <v>146.80000000000001</v>
      </c>
      <c r="CN37" s="17">
        <v>68.400000000000006</v>
      </c>
      <c r="CO37" s="17"/>
      <c r="CP37" s="17"/>
      <c r="CQ37" s="17"/>
      <c r="CR37" s="17"/>
      <c r="CS37" s="17"/>
      <c r="CT37" s="17"/>
      <c r="CU37" s="17"/>
      <c r="CV37" s="17">
        <v>0.7</v>
      </c>
      <c r="CW37" s="17">
        <v>113.8</v>
      </c>
      <c r="CX37" s="17">
        <v>80.5</v>
      </c>
      <c r="CY37" s="17">
        <v>8.6999999999999993</v>
      </c>
      <c r="CZ37" s="17">
        <v>0.3</v>
      </c>
      <c r="DA37" s="17"/>
      <c r="DB37" s="17">
        <v>5.9</v>
      </c>
      <c r="DC37" s="17">
        <v>9.8000000000000007</v>
      </c>
      <c r="DD37" s="17">
        <v>3.9</v>
      </c>
      <c r="DE37" s="17">
        <v>200.2</v>
      </c>
      <c r="DF37" s="17">
        <v>0.6</v>
      </c>
      <c r="DG37" s="17">
        <v>1.9</v>
      </c>
      <c r="DH37" s="17">
        <v>4.7</v>
      </c>
      <c r="DI37" s="17">
        <v>20.2</v>
      </c>
      <c r="DJ37" s="17">
        <v>7.3</v>
      </c>
      <c r="DK37" s="17">
        <v>4.2</v>
      </c>
      <c r="DL37" s="17">
        <v>3.5</v>
      </c>
      <c r="DM37" s="17">
        <v>18.5</v>
      </c>
      <c r="DN37" s="17">
        <v>15.9</v>
      </c>
      <c r="DO37" s="17">
        <v>19</v>
      </c>
      <c r="DP37" s="17">
        <v>30</v>
      </c>
      <c r="DQ37" s="17">
        <v>83.8</v>
      </c>
      <c r="DR37" s="17">
        <v>13.1</v>
      </c>
      <c r="DS37" s="17">
        <v>3.5</v>
      </c>
      <c r="DT37" s="17">
        <v>13.4</v>
      </c>
      <c r="DU37" s="17">
        <v>1.1000000000000001</v>
      </c>
      <c r="DV37" s="17">
        <v>0.4</v>
      </c>
      <c r="DW37" s="17">
        <v>9.9</v>
      </c>
      <c r="DX37" s="17">
        <v>4.5999999999999996</v>
      </c>
      <c r="DY37" s="17">
        <v>14.7</v>
      </c>
      <c r="DZ37" s="17">
        <v>20.2</v>
      </c>
      <c r="EA37" s="17">
        <v>19.8</v>
      </c>
      <c r="EB37" s="17">
        <v>26.8</v>
      </c>
      <c r="EC37" s="17">
        <v>81.099999999999994</v>
      </c>
      <c r="ED37" s="17">
        <v>32.9</v>
      </c>
      <c r="EE37" s="17"/>
      <c r="EF37" s="17"/>
      <c r="EG37" s="17">
        <v>17.899999999999999</v>
      </c>
      <c r="EH37" s="17">
        <v>7</v>
      </c>
      <c r="EI37" s="17">
        <v>11.9</v>
      </c>
      <c r="EJ37" s="17">
        <v>3.2</v>
      </c>
      <c r="EK37" s="17">
        <v>7.1</v>
      </c>
      <c r="EL37" s="17">
        <v>13.5</v>
      </c>
      <c r="EM37" s="17">
        <v>13.7</v>
      </c>
      <c r="EN37" s="17">
        <v>13</v>
      </c>
      <c r="EO37" s="17">
        <v>11.7</v>
      </c>
      <c r="EP37" s="17">
        <v>253.2</v>
      </c>
      <c r="EQ37" s="17">
        <v>17.399999999999999</v>
      </c>
      <c r="ER37" s="17">
        <v>151</v>
      </c>
      <c r="ES37" s="17">
        <v>0.6</v>
      </c>
      <c r="ET37" s="17">
        <v>90.6</v>
      </c>
      <c r="EU37" s="17">
        <v>103.6</v>
      </c>
      <c r="EV37" s="17">
        <v>110.9</v>
      </c>
      <c r="EW37" s="17">
        <v>0</v>
      </c>
      <c r="EX37" s="17">
        <v>2.4</v>
      </c>
      <c r="EY37" s="17">
        <v>2.4</v>
      </c>
      <c r="EZ37" s="17">
        <v>2.2999999999999998</v>
      </c>
      <c r="FA37" s="17">
        <v>16.8</v>
      </c>
      <c r="FB37" s="17">
        <v>7.3</v>
      </c>
      <c r="FC37" s="17">
        <v>19.8</v>
      </c>
      <c r="FD37" s="17">
        <v>9.5</v>
      </c>
      <c r="FE37" s="17">
        <v>27.5</v>
      </c>
      <c r="FF37" s="17">
        <v>32</v>
      </c>
      <c r="FG37" s="17">
        <v>15.8</v>
      </c>
      <c r="FH37" s="17">
        <v>17.5</v>
      </c>
      <c r="FI37" s="17">
        <v>8.17</v>
      </c>
      <c r="FJ37" s="17">
        <v>11</v>
      </c>
      <c r="FK37" s="17">
        <v>6789.37</v>
      </c>
      <c r="FL37" s="15"/>
      <c r="FM37" s="17">
        <v>19.103850000000001</v>
      </c>
      <c r="FN37" s="17">
        <v>3.7589999999999999</v>
      </c>
      <c r="FO37" s="17">
        <v>6.0679999999999996</v>
      </c>
      <c r="FP37" s="17">
        <v>12.2</v>
      </c>
      <c r="FQ37" s="17">
        <v>25.999749999999999</v>
      </c>
      <c r="FR37" s="17">
        <v>9.4848199999999991</v>
      </c>
      <c r="FS37" s="17">
        <v>4</v>
      </c>
      <c r="FT37" s="17">
        <v>9.1</v>
      </c>
      <c r="FU37" s="17">
        <v>89.715419999999995</v>
      </c>
    </row>
    <row r="38" spans="1:177" ht="24" customHeight="1" x14ac:dyDescent="0.3">
      <c r="A38" s="16" t="s">
        <v>83</v>
      </c>
      <c r="B38" s="16" t="s">
        <v>796</v>
      </c>
      <c r="C38" s="17">
        <v>78.7</v>
      </c>
      <c r="D38" s="17">
        <v>591.70000000000005</v>
      </c>
      <c r="E38" s="17">
        <v>201.5</v>
      </c>
      <c r="F38" s="17">
        <v>0</v>
      </c>
      <c r="G38" s="17"/>
      <c r="H38" s="17">
        <v>49.7</v>
      </c>
      <c r="I38" s="17">
        <v>151.4</v>
      </c>
      <c r="J38" s="17"/>
      <c r="K38" s="17"/>
      <c r="L38" s="17"/>
      <c r="M38" s="17">
        <v>202.7</v>
      </c>
      <c r="N38" s="17">
        <v>205.1</v>
      </c>
      <c r="O38" s="17">
        <v>192.2</v>
      </c>
      <c r="P38" s="17">
        <v>209.5</v>
      </c>
      <c r="Q38" s="17">
        <v>109.7</v>
      </c>
      <c r="R38" s="17">
        <v>160.80000000000001</v>
      </c>
      <c r="S38" s="17">
        <v>3.2</v>
      </c>
      <c r="T38" s="17"/>
      <c r="U38" s="17"/>
      <c r="V38" s="17"/>
      <c r="W38" s="17"/>
      <c r="X38" s="17">
        <v>166.5</v>
      </c>
      <c r="Y38" s="17">
        <v>7.3</v>
      </c>
      <c r="Z38" s="17">
        <v>6.2</v>
      </c>
      <c r="AA38" s="17"/>
      <c r="AB38" s="17">
        <v>6.8</v>
      </c>
      <c r="AC38" s="17">
        <v>12.8</v>
      </c>
      <c r="AD38" s="17">
        <v>80</v>
      </c>
      <c r="AE38" s="17"/>
      <c r="AF38" s="17"/>
      <c r="AG38" s="17"/>
      <c r="AH38" s="17"/>
      <c r="AI38" s="17">
        <v>83.4</v>
      </c>
      <c r="AJ38" s="17">
        <v>104</v>
      </c>
      <c r="AK38" s="17"/>
      <c r="AL38" s="17"/>
      <c r="AM38" s="17"/>
      <c r="AN38" s="17">
        <v>6.5</v>
      </c>
      <c r="AO38" s="17">
        <v>147.6</v>
      </c>
      <c r="AP38" s="17">
        <v>40</v>
      </c>
      <c r="AQ38" s="17">
        <v>69.8</v>
      </c>
      <c r="AR38" s="17">
        <v>23</v>
      </c>
      <c r="AS38" s="17">
        <v>17.600000000000001</v>
      </c>
      <c r="AT38" s="17">
        <v>12.2</v>
      </c>
      <c r="AU38" s="17">
        <v>89.1</v>
      </c>
      <c r="AV38" s="17">
        <v>122</v>
      </c>
      <c r="AW38" s="17">
        <v>122.1</v>
      </c>
      <c r="AX38" s="17">
        <v>153.9</v>
      </c>
      <c r="AY38" s="17">
        <v>85.8</v>
      </c>
      <c r="AZ38" s="17">
        <v>7.5</v>
      </c>
      <c r="BA38" s="17">
        <v>8.5</v>
      </c>
      <c r="BB38" s="17">
        <v>23.6</v>
      </c>
      <c r="BC38" s="17">
        <v>21.3</v>
      </c>
      <c r="BD38" s="17">
        <v>2</v>
      </c>
      <c r="BE38" s="17"/>
      <c r="BF38" s="17">
        <v>90.7</v>
      </c>
      <c r="BG38" s="17"/>
      <c r="BH38" s="17"/>
      <c r="BI38" s="17">
        <v>49.5</v>
      </c>
      <c r="BJ38" s="17"/>
      <c r="BK38" s="17"/>
      <c r="BL38" s="17">
        <v>0</v>
      </c>
      <c r="BM38" s="17"/>
      <c r="BN38" s="17"/>
      <c r="BO38" s="17"/>
      <c r="BP38" s="17">
        <v>95.5</v>
      </c>
      <c r="BQ38" s="17">
        <v>103.8</v>
      </c>
      <c r="BR38" s="17">
        <v>104</v>
      </c>
      <c r="BS38" s="17">
        <v>104.7</v>
      </c>
      <c r="BT38" s="17">
        <v>195.5</v>
      </c>
      <c r="BU38" s="17"/>
      <c r="BV38" s="17"/>
      <c r="BW38" s="17"/>
      <c r="BX38" s="17"/>
      <c r="BY38" s="17">
        <v>0</v>
      </c>
      <c r="BZ38" s="17"/>
      <c r="CA38" s="17"/>
      <c r="CB38" s="17"/>
      <c r="CC38" s="17">
        <v>2.5</v>
      </c>
      <c r="CD38" s="17">
        <v>110.3</v>
      </c>
      <c r="CE38" s="17">
        <v>81.3</v>
      </c>
      <c r="CF38" s="17">
        <v>65.599999999999994</v>
      </c>
      <c r="CG38" s="17">
        <v>63.9</v>
      </c>
      <c r="CH38" s="17">
        <v>29.6</v>
      </c>
      <c r="CI38" s="17"/>
      <c r="CJ38" s="17"/>
      <c r="CK38" s="17"/>
      <c r="CL38" s="17"/>
      <c r="CM38" s="17">
        <v>147</v>
      </c>
      <c r="CN38" s="17">
        <v>68.400000000000006</v>
      </c>
      <c r="CO38" s="17"/>
      <c r="CP38" s="17"/>
      <c r="CQ38" s="17"/>
      <c r="CR38" s="17"/>
      <c r="CS38" s="17"/>
      <c r="CT38" s="17"/>
      <c r="CU38" s="17"/>
      <c r="CV38" s="17">
        <v>0.8</v>
      </c>
      <c r="CW38" s="17">
        <v>111.2</v>
      </c>
      <c r="CX38" s="17">
        <v>80.5</v>
      </c>
      <c r="CY38" s="17">
        <v>12</v>
      </c>
      <c r="CZ38" s="17">
        <v>0.1</v>
      </c>
      <c r="DA38" s="17"/>
      <c r="DB38" s="17">
        <v>5.9</v>
      </c>
      <c r="DC38" s="17">
        <v>9.9</v>
      </c>
      <c r="DD38" s="17">
        <v>4</v>
      </c>
      <c r="DE38" s="17">
        <v>200</v>
      </c>
      <c r="DF38" s="17">
        <v>0.6</v>
      </c>
      <c r="DG38" s="17">
        <v>1.9</v>
      </c>
      <c r="DH38" s="17">
        <v>4.7</v>
      </c>
      <c r="DI38" s="17">
        <v>19.899999999999999</v>
      </c>
      <c r="DJ38" s="17">
        <v>7.3</v>
      </c>
      <c r="DK38" s="17">
        <v>4.7</v>
      </c>
      <c r="DL38" s="17">
        <v>3.5</v>
      </c>
      <c r="DM38" s="17">
        <v>18.5</v>
      </c>
      <c r="DN38" s="17">
        <v>12.6</v>
      </c>
      <c r="DO38" s="17">
        <v>15.3</v>
      </c>
      <c r="DP38" s="17">
        <v>28.6</v>
      </c>
      <c r="DQ38" s="17">
        <v>82.7</v>
      </c>
      <c r="DR38" s="17">
        <v>13.2</v>
      </c>
      <c r="DS38" s="17">
        <v>3.6</v>
      </c>
      <c r="DT38" s="17">
        <v>13.5</v>
      </c>
      <c r="DU38" s="17">
        <v>1.1000000000000001</v>
      </c>
      <c r="DV38" s="17">
        <v>0.4</v>
      </c>
      <c r="DW38" s="17">
        <v>9.9</v>
      </c>
      <c r="DX38" s="17">
        <v>4.5</v>
      </c>
      <c r="DY38" s="17">
        <v>14.6</v>
      </c>
      <c r="DZ38" s="17">
        <v>20.2</v>
      </c>
      <c r="EA38" s="17">
        <v>20</v>
      </c>
      <c r="EB38" s="17">
        <v>26.2</v>
      </c>
      <c r="EC38" s="17">
        <v>81</v>
      </c>
      <c r="ED38" s="17">
        <v>39.4</v>
      </c>
      <c r="EE38" s="17"/>
      <c r="EF38" s="17"/>
      <c r="EG38" s="17">
        <v>13.5</v>
      </c>
      <c r="EH38" s="17">
        <v>7.2</v>
      </c>
      <c r="EI38" s="17">
        <v>11.9</v>
      </c>
      <c r="EJ38" s="17">
        <v>3.1</v>
      </c>
      <c r="EK38" s="17">
        <v>6.7</v>
      </c>
      <c r="EL38" s="17">
        <v>13.7</v>
      </c>
      <c r="EM38" s="17">
        <v>13.7</v>
      </c>
      <c r="EN38" s="17">
        <v>13</v>
      </c>
      <c r="EO38" s="17">
        <v>13.4</v>
      </c>
      <c r="EP38" s="17">
        <v>253</v>
      </c>
      <c r="EQ38" s="17">
        <v>16.100000000000001</v>
      </c>
      <c r="ER38" s="17">
        <v>145.4</v>
      </c>
      <c r="ES38" s="17">
        <v>0.6</v>
      </c>
      <c r="ET38" s="17">
        <v>116.4</v>
      </c>
      <c r="EU38" s="17">
        <v>114.7</v>
      </c>
      <c r="EV38" s="17">
        <v>108.8</v>
      </c>
      <c r="EW38" s="17">
        <v>0</v>
      </c>
      <c r="EX38" s="17">
        <v>2.4</v>
      </c>
      <c r="EY38" s="17">
        <v>1.6</v>
      </c>
      <c r="EZ38" s="17">
        <v>1.6</v>
      </c>
      <c r="FA38" s="17">
        <v>15.6</v>
      </c>
      <c r="FB38" s="17">
        <v>7.3</v>
      </c>
      <c r="FC38" s="17">
        <v>20</v>
      </c>
      <c r="FD38" s="17">
        <v>9.5</v>
      </c>
      <c r="FE38" s="17">
        <v>27.2</v>
      </c>
      <c r="FF38" s="17">
        <v>32</v>
      </c>
      <c r="FG38" s="17">
        <v>15.8</v>
      </c>
      <c r="FH38" s="17">
        <v>18.2</v>
      </c>
      <c r="FI38" s="17">
        <v>6.27</v>
      </c>
      <c r="FJ38" s="17">
        <v>11</v>
      </c>
      <c r="FK38" s="17">
        <v>6779.97</v>
      </c>
      <c r="FL38" s="15"/>
      <c r="FM38" s="17">
        <v>18.731819999999999</v>
      </c>
      <c r="FN38" s="17">
        <v>3.7730000000000001</v>
      </c>
      <c r="FO38" s="17">
        <v>6.0640000000000001</v>
      </c>
      <c r="FP38" s="17">
        <v>12.2</v>
      </c>
      <c r="FQ38" s="17">
        <v>25.944040000000001</v>
      </c>
      <c r="FR38" s="17">
        <v>9.4848800000000004</v>
      </c>
      <c r="FS38" s="17">
        <v>4.0999999999999996</v>
      </c>
      <c r="FT38" s="17">
        <v>9</v>
      </c>
      <c r="FU38" s="17">
        <v>89.297740000000005</v>
      </c>
    </row>
    <row r="39" spans="1:177" ht="24" customHeight="1" x14ac:dyDescent="0.3">
      <c r="A39" s="16" t="s">
        <v>83</v>
      </c>
      <c r="B39" s="16" t="s">
        <v>797</v>
      </c>
      <c r="C39" s="17">
        <v>85</v>
      </c>
      <c r="D39" s="17">
        <v>590.9</v>
      </c>
      <c r="E39" s="17">
        <v>202.6</v>
      </c>
      <c r="F39" s="17">
        <v>0</v>
      </c>
      <c r="G39" s="17"/>
      <c r="H39" s="17">
        <v>51.3</v>
      </c>
      <c r="I39" s="17">
        <v>152</v>
      </c>
      <c r="J39" s="17"/>
      <c r="K39" s="17"/>
      <c r="L39" s="17"/>
      <c r="M39" s="17">
        <v>202.2</v>
      </c>
      <c r="N39" s="17">
        <v>204.2</v>
      </c>
      <c r="O39" s="17">
        <v>193.5</v>
      </c>
      <c r="P39" s="17">
        <v>210.8</v>
      </c>
      <c r="Q39" s="17">
        <v>109.6</v>
      </c>
      <c r="R39" s="17">
        <v>257.89999999999998</v>
      </c>
      <c r="S39" s="17">
        <v>3.2</v>
      </c>
      <c r="T39" s="17"/>
      <c r="U39" s="17"/>
      <c r="V39" s="17"/>
      <c r="W39" s="17"/>
      <c r="X39" s="17">
        <v>169.4</v>
      </c>
      <c r="Y39" s="17">
        <v>7.7</v>
      </c>
      <c r="Z39" s="17">
        <v>6.2</v>
      </c>
      <c r="AA39" s="17"/>
      <c r="AB39" s="17">
        <v>6.6</v>
      </c>
      <c r="AC39" s="17">
        <v>12.8</v>
      </c>
      <c r="AD39" s="17">
        <v>80</v>
      </c>
      <c r="AE39" s="17"/>
      <c r="AF39" s="17"/>
      <c r="AG39" s="17"/>
      <c r="AH39" s="17"/>
      <c r="AI39" s="17">
        <v>84.5</v>
      </c>
      <c r="AJ39" s="17">
        <v>149.80000000000001</v>
      </c>
      <c r="AK39" s="17"/>
      <c r="AL39" s="17"/>
      <c r="AM39" s="17"/>
      <c r="AN39" s="17">
        <v>6.5</v>
      </c>
      <c r="AO39" s="17">
        <v>148.30000000000001</v>
      </c>
      <c r="AP39" s="17">
        <v>38.4</v>
      </c>
      <c r="AQ39" s="17">
        <v>73.5</v>
      </c>
      <c r="AR39" s="17">
        <v>24.3</v>
      </c>
      <c r="AS39" s="17">
        <v>17.8</v>
      </c>
      <c r="AT39" s="17">
        <v>12.2</v>
      </c>
      <c r="AU39" s="17">
        <v>88.4</v>
      </c>
      <c r="AV39" s="17">
        <v>125</v>
      </c>
      <c r="AW39" s="17">
        <v>125</v>
      </c>
      <c r="AX39" s="17">
        <v>152.9</v>
      </c>
      <c r="AY39" s="17">
        <v>86.9</v>
      </c>
      <c r="AZ39" s="17">
        <v>7.5</v>
      </c>
      <c r="BA39" s="17">
        <v>8.6</v>
      </c>
      <c r="BB39" s="17">
        <v>34.1</v>
      </c>
      <c r="BC39" s="17">
        <v>21.8</v>
      </c>
      <c r="BD39" s="17">
        <v>2</v>
      </c>
      <c r="BE39" s="17"/>
      <c r="BF39" s="17">
        <v>85.7</v>
      </c>
      <c r="BG39" s="17"/>
      <c r="BH39" s="17"/>
      <c r="BI39" s="17">
        <v>50.4</v>
      </c>
      <c r="BJ39" s="17"/>
      <c r="BK39" s="17"/>
      <c r="BL39" s="17">
        <v>0</v>
      </c>
      <c r="BM39" s="17"/>
      <c r="BN39" s="17"/>
      <c r="BO39" s="17"/>
      <c r="BP39" s="17">
        <v>96.2</v>
      </c>
      <c r="BQ39" s="17">
        <v>79.099999999999994</v>
      </c>
      <c r="BR39" s="17">
        <v>79.2</v>
      </c>
      <c r="BS39" s="17">
        <v>83.8</v>
      </c>
      <c r="BT39" s="17">
        <v>175.7</v>
      </c>
      <c r="BU39" s="17"/>
      <c r="BV39" s="17"/>
      <c r="BW39" s="17"/>
      <c r="BX39" s="17"/>
      <c r="BY39" s="17">
        <v>0</v>
      </c>
      <c r="BZ39" s="17"/>
      <c r="CA39" s="17"/>
      <c r="CB39" s="17"/>
      <c r="CC39" s="17">
        <v>2.5</v>
      </c>
      <c r="CD39" s="17">
        <v>68</v>
      </c>
      <c r="CE39" s="17">
        <v>84.3</v>
      </c>
      <c r="CF39" s="17">
        <v>66.3</v>
      </c>
      <c r="CG39" s="17">
        <v>63.8</v>
      </c>
      <c r="CH39" s="17">
        <v>30.1</v>
      </c>
      <c r="CI39" s="17"/>
      <c r="CJ39" s="17"/>
      <c r="CK39" s="17"/>
      <c r="CL39" s="17"/>
      <c r="CM39" s="17">
        <v>146.5</v>
      </c>
      <c r="CN39" s="17">
        <v>68.3</v>
      </c>
      <c r="CO39" s="17"/>
      <c r="CP39" s="17"/>
      <c r="CQ39" s="17"/>
      <c r="CR39" s="17"/>
      <c r="CS39" s="17"/>
      <c r="CT39" s="17"/>
      <c r="CU39" s="17"/>
      <c r="CV39" s="17">
        <v>1</v>
      </c>
      <c r="CW39" s="17">
        <v>109.3</v>
      </c>
      <c r="CX39" s="17">
        <v>80.599999999999994</v>
      </c>
      <c r="CY39" s="17">
        <v>10.1</v>
      </c>
      <c r="CZ39" s="17">
        <v>0.1</v>
      </c>
      <c r="DA39" s="17"/>
      <c r="DB39" s="17">
        <v>5.6</v>
      </c>
      <c r="DC39" s="17">
        <v>9.9</v>
      </c>
      <c r="DD39" s="17">
        <v>4</v>
      </c>
      <c r="DE39" s="17">
        <v>200.1</v>
      </c>
      <c r="DF39" s="17">
        <v>0.6</v>
      </c>
      <c r="DG39" s="17">
        <v>1.9</v>
      </c>
      <c r="DH39" s="17">
        <v>4.5999999999999996</v>
      </c>
      <c r="DI39" s="17">
        <v>20.3</v>
      </c>
      <c r="DJ39" s="17">
        <v>7.3</v>
      </c>
      <c r="DK39" s="17">
        <v>5.2</v>
      </c>
      <c r="DL39" s="17">
        <v>3.5</v>
      </c>
      <c r="DM39" s="17">
        <v>18.5</v>
      </c>
      <c r="DN39" s="17">
        <v>10</v>
      </c>
      <c r="DO39" s="17">
        <v>13.5</v>
      </c>
      <c r="DP39" s="17">
        <v>30.6</v>
      </c>
      <c r="DQ39" s="17">
        <v>83.1</v>
      </c>
      <c r="DR39" s="17">
        <v>14.4</v>
      </c>
      <c r="DS39" s="17">
        <v>3.5</v>
      </c>
      <c r="DT39" s="17">
        <v>13.6</v>
      </c>
      <c r="DU39" s="17">
        <v>1.1000000000000001</v>
      </c>
      <c r="DV39" s="17">
        <v>0.4</v>
      </c>
      <c r="DW39" s="17">
        <v>9.9</v>
      </c>
      <c r="DX39" s="17">
        <v>4.5</v>
      </c>
      <c r="DY39" s="17">
        <v>14.8</v>
      </c>
      <c r="DZ39" s="17">
        <v>20.2</v>
      </c>
      <c r="EA39" s="17">
        <v>20</v>
      </c>
      <c r="EB39" s="17">
        <v>26.3</v>
      </c>
      <c r="EC39" s="17">
        <v>81.400000000000006</v>
      </c>
      <c r="ED39" s="17">
        <v>20.9</v>
      </c>
      <c r="EE39" s="17"/>
      <c r="EF39" s="17"/>
      <c r="EG39" s="17">
        <v>15.1</v>
      </c>
      <c r="EH39" s="17">
        <v>7.7</v>
      </c>
      <c r="EI39" s="17">
        <v>11.9</v>
      </c>
      <c r="EJ39" s="17">
        <v>3.1</v>
      </c>
      <c r="EK39" s="17">
        <v>6.7</v>
      </c>
      <c r="EL39" s="17">
        <v>14.5</v>
      </c>
      <c r="EM39" s="17">
        <v>14.5</v>
      </c>
      <c r="EN39" s="17">
        <v>14</v>
      </c>
      <c r="EO39" s="17">
        <v>11.4</v>
      </c>
      <c r="EP39" s="17">
        <v>253.1</v>
      </c>
      <c r="EQ39" s="17">
        <v>14.4</v>
      </c>
      <c r="ER39" s="17">
        <v>160</v>
      </c>
      <c r="ES39" s="17">
        <v>0.6</v>
      </c>
      <c r="ET39" s="17">
        <v>119.8</v>
      </c>
      <c r="EU39" s="17">
        <v>119.9</v>
      </c>
      <c r="EV39" s="17">
        <v>113.9</v>
      </c>
      <c r="EW39" s="17">
        <v>0</v>
      </c>
      <c r="EX39" s="17">
        <v>2.4</v>
      </c>
      <c r="EY39" s="17">
        <v>2.4</v>
      </c>
      <c r="EZ39" s="17">
        <v>2.2000000000000002</v>
      </c>
      <c r="FA39" s="17">
        <v>14</v>
      </c>
      <c r="FB39" s="17">
        <v>7.3</v>
      </c>
      <c r="FC39" s="17">
        <v>20</v>
      </c>
      <c r="FD39" s="17">
        <v>9.5</v>
      </c>
      <c r="FE39" s="17">
        <v>26.9</v>
      </c>
      <c r="FF39" s="17">
        <v>31.8</v>
      </c>
      <c r="FG39" s="17">
        <v>15.7</v>
      </c>
      <c r="FH39" s="17">
        <v>18.7</v>
      </c>
      <c r="FI39" s="17">
        <v>8.0299999999999994</v>
      </c>
      <c r="FJ39" s="17">
        <v>11</v>
      </c>
      <c r="FK39" s="17">
        <v>6834.63</v>
      </c>
      <c r="FL39" s="15"/>
      <c r="FM39" s="17">
        <v>18.684239999999999</v>
      </c>
      <c r="FN39" s="17">
        <v>3.6789999999999998</v>
      </c>
      <c r="FO39" s="17">
        <v>6.0679999999999996</v>
      </c>
      <c r="FP39" s="17">
        <v>12.2</v>
      </c>
      <c r="FQ39" s="17">
        <v>25.5259</v>
      </c>
      <c r="FR39" s="17">
        <v>15.1167</v>
      </c>
      <c r="FS39" s="17">
        <v>4.0999999999999996</v>
      </c>
      <c r="FT39" s="17">
        <v>9.1</v>
      </c>
      <c r="FU39" s="17">
        <v>94.473839999999996</v>
      </c>
    </row>
    <row r="40" spans="1:177" ht="24" customHeight="1" x14ac:dyDescent="0.3">
      <c r="A40" s="16" t="s">
        <v>83</v>
      </c>
      <c r="B40" s="16" t="s">
        <v>798</v>
      </c>
      <c r="C40" s="17">
        <v>78.099999999999994</v>
      </c>
      <c r="D40" s="17">
        <v>594.6</v>
      </c>
      <c r="E40" s="17">
        <v>203</v>
      </c>
      <c r="F40" s="17">
        <v>0</v>
      </c>
      <c r="G40" s="17"/>
      <c r="H40" s="17">
        <v>50.2</v>
      </c>
      <c r="I40" s="17">
        <v>151.19999999999999</v>
      </c>
      <c r="J40" s="17"/>
      <c r="K40" s="17"/>
      <c r="L40" s="17"/>
      <c r="M40" s="17">
        <v>203.1</v>
      </c>
      <c r="N40" s="17">
        <v>206.5</v>
      </c>
      <c r="O40" s="17">
        <v>194.7</v>
      </c>
      <c r="P40" s="17">
        <v>211.4</v>
      </c>
      <c r="Q40" s="17">
        <v>110</v>
      </c>
      <c r="R40" s="17">
        <v>74.900000000000006</v>
      </c>
      <c r="S40" s="17">
        <v>3.2</v>
      </c>
      <c r="T40" s="17"/>
      <c r="U40" s="17"/>
      <c r="V40" s="17"/>
      <c r="W40" s="17"/>
      <c r="X40" s="17">
        <v>166.8</v>
      </c>
      <c r="Y40" s="17">
        <v>7.4</v>
      </c>
      <c r="Z40" s="17">
        <v>6.2</v>
      </c>
      <c r="AA40" s="17"/>
      <c r="AB40" s="17">
        <v>6.4</v>
      </c>
      <c r="AC40" s="17">
        <v>12.8</v>
      </c>
      <c r="AD40" s="17">
        <v>80.099999999999994</v>
      </c>
      <c r="AE40" s="17"/>
      <c r="AF40" s="17"/>
      <c r="AG40" s="17"/>
      <c r="AH40" s="17"/>
      <c r="AI40" s="17">
        <v>83.8</v>
      </c>
      <c r="AJ40" s="17">
        <v>81.2</v>
      </c>
      <c r="AK40" s="17"/>
      <c r="AL40" s="17"/>
      <c r="AM40" s="17"/>
      <c r="AN40" s="17">
        <v>6.5</v>
      </c>
      <c r="AO40" s="17">
        <v>230.1</v>
      </c>
      <c r="AP40" s="17">
        <v>38.700000000000003</v>
      </c>
      <c r="AQ40" s="17">
        <v>31</v>
      </c>
      <c r="AR40" s="17">
        <v>23</v>
      </c>
      <c r="AS40" s="17">
        <v>17.8</v>
      </c>
      <c r="AT40" s="17">
        <v>12.2</v>
      </c>
      <c r="AU40" s="17">
        <v>90.6</v>
      </c>
      <c r="AV40" s="17">
        <v>123</v>
      </c>
      <c r="AW40" s="17">
        <v>123.3</v>
      </c>
      <c r="AX40" s="17">
        <v>154.5</v>
      </c>
      <c r="AY40" s="17">
        <v>86</v>
      </c>
      <c r="AZ40" s="17">
        <v>7.6</v>
      </c>
      <c r="BA40" s="17">
        <v>8.5</v>
      </c>
      <c r="BB40" s="17">
        <v>17.7</v>
      </c>
      <c r="BC40" s="17">
        <v>21.3</v>
      </c>
      <c r="BD40" s="17">
        <v>2</v>
      </c>
      <c r="BE40" s="17"/>
      <c r="BF40" s="17">
        <v>140.69999999999999</v>
      </c>
      <c r="BG40" s="17"/>
      <c r="BH40" s="17"/>
      <c r="BI40" s="17">
        <v>49.9</v>
      </c>
      <c r="BJ40" s="17"/>
      <c r="BK40" s="17"/>
      <c r="BL40" s="17">
        <v>0</v>
      </c>
      <c r="BM40" s="17"/>
      <c r="BN40" s="17"/>
      <c r="BO40" s="17"/>
      <c r="BP40" s="17">
        <v>95.6</v>
      </c>
      <c r="BQ40" s="17">
        <v>90.6</v>
      </c>
      <c r="BR40" s="17">
        <v>90.5</v>
      </c>
      <c r="BS40" s="17">
        <v>90.2</v>
      </c>
      <c r="BT40" s="17">
        <v>179.3</v>
      </c>
      <c r="BU40" s="17"/>
      <c r="BV40" s="17"/>
      <c r="BW40" s="17"/>
      <c r="BX40" s="17"/>
      <c r="BY40" s="17">
        <v>0</v>
      </c>
      <c r="BZ40" s="17"/>
      <c r="CA40" s="17"/>
      <c r="CB40" s="17"/>
      <c r="CC40" s="17">
        <v>2.5</v>
      </c>
      <c r="CD40" s="17">
        <v>131.5</v>
      </c>
      <c r="CE40" s="17">
        <v>99.5</v>
      </c>
      <c r="CF40" s="17">
        <v>66.2</v>
      </c>
      <c r="CG40" s="17">
        <v>64</v>
      </c>
      <c r="CH40" s="17">
        <v>29.9</v>
      </c>
      <c r="CI40" s="17"/>
      <c r="CJ40" s="17"/>
      <c r="CK40" s="17"/>
      <c r="CL40" s="17"/>
      <c r="CM40" s="17">
        <v>147.69999999999999</v>
      </c>
      <c r="CN40" s="17">
        <v>69.400000000000006</v>
      </c>
      <c r="CO40" s="17"/>
      <c r="CP40" s="17"/>
      <c r="CQ40" s="17"/>
      <c r="CR40" s="17"/>
      <c r="CS40" s="17"/>
      <c r="CT40" s="17"/>
      <c r="CU40" s="17"/>
      <c r="CV40" s="17">
        <v>0.9</v>
      </c>
      <c r="CW40" s="17">
        <v>109</v>
      </c>
      <c r="CX40" s="17">
        <v>77.599999999999994</v>
      </c>
      <c r="CY40" s="17">
        <v>10</v>
      </c>
      <c r="CZ40" s="17">
        <v>0.1</v>
      </c>
      <c r="DA40" s="17"/>
      <c r="DB40" s="17">
        <v>5.5</v>
      </c>
      <c r="DC40" s="17">
        <v>9.9</v>
      </c>
      <c r="DD40" s="17">
        <v>4</v>
      </c>
      <c r="DE40" s="17">
        <v>186.9</v>
      </c>
      <c r="DF40" s="17">
        <v>0.6</v>
      </c>
      <c r="DG40" s="17">
        <v>1.9</v>
      </c>
      <c r="DH40" s="17">
        <v>4.8</v>
      </c>
      <c r="DI40" s="17">
        <v>20.100000000000001</v>
      </c>
      <c r="DJ40" s="17">
        <v>7.3</v>
      </c>
      <c r="DK40" s="17">
        <v>5.2</v>
      </c>
      <c r="DL40" s="17">
        <v>3.5</v>
      </c>
      <c r="DM40" s="17">
        <v>18.5</v>
      </c>
      <c r="DN40" s="17">
        <v>15.4</v>
      </c>
      <c r="DO40" s="17">
        <v>18.3</v>
      </c>
      <c r="DP40" s="17">
        <v>29.9</v>
      </c>
      <c r="DQ40" s="17">
        <v>83</v>
      </c>
      <c r="DR40" s="17">
        <v>19</v>
      </c>
      <c r="DS40" s="17">
        <v>3.6</v>
      </c>
      <c r="DT40" s="17">
        <v>13.6</v>
      </c>
      <c r="DU40" s="17">
        <v>1.1000000000000001</v>
      </c>
      <c r="DV40" s="17">
        <v>0.4</v>
      </c>
      <c r="DW40" s="17">
        <v>9.9</v>
      </c>
      <c r="DX40" s="17">
        <v>4.5</v>
      </c>
      <c r="DY40" s="17">
        <v>14.9</v>
      </c>
      <c r="DZ40" s="17">
        <v>20.2</v>
      </c>
      <c r="EA40" s="17">
        <v>20</v>
      </c>
      <c r="EB40" s="17">
        <v>25.6</v>
      </c>
      <c r="EC40" s="17">
        <v>81.400000000000006</v>
      </c>
      <c r="ED40" s="17">
        <v>40.5</v>
      </c>
      <c r="EE40" s="17"/>
      <c r="EF40" s="17"/>
      <c r="EG40" s="17">
        <v>16.600000000000001</v>
      </c>
      <c r="EH40" s="17">
        <v>12.9</v>
      </c>
      <c r="EI40" s="17">
        <v>11.9</v>
      </c>
      <c r="EJ40" s="17">
        <v>3.1</v>
      </c>
      <c r="EK40" s="17">
        <v>6.7</v>
      </c>
      <c r="EL40" s="17">
        <v>15.5</v>
      </c>
      <c r="EM40" s="17">
        <v>15.5</v>
      </c>
      <c r="EN40" s="17">
        <v>15</v>
      </c>
      <c r="EO40" s="17">
        <v>9</v>
      </c>
      <c r="EP40" s="17">
        <v>252.9</v>
      </c>
      <c r="EQ40" s="17">
        <v>12.4</v>
      </c>
      <c r="ER40" s="17">
        <v>144.1</v>
      </c>
      <c r="ES40" s="17">
        <v>0.6</v>
      </c>
      <c r="ET40" s="17">
        <v>126.1</v>
      </c>
      <c r="EU40" s="17">
        <v>123.3</v>
      </c>
      <c r="EV40" s="17">
        <v>104</v>
      </c>
      <c r="EW40" s="17">
        <v>0</v>
      </c>
      <c r="EX40" s="17">
        <v>2.4</v>
      </c>
      <c r="EY40" s="17">
        <v>2.4</v>
      </c>
      <c r="EZ40" s="17">
        <v>2.2999999999999998</v>
      </c>
      <c r="FA40" s="17">
        <v>12.1</v>
      </c>
      <c r="FB40" s="17">
        <v>7.3</v>
      </c>
      <c r="FC40" s="17">
        <v>20</v>
      </c>
      <c r="FD40" s="17">
        <v>9.6</v>
      </c>
      <c r="FE40" s="17">
        <v>27.2</v>
      </c>
      <c r="FF40" s="17">
        <v>31.9</v>
      </c>
      <c r="FG40" s="17">
        <v>16.100000000000001</v>
      </c>
      <c r="FH40" s="17">
        <v>18.7</v>
      </c>
      <c r="FI40" s="17">
        <v>7.7</v>
      </c>
      <c r="FJ40" s="17">
        <v>11</v>
      </c>
      <c r="FK40" s="17">
        <v>6772.3</v>
      </c>
      <c r="FL40" s="15"/>
      <c r="FM40" s="17">
        <v>17.968540000000001</v>
      </c>
      <c r="FN40" s="17">
        <v>3.669</v>
      </c>
      <c r="FO40" s="17">
        <v>6.0679999999999996</v>
      </c>
      <c r="FP40" s="17">
        <v>12.2</v>
      </c>
      <c r="FQ40" s="17">
        <v>25.257960000000001</v>
      </c>
      <c r="FR40" s="17">
        <v>18.92062</v>
      </c>
      <c r="FS40" s="17">
        <v>4.0999999999999996</v>
      </c>
      <c r="FT40" s="17">
        <v>9.1</v>
      </c>
      <c r="FU40" s="17">
        <v>97.284120000000001</v>
      </c>
    </row>
    <row r="41" spans="1:177" ht="24" customHeight="1" x14ac:dyDescent="0.3">
      <c r="A41" s="16" t="s">
        <v>83</v>
      </c>
      <c r="B41" s="16" t="s">
        <v>799</v>
      </c>
      <c r="C41" s="17">
        <v>80.900000000000006</v>
      </c>
      <c r="D41" s="17">
        <v>591.20000000000005</v>
      </c>
      <c r="E41" s="17">
        <v>205</v>
      </c>
      <c r="F41" s="17">
        <v>0</v>
      </c>
      <c r="G41" s="17"/>
      <c r="H41" s="17">
        <v>49.8</v>
      </c>
      <c r="I41" s="17">
        <v>149.69999999999999</v>
      </c>
      <c r="J41" s="17"/>
      <c r="K41" s="17"/>
      <c r="L41" s="17"/>
      <c r="M41" s="17">
        <v>203.2</v>
      </c>
      <c r="N41" s="17">
        <v>206.4</v>
      </c>
      <c r="O41" s="17">
        <v>194.4</v>
      </c>
      <c r="P41" s="17">
        <v>209.3</v>
      </c>
      <c r="Q41" s="17">
        <v>109.7</v>
      </c>
      <c r="R41" s="17">
        <v>196.4</v>
      </c>
      <c r="S41" s="17">
        <v>3.2</v>
      </c>
      <c r="T41" s="17"/>
      <c r="U41" s="17"/>
      <c r="V41" s="17"/>
      <c r="W41" s="17"/>
      <c r="X41" s="17">
        <v>168.4</v>
      </c>
      <c r="Y41" s="17">
        <v>7.8</v>
      </c>
      <c r="Z41" s="17">
        <v>6.1</v>
      </c>
      <c r="AA41" s="17"/>
      <c r="AB41" s="17">
        <v>6.8</v>
      </c>
      <c r="AC41" s="17">
        <v>12.8</v>
      </c>
      <c r="AD41" s="17">
        <v>79.900000000000006</v>
      </c>
      <c r="AE41" s="17"/>
      <c r="AF41" s="17"/>
      <c r="AG41" s="17"/>
      <c r="AH41" s="17"/>
      <c r="AI41" s="17">
        <v>84.2</v>
      </c>
      <c r="AJ41" s="17">
        <v>75.5</v>
      </c>
      <c r="AK41" s="17"/>
      <c r="AL41" s="17"/>
      <c r="AM41" s="17"/>
      <c r="AN41" s="17">
        <v>6.5</v>
      </c>
      <c r="AO41" s="17">
        <v>228.6</v>
      </c>
      <c r="AP41" s="17">
        <v>38.9</v>
      </c>
      <c r="AQ41" s="17">
        <v>78.099999999999994</v>
      </c>
      <c r="AR41" s="17">
        <v>22.5</v>
      </c>
      <c r="AS41" s="17">
        <v>18</v>
      </c>
      <c r="AT41" s="17">
        <v>12.2</v>
      </c>
      <c r="AU41" s="17">
        <v>90.3</v>
      </c>
      <c r="AV41" s="17">
        <v>123.8</v>
      </c>
      <c r="AW41" s="17">
        <v>123.7</v>
      </c>
      <c r="AX41" s="17">
        <v>153.5</v>
      </c>
      <c r="AY41" s="17">
        <v>86.3</v>
      </c>
      <c r="AZ41" s="17">
        <v>7.5</v>
      </c>
      <c r="BA41" s="17">
        <v>8.5</v>
      </c>
      <c r="BB41" s="17">
        <v>30</v>
      </c>
      <c r="BC41" s="17">
        <v>21.8</v>
      </c>
      <c r="BD41" s="17">
        <v>2</v>
      </c>
      <c r="BE41" s="17"/>
      <c r="BF41" s="17">
        <v>145.9</v>
      </c>
      <c r="BG41" s="17"/>
      <c r="BH41" s="17"/>
      <c r="BI41" s="17">
        <v>50.3</v>
      </c>
      <c r="BJ41" s="17"/>
      <c r="BK41" s="17"/>
      <c r="BL41" s="17">
        <v>0</v>
      </c>
      <c r="BM41" s="17"/>
      <c r="BN41" s="17"/>
      <c r="BO41" s="17"/>
      <c r="BP41" s="17">
        <v>95.6</v>
      </c>
      <c r="BQ41" s="17">
        <v>78.7</v>
      </c>
      <c r="BR41" s="17">
        <v>78.7</v>
      </c>
      <c r="BS41" s="17">
        <v>78.5</v>
      </c>
      <c r="BT41" s="17">
        <v>164.6</v>
      </c>
      <c r="BU41" s="17"/>
      <c r="BV41" s="17"/>
      <c r="BW41" s="17"/>
      <c r="BX41" s="17"/>
      <c r="BY41" s="17">
        <v>0</v>
      </c>
      <c r="BZ41" s="17"/>
      <c r="CA41" s="17"/>
      <c r="CB41" s="17"/>
      <c r="CC41" s="17">
        <v>2.5</v>
      </c>
      <c r="CD41" s="17">
        <v>88</v>
      </c>
      <c r="CE41" s="17">
        <v>70.2</v>
      </c>
      <c r="CF41" s="17">
        <v>60.9</v>
      </c>
      <c r="CG41" s="17">
        <v>66.900000000000006</v>
      </c>
      <c r="CH41" s="17">
        <v>30</v>
      </c>
      <c r="CI41" s="17"/>
      <c r="CJ41" s="17"/>
      <c r="CK41" s="17"/>
      <c r="CL41" s="17"/>
      <c r="CM41" s="17">
        <v>147.5</v>
      </c>
      <c r="CN41" s="17">
        <v>68.900000000000006</v>
      </c>
      <c r="CO41" s="17"/>
      <c r="CP41" s="17"/>
      <c r="CQ41" s="17"/>
      <c r="CR41" s="17"/>
      <c r="CS41" s="17"/>
      <c r="CT41" s="17"/>
      <c r="CU41" s="17"/>
      <c r="CV41" s="17">
        <v>0.7</v>
      </c>
      <c r="CW41" s="17">
        <v>110.8</v>
      </c>
      <c r="CX41" s="17">
        <v>73.900000000000006</v>
      </c>
      <c r="CY41" s="17">
        <v>6.6</v>
      </c>
      <c r="CZ41" s="17">
        <v>0</v>
      </c>
      <c r="DA41" s="17"/>
      <c r="DB41" s="17">
        <v>5.5</v>
      </c>
      <c r="DC41" s="17">
        <v>9.9</v>
      </c>
      <c r="DD41" s="17">
        <v>4.0999999999999996</v>
      </c>
      <c r="DE41" s="17">
        <v>194.3</v>
      </c>
      <c r="DF41" s="17">
        <v>0.6</v>
      </c>
      <c r="DG41" s="17">
        <v>1.9</v>
      </c>
      <c r="DH41" s="17">
        <v>4.9000000000000004</v>
      </c>
      <c r="DI41" s="17">
        <v>20.3</v>
      </c>
      <c r="DJ41" s="17">
        <v>7.3</v>
      </c>
      <c r="DK41" s="17">
        <v>5.3</v>
      </c>
      <c r="DL41" s="17">
        <v>3.5</v>
      </c>
      <c r="DM41" s="17">
        <v>18.5</v>
      </c>
      <c r="DN41" s="17">
        <v>14.5</v>
      </c>
      <c r="DO41" s="17">
        <v>17.2</v>
      </c>
      <c r="DP41" s="17">
        <v>29.3</v>
      </c>
      <c r="DQ41" s="17">
        <v>83.1</v>
      </c>
      <c r="DR41" s="17">
        <v>13.1</v>
      </c>
      <c r="DS41" s="17">
        <v>3.5</v>
      </c>
      <c r="DT41" s="17">
        <v>13.6</v>
      </c>
      <c r="DU41" s="17">
        <v>1.1000000000000001</v>
      </c>
      <c r="DV41" s="17">
        <v>0.4</v>
      </c>
      <c r="DW41" s="17">
        <v>9.9</v>
      </c>
      <c r="DX41" s="17">
        <v>4.5</v>
      </c>
      <c r="DY41" s="17">
        <v>14.9</v>
      </c>
      <c r="DZ41" s="17">
        <v>20.2</v>
      </c>
      <c r="EA41" s="17">
        <v>19.8</v>
      </c>
      <c r="EB41" s="17">
        <v>25.3</v>
      </c>
      <c r="EC41" s="17">
        <v>81.099999999999994</v>
      </c>
      <c r="ED41" s="17">
        <v>35.1</v>
      </c>
      <c r="EE41" s="17"/>
      <c r="EF41" s="17"/>
      <c r="EG41" s="17">
        <v>15</v>
      </c>
      <c r="EH41" s="17">
        <v>9.8000000000000007</v>
      </c>
      <c r="EI41" s="17">
        <v>11.9</v>
      </c>
      <c r="EJ41" s="17">
        <v>3.1</v>
      </c>
      <c r="EK41" s="17">
        <v>6.7</v>
      </c>
      <c r="EL41" s="17">
        <v>18</v>
      </c>
      <c r="EM41" s="17">
        <v>18.5</v>
      </c>
      <c r="EN41" s="17">
        <v>16</v>
      </c>
      <c r="EO41" s="17">
        <v>9.6999999999999993</v>
      </c>
      <c r="EP41" s="17">
        <v>242</v>
      </c>
      <c r="EQ41" s="17">
        <v>10</v>
      </c>
      <c r="ER41" s="17">
        <v>140.5</v>
      </c>
      <c r="ES41" s="17">
        <v>0.6</v>
      </c>
      <c r="ET41" s="17">
        <v>132.1</v>
      </c>
      <c r="EU41" s="17">
        <v>125.6</v>
      </c>
      <c r="EV41" s="17">
        <v>99.7</v>
      </c>
      <c r="EW41" s="17">
        <v>0</v>
      </c>
      <c r="EX41" s="17">
        <v>2.4</v>
      </c>
      <c r="EY41" s="17">
        <v>2.4</v>
      </c>
      <c r="EZ41" s="17">
        <v>2.2000000000000002</v>
      </c>
      <c r="FA41" s="17">
        <v>9.9</v>
      </c>
      <c r="FB41" s="17">
        <v>7.3</v>
      </c>
      <c r="FC41" s="17">
        <v>20</v>
      </c>
      <c r="FD41" s="17">
        <v>9.6</v>
      </c>
      <c r="FE41" s="17">
        <v>27.3</v>
      </c>
      <c r="FF41" s="17">
        <v>32</v>
      </c>
      <c r="FG41" s="17">
        <v>16</v>
      </c>
      <c r="FH41" s="17">
        <v>18.7</v>
      </c>
      <c r="FI41" s="17">
        <v>8.57</v>
      </c>
      <c r="FJ41" s="17">
        <v>11</v>
      </c>
      <c r="FK41" s="17">
        <v>6801.37</v>
      </c>
      <c r="FL41" s="15"/>
      <c r="FM41" s="17">
        <v>18.207170000000001</v>
      </c>
      <c r="FN41" s="17">
        <v>3.6629999999999998</v>
      </c>
      <c r="FO41" s="17">
        <v>6.0679999999999996</v>
      </c>
      <c r="FP41" s="17">
        <v>12</v>
      </c>
      <c r="FQ41" s="17">
        <v>25.381550000000001</v>
      </c>
      <c r="FR41" s="17">
        <v>18.923410000000001</v>
      </c>
      <c r="FS41" s="17">
        <v>4</v>
      </c>
      <c r="FT41" s="17">
        <v>9.3000000000000007</v>
      </c>
      <c r="FU41" s="17">
        <v>97.543130000000005</v>
      </c>
    </row>
    <row r="42" spans="1:177" ht="24" customHeight="1" x14ac:dyDescent="0.3">
      <c r="A42" s="18" t="s">
        <v>83</v>
      </c>
      <c r="B42" s="18" t="s">
        <v>800</v>
      </c>
      <c r="C42" s="19">
        <v>123.9</v>
      </c>
      <c r="D42" s="19">
        <v>613</v>
      </c>
      <c r="E42" s="19">
        <v>206.5</v>
      </c>
      <c r="F42" s="19">
        <v>0</v>
      </c>
      <c r="G42" s="19"/>
      <c r="H42" s="19">
        <v>50.5</v>
      </c>
      <c r="I42" s="19">
        <v>154.1</v>
      </c>
      <c r="J42" s="19"/>
      <c r="K42" s="19"/>
      <c r="L42" s="19"/>
      <c r="M42" s="19">
        <v>204.5</v>
      </c>
      <c r="N42" s="19">
        <v>207.4</v>
      </c>
      <c r="O42" s="19">
        <v>196.2</v>
      </c>
      <c r="P42" s="19">
        <v>210.5</v>
      </c>
      <c r="Q42" s="19">
        <v>109.6</v>
      </c>
      <c r="R42" s="19">
        <v>184.4</v>
      </c>
      <c r="S42" s="19">
        <v>3.2</v>
      </c>
      <c r="T42" s="19"/>
      <c r="U42" s="19"/>
      <c r="V42" s="19"/>
      <c r="W42" s="19"/>
      <c r="X42" s="19">
        <v>162.4</v>
      </c>
      <c r="Y42" s="19">
        <v>8</v>
      </c>
      <c r="Z42" s="19">
        <v>6.2</v>
      </c>
      <c r="AA42" s="19"/>
      <c r="AB42" s="19">
        <v>6.8</v>
      </c>
      <c r="AC42" s="19">
        <v>12.8</v>
      </c>
      <c r="AD42" s="19">
        <v>81.099999999999994</v>
      </c>
      <c r="AE42" s="19"/>
      <c r="AF42" s="19"/>
      <c r="AG42" s="19"/>
      <c r="AH42" s="19"/>
      <c r="AI42" s="19">
        <v>84.6</v>
      </c>
      <c r="AJ42" s="19">
        <v>89.2</v>
      </c>
      <c r="AK42" s="19"/>
      <c r="AL42" s="19"/>
      <c r="AM42" s="19"/>
      <c r="AN42" s="19">
        <v>6.5</v>
      </c>
      <c r="AO42" s="19">
        <v>231.8</v>
      </c>
      <c r="AP42" s="19">
        <v>38</v>
      </c>
      <c r="AQ42" s="19">
        <v>98.2</v>
      </c>
      <c r="AR42" s="19">
        <v>21.5</v>
      </c>
      <c r="AS42" s="19">
        <v>18.2</v>
      </c>
      <c r="AT42" s="19">
        <v>12.2</v>
      </c>
      <c r="AU42" s="19">
        <v>87.8</v>
      </c>
      <c r="AV42" s="19">
        <v>124.1</v>
      </c>
      <c r="AW42" s="19">
        <v>125</v>
      </c>
      <c r="AX42" s="19">
        <v>155.19999999999999</v>
      </c>
      <c r="AY42" s="19">
        <v>86.4</v>
      </c>
      <c r="AZ42" s="19">
        <v>7.5</v>
      </c>
      <c r="BA42" s="19">
        <v>8.5</v>
      </c>
      <c r="BB42" s="19">
        <v>21.5</v>
      </c>
      <c r="BC42" s="19">
        <v>21.8</v>
      </c>
      <c r="BD42" s="19">
        <v>2</v>
      </c>
      <c r="BE42" s="19"/>
      <c r="BF42" s="19">
        <v>148.80000000000001</v>
      </c>
      <c r="BG42" s="19"/>
      <c r="BH42" s="19"/>
      <c r="BI42" s="19">
        <v>51</v>
      </c>
      <c r="BJ42" s="19"/>
      <c r="BK42" s="19"/>
      <c r="BL42" s="19">
        <v>0</v>
      </c>
      <c r="BM42" s="19"/>
      <c r="BN42" s="19"/>
      <c r="BO42" s="19"/>
      <c r="BP42" s="19">
        <v>95.9</v>
      </c>
      <c r="BQ42" s="19">
        <v>89.8</v>
      </c>
      <c r="BR42" s="19">
        <v>89.2</v>
      </c>
      <c r="BS42" s="19">
        <v>88.2</v>
      </c>
      <c r="BT42" s="19">
        <v>157.9</v>
      </c>
      <c r="BU42" s="19"/>
      <c r="BV42" s="19"/>
      <c r="BW42" s="19"/>
      <c r="BX42" s="19"/>
      <c r="BY42" s="19">
        <v>0</v>
      </c>
      <c r="BZ42" s="19"/>
      <c r="CA42" s="19"/>
      <c r="CB42" s="19"/>
      <c r="CC42" s="19">
        <v>2.5</v>
      </c>
      <c r="CD42" s="19">
        <v>179.9</v>
      </c>
      <c r="CE42" s="19">
        <v>81.5</v>
      </c>
      <c r="CF42" s="19">
        <v>61.3</v>
      </c>
      <c r="CG42" s="19">
        <v>64.900000000000006</v>
      </c>
      <c r="CH42" s="19">
        <v>30</v>
      </c>
      <c r="CI42" s="19"/>
      <c r="CJ42" s="19"/>
      <c r="CK42" s="19"/>
      <c r="CL42" s="19"/>
      <c r="CM42" s="19">
        <v>147.6</v>
      </c>
      <c r="CN42" s="19">
        <v>69.900000000000006</v>
      </c>
      <c r="CO42" s="19"/>
      <c r="CP42" s="19"/>
      <c r="CQ42" s="19"/>
      <c r="CR42" s="19"/>
      <c r="CS42" s="19"/>
      <c r="CT42" s="19"/>
      <c r="CU42" s="19"/>
      <c r="CV42" s="19">
        <v>0.4</v>
      </c>
      <c r="CW42" s="19">
        <v>110</v>
      </c>
      <c r="CX42" s="19">
        <v>67.599999999999994</v>
      </c>
      <c r="CY42" s="19">
        <v>2.1</v>
      </c>
      <c r="CZ42" s="19">
        <v>0</v>
      </c>
      <c r="DA42" s="19"/>
      <c r="DB42" s="19">
        <v>5.5</v>
      </c>
      <c r="DC42" s="19">
        <v>9.9</v>
      </c>
      <c r="DD42" s="19">
        <v>3.9</v>
      </c>
      <c r="DE42" s="19">
        <v>0.2</v>
      </c>
      <c r="DF42" s="19">
        <v>0.6</v>
      </c>
      <c r="DG42" s="19">
        <v>1.9</v>
      </c>
      <c r="DH42" s="19">
        <v>4.8</v>
      </c>
      <c r="DI42" s="19">
        <v>20.3</v>
      </c>
      <c r="DJ42" s="19">
        <v>7</v>
      </c>
      <c r="DK42" s="19">
        <v>5.2</v>
      </c>
      <c r="DL42" s="19">
        <v>3.5</v>
      </c>
      <c r="DM42" s="19">
        <v>18.5</v>
      </c>
      <c r="DN42" s="19">
        <v>13.2</v>
      </c>
      <c r="DO42" s="19">
        <v>15.6</v>
      </c>
      <c r="DP42" s="19">
        <v>28</v>
      </c>
      <c r="DQ42" s="19">
        <v>81.2</v>
      </c>
      <c r="DR42" s="19">
        <v>14.1</v>
      </c>
      <c r="DS42" s="19">
        <v>3.5</v>
      </c>
      <c r="DT42" s="19">
        <v>13.5</v>
      </c>
      <c r="DU42" s="19">
        <v>1.1000000000000001</v>
      </c>
      <c r="DV42" s="19">
        <v>0.4</v>
      </c>
      <c r="DW42" s="19">
        <v>9.9</v>
      </c>
      <c r="DX42" s="19">
        <v>4.5</v>
      </c>
      <c r="DY42" s="19">
        <v>14.9</v>
      </c>
      <c r="DZ42" s="19">
        <v>20.3</v>
      </c>
      <c r="EA42" s="19">
        <v>19.8</v>
      </c>
      <c r="EB42" s="19">
        <v>26.8</v>
      </c>
      <c r="EC42" s="19">
        <v>79.8</v>
      </c>
      <c r="ED42" s="19">
        <v>31.5</v>
      </c>
      <c r="EE42" s="19"/>
      <c r="EF42" s="19"/>
      <c r="EG42" s="19">
        <v>12.8</v>
      </c>
      <c r="EH42" s="19">
        <v>9.3000000000000007</v>
      </c>
      <c r="EI42" s="19">
        <v>11.9</v>
      </c>
      <c r="EJ42" s="19">
        <v>3.1</v>
      </c>
      <c r="EK42" s="19">
        <v>6.7</v>
      </c>
      <c r="EL42" s="19">
        <v>20.399999999999999</v>
      </c>
      <c r="EM42" s="19">
        <v>20.399999999999999</v>
      </c>
      <c r="EN42" s="19">
        <v>18.5</v>
      </c>
      <c r="EO42" s="19">
        <v>9.1</v>
      </c>
      <c r="EP42" s="19">
        <v>225.5</v>
      </c>
      <c r="EQ42" s="19">
        <v>7.5</v>
      </c>
      <c r="ER42" s="19">
        <v>127</v>
      </c>
      <c r="ES42" s="19">
        <v>0.6</v>
      </c>
      <c r="ET42" s="19">
        <v>132</v>
      </c>
      <c r="EU42" s="19">
        <v>137.4</v>
      </c>
      <c r="EV42" s="19">
        <v>92.3</v>
      </c>
      <c r="EW42" s="19">
        <v>0</v>
      </c>
      <c r="EX42" s="19">
        <v>2.4</v>
      </c>
      <c r="EY42" s="19">
        <v>2.4</v>
      </c>
      <c r="EZ42" s="19">
        <v>2.2000000000000002</v>
      </c>
      <c r="FA42" s="19">
        <v>7.4</v>
      </c>
      <c r="FB42" s="19">
        <v>7.3</v>
      </c>
      <c r="FC42" s="19">
        <v>19.899999999999999</v>
      </c>
      <c r="FD42" s="19">
        <v>9.6</v>
      </c>
      <c r="FE42" s="19">
        <v>27.1</v>
      </c>
      <c r="FF42" s="19">
        <v>31.9</v>
      </c>
      <c r="FG42" s="19">
        <v>16.100000000000001</v>
      </c>
      <c r="FH42" s="19">
        <v>18.7</v>
      </c>
      <c r="FI42" s="19">
        <v>6.54</v>
      </c>
      <c r="FJ42" s="19">
        <v>11</v>
      </c>
      <c r="FK42" s="19">
        <v>6776.04</v>
      </c>
      <c r="FL42" s="15"/>
      <c r="FM42" s="19">
        <v>18.383379999999999</v>
      </c>
      <c r="FN42" s="19">
        <v>3.8170000000000002</v>
      </c>
      <c r="FO42" s="19">
        <v>6.0720000000000001</v>
      </c>
      <c r="FP42" s="19">
        <v>11.8</v>
      </c>
      <c r="FQ42" s="19">
        <v>25.697489999999998</v>
      </c>
      <c r="FR42" s="19">
        <v>18.925260000000002</v>
      </c>
      <c r="FS42" s="19">
        <v>4.2</v>
      </c>
      <c r="FT42" s="19">
        <v>9.1999999999999993</v>
      </c>
      <c r="FU42" s="19">
        <v>98.095129999999997</v>
      </c>
    </row>
    <row r="43" spans="1:177" ht="24" customHeight="1" x14ac:dyDescent="0.3">
      <c r="A43" s="13" t="s">
        <v>83</v>
      </c>
      <c r="B43" s="13" t="s">
        <v>801</v>
      </c>
      <c r="C43" s="14">
        <v>125.2</v>
      </c>
      <c r="D43" s="14">
        <v>637.4</v>
      </c>
      <c r="E43" s="14">
        <v>212</v>
      </c>
      <c r="F43" s="14">
        <v>0</v>
      </c>
      <c r="G43" s="14"/>
      <c r="H43" s="14">
        <v>50.2</v>
      </c>
      <c r="I43" s="14">
        <v>151.69999999999999</v>
      </c>
      <c r="J43" s="14"/>
      <c r="K43" s="14"/>
      <c r="L43" s="14"/>
      <c r="M43" s="14">
        <v>203.6</v>
      </c>
      <c r="N43" s="14">
        <v>208</v>
      </c>
      <c r="O43" s="14">
        <v>196.4</v>
      </c>
      <c r="P43" s="14">
        <v>211.7</v>
      </c>
      <c r="Q43" s="14">
        <v>109.8</v>
      </c>
      <c r="R43" s="14">
        <v>131.19999999999999</v>
      </c>
      <c r="S43" s="14">
        <v>3.2</v>
      </c>
      <c r="T43" s="14"/>
      <c r="U43" s="14"/>
      <c r="V43" s="14"/>
      <c r="W43" s="14"/>
      <c r="X43" s="14">
        <v>167.7</v>
      </c>
      <c r="Y43" s="14">
        <v>8.1</v>
      </c>
      <c r="Z43" s="14">
        <v>6.2</v>
      </c>
      <c r="AA43" s="14"/>
      <c r="AB43" s="14">
        <v>6.9</v>
      </c>
      <c r="AC43" s="14">
        <v>12.8</v>
      </c>
      <c r="AD43" s="14">
        <v>80.7</v>
      </c>
      <c r="AE43" s="14"/>
      <c r="AF43" s="14"/>
      <c r="AG43" s="14"/>
      <c r="AH43" s="14"/>
      <c r="AI43" s="14">
        <v>84.8</v>
      </c>
      <c r="AJ43" s="14">
        <v>141.4</v>
      </c>
      <c r="AK43" s="14"/>
      <c r="AL43" s="14"/>
      <c r="AM43" s="14"/>
      <c r="AN43" s="14">
        <v>6.5</v>
      </c>
      <c r="AO43" s="14">
        <v>230.3</v>
      </c>
      <c r="AP43" s="14">
        <v>37.200000000000003</v>
      </c>
      <c r="AQ43" s="14">
        <v>112.1</v>
      </c>
      <c r="AR43" s="14">
        <v>22.4</v>
      </c>
      <c r="AS43" s="14">
        <v>18.3</v>
      </c>
      <c r="AT43" s="14">
        <v>12.2</v>
      </c>
      <c r="AU43" s="14">
        <v>91.8</v>
      </c>
      <c r="AV43" s="14">
        <v>124.4</v>
      </c>
      <c r="AW43" s="14">
        <v>124.8</v>
      </c>
      <c r="AX43" s="14">
        <v>154.80000000000001</v>
      </c>
      <c r="AY43" s="14">
        <v>86.7</v>
      </c>
      <c r="AZ43" s="14">
        <v>7.6</v>
      </c>
      <c r="BA43" s="14">
        <v>8.6</v>
      </c>
      <c r="BB43" s="14">
        <v>26.7</v>
      </c>
      <c r="BC43" s="14">
        <v>21.8</v>
      </c>
      <c r="BD43" s="14">
        <v>2</v>
      </c>
      <c r="BE43" s="14"/>
      <c r="BF43" s="14">
        <v>132.30000000000001</v>
      </c>
      <c r="BG43" s="14"/>
      <c r="BH43" s="14"/>
      <c r="BI43" s="14">
        <v>50.9</v>
      </c>
      <c r="BJ43" s="14"/>
      <c r="BK43" s="14"/>
      <c r="BL43" s="14">
        <v>0</v>
      </c>
      <c r="BM43" s="14"/>
      <c r="BN43" s="14"/>
      <c r="BO43" s="14"/>
      <c r="BP43" s="14">
        <v>95.9</v>
      </c>
      <c r="BQ43" s="14">
        <v>87</v>
      </c>
      <c r="BR43" s="14">
        <v>86.9</v>
      </c>
      <c r="BS43" s="14">
        <v>86.7</v>
      </c>
      <c r="BT43" s="14">
        <v>171.5</v>
      </c>
      <c r="BU43" s="14"/>
      <c r="BV43" s="14"/>
      <c r="BW43" s="14"/>
      <c r="BX43" s="14"/>
      <c r="BY43" s="14">
        <v>0</v>
      </c>
      <c r="BZ43" s="14"/>
      <c r="CA43" s="14"/>
      <c r="CB43" s="14"/>
      <c r="CC43" s="14">
        <v>2.5</v>
      </c>
      <c r="CD43" s="14">
        <v>99.8</v>
      </c>
      <c r="CE43" s="14">
        <v>99.5</v>
      </c>
      <c r="CF43" s="14">
        <v>61.2</v>
      </c>
      <c r="CG43" s="14">
        <v>64.900000000000006</v>
      </c>
      <c r="CH43" s="14">
        <v>30.2</v>
      </c>
      <c r="CI43" s="14"/>
      <c r="CJ43" s="14"/>
      <c r="CK43" s="14"/>
      <c r="CL43" s="14"/>
      <c r="CM43" s="14">
        <v>147.69999999999999</v>
      </c>
      <c r="CN43" s="14">
        <v>69.5</v>
      </c>
      <c r="CO43" s="14"/>
      <c r="CP43" s="14"/>
      <c r="CQ43" s="14"/>
      <c r="CR43" s="14"/>
      <c r="CS43" s="14"/>
      <c r="CT43" s="14"/>
      <c r="CU43" s="14"/>
      <c r="CV43" s="14">
        <v>0.2</v>
      </c>
      <c r="CW43" s="14">
        <v>113.3</v>
      </c>
      <c r="CX43" s="14">
        <v>42.4</v>
      </c>
      <c r="CY43" s="14">
        <v>2.1</v>
      </c>
      <c r="CZ43" s="14">
        <v>0</v>
      </c>
      <c r="DA43" s="14"/>
      <c r="DB43" s="14">
        <v>5.3</v>
      </c>
      <c r="DC43" s="14">
        <v>9.9</v>
      </c>
      <c r="DD43" s="14">
        <v>4</v>
      </c>
      <c r="DE43" s="14">
        <v>134.5</v>
      </c>
      <c r="DF43" s="14">
        <v>0.6</v>
      </c>
      <c r="DG43" s="14">
        <v>1.9</v>
      </c>
      <c r="DH43" s="14">
        <v>4.8</v>
      </c>
      <c r="DI43" s="14">
        <v>20.5</v>
      </c>
      <c r="DJ43" s="14">
        <v>7</v>
      </c>
      <c r="DK43" s="14">
        <v>5.2</v>
      </c>
      <c r="DL43" s="14">
        <v>3.5</v>
      </c>
      <c r="DM43" s="14">
        <v>18.5</v>
      </c>
      <c r="DN43" s="14">
        <v>9.3000000000000007</v>
      </c>
      <c r="DO43" s="14">
        <v>10.6</v>
      </c>
      <c r="DP43" s="14">
        <v>30.2</v>
      </c>
      <c r="DQ43" s="14">
        <v>80.2</v>
      </c>
      <c r="DR43" s="14">
        <v>10.4</v>
      </c>
      <c r="DS43" s="14">
        <v>3.5</v>
      </c>
      <c r="DT43" s="14">
        <v>13.6</v>
      </c>
      <c r="DU43" s="14">
        <v>1.1000000000000001</v>
      </c>
      <c r="DV43" s="14">
        <v>0.4</v>
      </c>
      <c r="DW43" s="14">
        <v>9.9</v>
      </c>
      <c r="DX43" s="14">
        <v>4.4000000000000004</v>
      </c>
      <c r="DY43" s="14">
        <v>14.2</v>
      </c>
      <c r="DZ43" s="14">
        <v>20.3</v>
      </c>
      <c r="EA43" s="14">
        <v>20</v>
      </c>
      <c r="EB43" s="14">
        <v>28.3</v>
      </c>
      <c r="EC43" s="14">
        <v>79.8</v>
      </c>
      <c r="ED43" s="14">
        <v>21.5</v>
      </c>
      <c r="EE43" s="14"/>
      <c r="EF43" s="14"/>
      <c r="EG43" s="14">
        <v>15.2</v>
      </c>
      <c r="EH43" s="14">
        <v>9.9</v>
      </c>
      <c r="EI43" s="14">
        <v>12.1</v>
      </c>
      <c r="EJ43" s="14">
        <v>3.1</v>
      </c>
      <c r="EK43" s="14">
        <v>6.8</v>
      </c>
      <c r="EL43" s="14">
        <v>20.399999999999999</v>
      </c>
      <c r="EM43" s="14">
        <v>20.399999999999999</v>
      </c>
      <c r="EN43" s="14">
        <v>18.5</v>
      </c>
      <c r="EO43" s="14">
        <v>5.2</v>
      </c>
      <c r="EP43" s="14">
        <v>173.1</v>
      </c>
      <c r="EQ43" s="14">
        <v>4.7</v>
      </c>
      <c r="ER43" s="14">
        <v>83.1</v>
      </c>
      <c r="ES43" s="14">
        <v>0.6</v>
      </c>
      <c r="ET43" s="14">
        <v>128.69999999999999</v>
      </c>
      <c r="EU43" s="14">
        <v>139.6</v>
      </c>
      <c r="EV43" s="14">
        <v>73.3</v>
      </c>
      <c r="EW43" s="14">
        <v>0</v>
      </c>
      <c r="EX43" s="14">
        <v>2.4</v>
      </c>
      <c r="EY43" s="14">
        <v>2.4</v>
      </c>
      <c r="EZ43" s="14">
        <v>2.2000000000000002</v>
      </c>
      <c r="FA43" s="14">
        <v>4.7</v>
      </c>
      <c r="FB43" s="14">
        <v>7.3</v>
      </c>
      <c r="FC43" s="14">
        <v>20</v>
      </c>
      <c r="FD43" s="14">
        <v>9.6</v>
      </c>
      <c r="FE43" s="14">
        <v>27.1</v>
      </c>
      <c r="FF43" s="14">
        <v>31.9</v>
      </c>
      <c r="FG43" s="14">
        <v>15.7</v>
      </c>
      <c r="FH43" s="14">
        <v>18.7</v>
      </c>
      <c r="FI43" s="14">
        <v>6.54</v>
      </c>
      <c r="FJ43" s="14">
        <v>11</v>
      </c>
      <c r="FK43" s="14">
        <v>6729.34</v>
      </c>
      <c r="FL43" s="15"/>
      <c r="FM43" s="14">
        <v>18.230060000000002</v>
      </c>
      <c r="FN43" s="14">
        <v>4.8040000000000003</v>
      </c>
      <c r="FO43" s="14">
        <v>6.0720000000000001</v>
      </c>
      <c r="FP43" s="14">
        <v>11.8</v>
      </c>
      <c r="FQ43" s="14">
        <v>25.928439999999998</v>
      </c>
      <c r="FR43" s="14">
        <v>18.92614</v>
      </c>
      <c r="FS43" s="14">
        <v>4.2</v>
      </c>
      <c r="FT43" s="14">
        <v>9.1</v>
      </c>
      <c r="FU43" s="14">
        <v>99.060640000000006</v>
      </c>
    </row>
    <row r="44" spans="1:177" ht="24" customHeight="1" x14ac:dyDescent="0.3">
      <c r="A44" s="16" t="s">
        <v>83</v>
      </c>
      <c r="B44" s="16" t="s">
        <v>802</v>
      </c>
      <c r="C44" s="17">
        <v>124.4</v>
      </c>
      <c r="D44" s="17">
        <v>634.70000000000005</v>
      </c>
      <c r="E44" s="17">
        <v>217.7</v>
      </c>
      <c r="F44" s="17">
        <v>0</v>
      </c>
      <c r="G44" s="17"/>
      <c r="H44" s="17">
        <v>50.2</v>
      </c>
      <c r="I44" s="17">
        <v>154.4</v>
      </c>
      <c r="J44" s="17"/>
      <c r="K44" s="17"/>
      <c r="L44" s="17"/>
      <c r="M44" s="17">
        <v>205.6</v>
      </c>
      <c r="N44" s="17">
        <v>208.4</v>
      </c>
      <c r="O44" s="17">
        <v>196.5</v>
      </c>
      <c r="P44" s="17">
        <v>210.5</v>
      </c>
      <c r="Q44" s="17">
        <v>109.9</v>
      </c>
      <c r="R44" s="17">
        <v>187.2</v>
      </c>
      <c r="S44" s="17">
        <v>3.1</v>
      </c>
      <c r="T44" s="17"/>
      <c r="U44" s="17"/>
      <c r="V44" s="17"/>
      <c r="W44" s="17"/>
      <c r="X44" s="17">
        <v>167.3</v>
      </c>
      <c r="Y44" s="17">
        <v>8</v>
      </c>
      <c r="Z44" s="17">
        <v>6.2</v>
      </c>
      <c r="AA44" s="17"/>
      <c r="AB44" s="17">
        <v>6.8</v>
      </c>
      <c r="AC44" s="17">
        <v>12.8</v>
      </c>
      <c r="AD44" s="17">
        <v>80.5</v>
      </c>
      <c r="AE44" s="17"/>
      <c r="AF44" s="17"/>
      <c r="AG44" s="17"/>
      <c r="AH44" s="17"/>
      <c r="AI44" s="17">
        <v>84.5</v>
      </c>
      <c r="AJ44" s="17">
        <v>141</v>
      </c>
      <c r="AK44" s="17"/>
      <c r="AL44" s="17"/>
      <c r="AM44" s="17"/>
      <c r="AN44" s="17">
        <v>6.5</v>
      </c>
      <c r="AO44" s="17">
        <v>229.4</v>
      </c>
      <c r="AP44" s="17">
        <v>37.200000000000003</v>
      </c>
      <c r="AQ44" s="17">
        <v>125.7</v>
      </c>
      <c r="AR44" s="17">
        <v>22.2</v>
      </c>
      <c r="AS44" s="17">
        <v>18.399999999999999</v>
      </c>
      <c r="AT44" s="17">
        <v>12.2</v>
      </c>
      <c r="AU44" s="17">
        <v>88.6</v>
      </c>
      <c r="AV44" s="17">
        <v>123.2</v>
      </c>
      <c r="AW44" s="17">
        <v>124.1</v>
      </c>
      <c r="AX44" s="17">
        <v>154.4</v>
      </c>
      <c r="AY44" s="17">
        <v>87.4</v>
      </c>
      <c r="AZ44" s="17">
        <v>7.5</v>
      </c>
      <c r="BA44" s="17">
        <v>8.6</v>
      </c>
      <c r="BB44" s="17">
        <v>33.299999999999997</v>
      </c>
      <c r="BC44" s="17">
        <v>21.9</v>
      </c>
      <c r="BD44" s="17">
        <v>2</v>
      </c>
      <c r="BE44" s="17"/>
      <c r="BF44" s="17">
        <v>122.7</v>
      </c>
      <c r="BG44" s="17"/>
      <c r="BH44" s="17"/>
      <c r="BI44" s="17">
        <v>81.099999999999994</v>
      </c>
      <c r="BJ44" s="17"/>
      <c r="BK44" s="17"/>
      <c r="BL44" s="17">
        <v>0</v>
      </c>
      <c r="BM44" s="17"/>
      <c r="BN44" s="17"/>
      <c r="BO44" s="17"/>
      <c r="BP44" s="17">
        <v>95.8</v>
      </c>
      <c r="BQ44" s="17">
        <v>112.4</v>
      </c>
      <c r="BR44" s="17">
        <v>112.4</v>
      </c>
      <c r="BS44" s="17">
        <v>111.9</v>
      </c>
      <c r="BT44" s="17">
        <v>201</v>
      </c>
      <c r="BU44" s="17"/>
      <c r="BV44" s="17"/>
      <c r="BW44" s="17"/>
      <c r="BX44" s="17"/>
      <c r="BY44" s="17">
        <v>0</v>
      </c>
      <c r="BZ44" s="17"/>
      <c r="CA44" s="17"/>
      <c r="CB44" s="17"/>
      <c r="CC44" s="17">
        <v>2.5</v>
      </c>
      <c r="CD44" s="17">
        <v>267.2</v>
      </c>
      <c r="CE44" s="17">
        <v>78.8</v>
      </c>
      <c r="CF44" s="17">
        <v>60.1</v>
      </c>
      <c r="CG44" s="17">
        <v>69.900000000000006</v>
      </c>
      <c r="CH44" s="17">
        <v>29.2</v>
      </c>
      <c r="CI44" s="17"/>
      <c r="CJ44" s="17"/>
      <c r="CK44" s="17"/>
      <c r="CL44" s="17"/>
      <c r="CM44" s="17">
        <v>147.80000000000001</v>
      </c>
      <c r="CN44" s="17">
        <v>69</v>
      </c>
      <c r="CO44" s="17"/>
      <c r="CP44" s="17"/>
      <c r="CQ44" s="17"/>
      <c r="CR44" s="17"/>
      <c r="CS44" s="17"/>
      <c r="CT44" s="17"/>
      <c r="CU44" s="17"/>
      <c r="CV44" s="17">
        <v>0.1</v>
      </c>
      <c r="CW44" s="17">
        <v>103.1</v>
      </c>
      <c r="CX44" s="17">
        <v>18.5</v>
      </c>
      <c r="CY44" s="17">
        <v>2.2999999999999998</v>
      </c>
      <c r="CZ44" s="17">
        <v>0</v>
      </c>
      <c r="DA44" s="17"/>
      <c r="DB44" s="17">
        <v>5.3</v>
      </c>
      <c r="DC44" s="17">
        <v>9.9</v>
      </c>
      <c r="DD44" s="17">
        <v>3.9</v>
      </c>
      <c r="DE44" s="17">
        <v>59</v>
      </c>
      <c r="DF44" s="17">
        <v>0.6</v>
      </c>
      <c r="DG44" s="17">
        <v>1.9</v>
      </c>
      <c r="DH44" s="17">
        <v>4.9000000000000004</v>
      </c>
      <c r="DI44" s="17">
        <v>19</v>
      </c>
      <c r="DJ44" s="17">
        <v>7</v>
      </c>
      <c r="DK44" s="17">
        <v>5.2</v>
      </c>
      <c r="DL44" s="17">
        <v>3.5</v>
      </c>
      <c r="DM44" s="17">
        <v>18.5</v>
      </c>
      <c r="DN44" s="17">
        <v>2.5</v>
      </c>
      <c r="DO44" s="17">
        <v>2.8</v>
      </c>
      <c r="DP44" s="17">
        <v>29.4</v>
      </c>
      <c r="DQ44" s="17">
        <v>77.7</v>
      </c>
      <c r="DR44" s="17">
        <v>2.4</v>
      </c>
      <c r="DS44" s="17">
        <v>3.5</v>
      </c>
      <c r="DT44" s="17">
        <v>14.8</v>
      </c>
      <c r="DU44" s="17">
        <v>1.2</v>
      </c>
      <c r="DV44" s="17">
        <v>0.4</v>
      </c>
      <c r="DW44" s="17">
        <v>9.9</v>
      </c>
      <c r="DX44" s="17">
        <v>4.2</v>
      </c>
      <c r="DY44" s="17">
        <v>14.3</v>
      </c>
      <c r="DZ44" s="17">
        <v>19.3</v>
      </c>
      <c r="EA44" s="17">
        <v>20</v>
      </c>
      <c r="EB44" s="17">
        <v>27.3</v>
      </c>
      <c r="EC44" s="17">
        <v>76.900000000000006</v>
      </c>
      <c r="ED44" s="17">
        <v>9.8000000000000007</v>
      </c>
      <c r="EE44" s="17"/>
      <c r="EF44" s="17"/>
      <c r="EG44" s="17">
        <v>12</v>
      </c>
      <c r="EH44" s="17">
        <v>7.4</v>
      </c>
      <c r="EI44" s="17">
        <v>12.1</v>
      </c>
      <c r="EJ44" s="17">
        <v>3.1</v>
      </c>
      <c r="EK44" s="17">
        <v>6.8</v>
      </c>
      <c r="EL44" s="17">
        <v>20.399999999999999</v>
      </c>
      <c r="EM44" s="17">
        <v>20.399999999999999</v>
      </c>
      <c r="EN44" s="17">
        <v>19</v>
      </c>
      <c r="EO44" s="17">
        <v>5.5</v>
      </c>
      <c r="EP44" s="17">
        <v>81.7</v>
      </c>
      <c r="EQ44" s="17">
        <v>2.2000000000000002</v>
      </c>
      <c r="ER44" s="17">
        <v>35.9</v>
      </c>
      <c r="ES44" s="17">
        <v>0.6</v>
      </c>
      <c r="ET44" s="17">
        <v>130</v>
      </c>
      <c r="EU44" s="17">
        <v>127.9</v>
      </c>
      <c r="EV44" s="17">
        <v>33.6</v>
      </c>
      <c r="EW44" s="17">
        <v>0</v>
      </c>
      <c r="EX44" s="17">
        <v>2.4</v>
      </c>
      <c r="EY44" s="17">
        <v>2.4</v>
      </c>
      <c r="EZ44" s="17">
        <v>2.2000000000000002</v>
      </c>
      <c r="FA44" s="17">
        <v>2.2999999999999998</v>
      </c>
      <c r="FB44" s="17">
        <v>7.3</v>
      </c>
      <c r="FC44" s="17">
        <v>20.100000000000001</v>
      </c>
      <c r="FD44" s="17">
        <v>9.5</v>
      </c>
      <c r="FE44" s="17">
        <v>27</v>
      </c>
      <c r="FF44" s="17">
        <v>31.9</v>
      </c>
      <c r="FG44" s="17">
        <v>15.6</v>
      </c>
      <c r="FH44" s="17">
        <v>17.3</v>
      </c>
      <c r="FI44" s="17">
        <v>7.19</v>
      </c>
      <c r="FJ44" s="17">
        <v>11</v>
      </c>
      <c r="FK44" s="17">
        <v>6727.99</v>
      </c>
      <c r="FL44" s="15"/>
      <c r="FM44" s="17">
        <v>17.697479999999999</v>
      </c>
      <c r="FN44" s="17">
        <v>5.1980000000000004</v>
      </c>
      <c r="FO44" s="17">
        <v>6.0720000000000001</v>
      </c>
      <c r="FP44" s="17">
        <v>12</v>
      </c>
      <c r="FQ44" s="17">
        <v>26.07959</v>
      </c>
      <c r="FR44" s="17">
        <v>18.926729999999999</v>
      </c>
      <c r="FS44" s="17">
        <v>4.3</v>
      </c>
      <c r="FT44" s="17">
        <v>9.1</v>
      </c>
      <c r="FU44" s="17">
        <v>99.373800000000003</v>
      </c>
    </row>
    <row r="45" spans="1:177" ht="24" customHeight="1" x14ac:dyDescent="0.3">
      <c r="A45" s="16" t="s">
        <v>83</v>
      </c>
      <c r="B45" s="16" t="s">
        <v>803</v>
      </c>
      <c r="C45" s="17">
        <v>144.69999999999999</v>
      </c>
      <c r="D45" s="17">
        <v>634.4</v>
      </c>
      <c r="E45" s="17">
        <v>218.1</v>
      </c>
      <c r="F45" s="17">
        <v>0</v>
      </c>
      <c r="G45" s="17"/>
      <c r="H45" s="17">
        <v>49.9</v>
      </c>
      <c r="I45" s="17">
        <v>155.4</v>
      </c>
      <c r="J45" s="17"/>
      <c r="K45" s="17"/>
      <c r="L45" s="17"/>
      <c r="M45" s="17">
        <v>207</v>
      </c>
      <c r="N45" s="17">
        <v>209.2</v>
      </c>
      <c r="O45" s="17">
        <v>196.8</v>
      </c>
      <c r="P45" s="17">
        <v>213</v>
      </c>
      <c r="Q45" s="17">
        <v>110.2</v>
      </c>
      <c r="R45" s="17">
        <v>288.3</v>
      </c>
      <c r="S45" s="17">
        <v>3.3</v>
      </c>
      <c r="T45" s="17"/>
      <c r="U45" s="17"/>
      <c r="V45" s="17"/>
      <c r="W45" s="17"/>
      <c r="X45" s="17">
        <v>167.1</v>
      </c>
      <c r="Y45" s="17">
        <v>7.6</v>
      </c>
      <c r="Z45" s="17">
        <v>6.1</v>
      </c>
      <c r="AA45" s="17"/>
      <c r="AB45" s="17">
        <v>6.8</v>
      </c>
      <c r="AC45" s="17">
        <v>12.8</v>
      </c>
      <c r="AD45" s="17">
        <v>80.599999999999994</v>
      </c>
      <c r="AE45" s="17"/>
      <c r="AF45" s="17"/>
      <c r="AG45" s="17"/>
      <c r="AH45" s="17"/>
      <c r="AI45" s="17">
        <v>84</v>
      </c>
      <c r="AJ45" s="17">
        <v>129.6</v>
      </c>
      <c r="AK45" s="17"/>
      <c r="AL45" s="17"/>
      <c r="AM45" s="17"/>
      <c r="AN45" s="17">
        <v>6.5</v>
      </c>
      <c r="AO45" s="17">
        <v>228.7</v>
      </c>
      <c r="AP45" s="17">
        <v>38.4</v>
      </c>
      <c r="AQ45" s="17">
        <v>132.69999999999999</v>
      </c>
      <c r="AR45" s="17">
        <v>22.1</v>
      </c>
      <c r="AS45" s="17">
        <v>18.600000000000001</v>
      </c>
      <c r="AT45" s="17">
        <v>12.2</v>
      </c>
      <c r="AU45" s="17">
        <v>90.9</v>
      </c>
      <c r="AV45" s="17">
        <v>123</v>
      </c>
      <c r="AW45" s="17">
        <v>122.8</v>
      </c>
      <c r="AX45" s="17">
        <v>154</v>
      </c>
      <c r="AY45" s="17">
        <v>86.3</v>
      </c>
      <c r="AZ45" s="17">
        <v>7.5</v>
      </c>
      <c r="BA45" s="17">
        <v>8.5</v>
      </c>
      <c r="BB45" s="17">
        <v>22</v>
      </c>
      <c r="BC45" s="17">
        <v>21.8</v>
      </c>
      <c r="BD45" s="17">
        <v>2</v>
      </c>
      <c r="BE45" s="17"/>
      <c r="BF45" s="17">
        <v>103.6</v>
      </c>
      <c r="BG45" s="17"/>
      <c r="BH45" s="17"/>
      <c r="BI45" s="17">
        <v>80.8</v>
      </c>
      <c r="BJ45" s="17"/>
      <c r="BK45" s="17"/>
      <c r="BL45" s="17">
        <v>30.4</v>
      </c>
      <c r="BM45" s="17"/>
      <c r="BN45" s="17"/>
      <c r="BO45" s="17"/>
      <c r="BP45" s="17">
        <v>95.9</v>
      </c>
      <c r="BQ45" s="17">
        <v>150.69999999999999</v>
      </c>
      <c r="BR45" s="17">
        <v>150</v>
      </c>
      <c r="BS45" s="17">
        <v>150.19999999999999</v>
      </c>
      <c r="BT45" s="17">
        <v>233.6</v>
      </c>
      <c r="BU45" s="17"/>
      <c r="BV45" s="17"/>
      <c r="BW45" s="17"/>
      <c r="BX45" s="17"/>
      <c r="BY45" s="17">
        <v>0</v>
      </c>
      <c r="BZ45" s="17"/>
      <c r="CA45" s="17"/>
      <c r="CB45" s="17"/>
      <c r="CC45" s="17">
        <v>2.5</v>
      </c>
      <c r="CD45" s="17">
        <v>237</v>
      </c>
      <c r="CE45" s="17">
        <v>80</v>
      </c>
      <c r="CF45" s="17">
        <v>59.9</v>
      </c>
      <c r="CG45" s="17">
        <v>69.7</v>
      </c>
      <c r="CH45" s="17">
        <v>29</v>
      </c>
      <c r="CI45" s="17"/>
      <c r="CJ45" s="17"/>
      <c r="CK45" s="17"/>
      <c r="CL45" s="17"/>
      <c r="CM45" s="17">
        <v>147.9</v>
      </c>
      <c r="CN45" s="17">
        <v>69</v>
      </c>
      <c r="CO45" s="17"/>
      <c r="CP45" s="17"/>
      <c r="CQ45" s="17"/>
      <c r="CR45" s="17"/>
      <c r="CS45" s="17"/>
      <c r="CT45" s="17"/>
      <c r="CU45" s="17"/>
      <c r="CV45" s="17">
        <v>0.1</v>
      </c>
      <c r="CW45" s="17">
        <v>99.4</v>
      </c>
      <c r="CX45" s="17">
        <v>2.2999999999999998</v>
      </c>
      <c r="CY45" s="17">
        <v>1.4</v>
      </c>
      <c r="CZ45" s="17">
        <v>0</v>
      </c>
      <c r="DA45" s="17"/>
      <c r="DB45" s="17">
        <v>5.2</v>
      </c>
      <c r="DC45" s="17">
        <v>9.9</v>
      </c>
      <c r="DD45" s="17">
        <v>4.0999999999999996</v>
      </c>
      <c r="DE45" s="17">
        <v>5</v>
      </c>
      <c r="DF45" s="17">
        <v>0.8</v>
      </c>
      <c r="DG45" s="17">
        <v>1.9</v>
      </c>
      <c r="DH45" s="17">
        <v>4.9000000000000004</v>
      </c>
      <c r="DI45" s="17">
        <v>19.2</v>
      </c>
      <c r="DJ45" s="17">
        <v>7</v>
      </c>
      <c r="DK45" s="17">
        <v>5.2</v>
      </c>
      <c r="DL45" s="17">
        <v>3.6</v>
      </c>
      <c r="DM45" s="17">
        <v>18.5</v>
      </c>
      <c r="DN45" s="17">
        <v>0</v>
      </c>
      <c r="DO45" s="17">
        <v>0</v>
      </c>
      <c r="DP45" s="17">
        <v>25.5</v>
      </c>
      <c r="DQ45" s="17">
        <v>73.8</v>
      </c>
      <c r="DR45" s="17">
        <v>0</v>
      </c>
      <c r="DS45" s="17">
        <v>3.5</v>
      </c>
      <c r="DT45" s="17">
        <v>20.100000000000001</v>
      </c>
      <c r="DU45" s="17">
        <v>1.2</v>
      </c>
      <c r="DV45" s="17">
        <v>0.4</v>
      </c>
      <c r="DW45" s="17">
        <v>9.9</v>
      </c>
      <c r="DX45" s="17">
        <v>4.2</v>
      </c>
      <c r="DY45" s="17">
        <v>14.2</v>
      </c>
      <c r="DZ45" s="17">
        <v>19.2</v>
      </c>
      <c r="EA45" s="17">
        <v>20.2</v>
      </c>
      <c r="EB45" s="17">
        <v>26.3</v>
      </c>
      <c r="EC45" s="17">
        <v>73.400000000000006</v>
      </c>
      <c r="ED45" s="17">
        <v>1.1000000000000001</v>
      </c>
      <c r="EE45" s="17"/>
      <c r="EF45" s="17"/>
      <c r="EG45" s="17">
        <v>13.6</v>
      </c>
      <c r="EH45" s="17">
        <v>9.5</v>
      </c>
      <c r="EI45" s="17">
        <v>12.1</v>
      </c>
      <c r="EJ45" s="17">
        <v>3.1</v>
      </c>
      <c r="EK45" s="17">
        <v>7.1</v>
      </c>
      <c r="EL45" s="17">
        <v>20.399999999999999</v>
      </c>
      <c r="EM45" s="17">
        <v>20.399999999999999</v>
      </c>
      <c r="EN45" s="17">
        <v>19</v>
      </c>
      <c r="EO45" s="17">
        <v>3.7</v>
      </c>
      <c r="EP45" s="17">
        <v>11.1</v>
      </c>
      <c r="EQ45" s="17">
        <v>0.5</v>
      </c>
      <c r="ER45" s="17">
        <v>3</v>
      </c>
      <c r="ES45" s="17">
        <v>0.6</v>
      </c>
      <c r="ET45" s="17">
        <v>131.6</v>
      </c>
      <c r="EU45" s="17">
        <v>127</v>
      </c>
      <c r="EV45" s="17">
        <v>4</v>
      </c>
      <c r="EW45" s="17">
        <v>0.5</v>
      </c>
      <c r="EX45" s="17">
        <v>2.4</v>
      </c>
      <c r="EY45" s="17">
        <v>2.4</v>
      </c>
      <c r="EZ45" s="17">
        <v>2.2000000000000002</v>
      </c>
      <c r="FA45" s="17">
        <v>0.6</v>
      </c>
      <c r="FB45" s="17">
        <v>7.3</v>
      </c>
      <c r="FC45" s="17">
        <v>20.2</v>
      </c>
      <c r="FD45" s="17">
        <v>9.4</v>
      </c>
      <c r="FE45" s="17">
        <v>26.9</v>
      </c>
      <c r="FF45" s="17">
        <v>32</v>
      </c>
      <c r="FG45" s="17">
        <v>15.7</v>
      </c>
      <c r="FH45" s="17">
        <v>18.7</v>
      </c>
      <c r="FI45" s="17">
        <v>5.8</v>
      </c>
      <c r="FJ45" s="17">
        <v>10</v>
      </c>
      <c r="FK45" s="17">
        <v>6735.4</v>
      </c>
      <c r="FL45" s="15"/>
      <c r="FM45" s="17">
        <v>17.59432</v>
      </c>
      <c r="FN45" s="17">
        <v>5.1870000000000003</v>
      </c>
      <c r="FO45" s="17">
        <v>6.0679999999999996</v>
      </c>
      <c r="FP45" s="17">
        <v>12.6</v>
      </c>
      <c r="FQ45" s="17">
        <v>26.33785</v>
      </c>
      <c r="FR45" s="17">
        <v>18.926729999999999</v>
      </c>
      <c r="FS45" s="17">
        <v>4.3</v>
      </c>
      <c r="FT45" s="17">
        <v>9.1</v>
      </c>
      <c r="FU45" s="17">
        <v>100.1139</v>
      </c>
    </row>
    <row r="46" spans="1:177" ht="24" customHeight="1" x14ac:dyDescent="0.3">
      <c r="A46" s="16" t="s">
        <v>83</v>
      </c>
      <c r="B46" s="16" t="s">
        <v>804</v>
      </c>
      <c r="C46" s="17">
        <v>145.4</v>
      </c>
      <c r="D46" s="17">
        <v>634.5</v>
      </c>
      <c r="E46" s="17">
        <v>217.7</v>
      </c>
      <c r="F46" s="17">
        <v>3.5</v>
      </c>
      <c r="G46" s="17"/>
      <c r="H46" s="17">
        <v>50.1</v>
      </c>
      <c r="I46" s="17">
        <v>154.19999999999999</v>
      </c>
      <c r="J46" s="17"/>
      <c r="K46" s="17"/>
      <c r="L46" s="17"/>
      <c r="M46" s="17">
        <v>207.3</v>
      </c>
      <c r="N46" s="17">
        <v>210.1</v>
      </c>
      <c r="O46" s="17">
        <v>197.6</v>
      </c>
      <c r="P46" s="17">
        <v>214.6</v>
      </c>
      <c r="Q46" s="17">
        <v>110.6</v>
      </c>
      <c r="R46" s="17">
        <v>520.79999999999995</v>
      </c>
      <c r="S46" s="17">
        <v>3.2</v>
      </c>
      <c r="T46" s="17"/>
      <c r="U46" s="17"/>
      <c r="V46" s="17"/>
      <c r="W46" s="17"/>
      <c r="X46" s="17">
        <v>162.4</v>
      </c>
      <c r="Y46" s="17">
        <v>7.6</v>
      </c>
      <c r="Z46" s="17">
        <v>6.2</v>
      </c>
      <c r="AA46" s="17"/>
      <c r="AB46" s="17">
        <v>6.8</v>
      </c>
      <c r="AC46" s="17">
        <v>12.8</v>
      </c>
      <c r="AD46" s="17">
        <v>80.7</v>
      </c>
      <c r="AE46" s="17"/>
      <c r="AF46" s="17"/>
      <c r="AG46" s="17"/>
      <c r="AH46" s="17"/>
      <c r="AI46" s="17">
        <v>84.1</v>
      </c>
      <c r="AJ46" s="17">
        <v>127.7</v>
      </c>
      <c r="AK46" s="17"/>
      <c r="AL46" s="17"/>
      <c r="AM46" s="17"/>
      <c r="AN46" s="17">
        <v>6.5</v>
      </c>
      <c r="AO46" s="17">
        <v>228.9</v>
      </c>
      <c r="AP46" s="17">
        <v>37.4</v>
      </c>
      <c r="AQ46" s="17">
        <v>133.5</v>
      </c>
      <c r="AR46" s="17">
        <v>21</v>
      </c>
      <c r="AS46" s="17">
        <v>18.600000000000001</v>
      </c>
      <c r="AT46" s="17">
        <v>12.2</v>
      </c>
      <c r="AU46" s="17">
        <v>91.3</v>
      </c>
      <c r="AV46" s="17">
        <v>123.9</v>
      </c>
      <c r="AW46" s="17">
        <v>124.5</v>
      </c>
      <c r="AX46" s="17">
        <v>154.80000000000001</v>
      </c>
      <c r="AY46" s="17">
        <v>86.4</v>
      </c>
      <c r="AZ46" s="17">
        <v>7.5</v>
      </c>
      <c r="BA46" s="17">
        <v>8.6</v>
      </c>
      <c r="BB46" s="17">
        <v>24.3</v>
      </c>
      <c r="BC46" s="17">
        <v>21.8</v>
      </c>
      <c r="BD46" s="17">
        <v>2</v>
      </c>
      <c r="BE46" s="17"/>
      <c r="BF46" s="17">
        <v>104.8</v>
      </c>
      <c r="BG46" s="17"/>
      <c r="BH46" s="17"/>
      <c r="BI46" s="17">
        <v>93.9</v>
      </c>
      <c r="BJ46" s="17"/>
      <c r="BK46" s="17"/>
      <c r="BL46" s="17">
        <v>46.2</v>
      </c>
      <c r="BM46" s="17"/>
      <c r="BN46" s="17"/>
      <c r="BO46" s="17"/>
      <c r="BP46" s="17">
        <v>95.8</v>
      </c>
      <c r="BQ46" s="17">
        <v>159.30000000000001</v>
      </c>
      <c r="BR46" s="17">
        <v>158.80000000000001</v>
      </c>
      <c r="BS46" s="17">
        <v>158.80000000000001</v>
      </c>
      <c r="BT46" s="17">
        <v>240.9</v>
      </c>
      <c r="BU46" s="17"/>
      <c r="BV46" s="17"/>
      <c r="BW46" s="17"/>
      <c r="BX46" s="17"/>
      <c r="BY46" s="17">
        <v>0</v>
      </c>
      <c r="BZ46" s="17"/>
      <c r="CA46" s="17"/>
      <c r="CB46" s="17"/>
      <c r="CC46" s="17">
        <v>2.5</v>
      </c>
      <c r="CD46" s="17">
        <v>126.8</v>
      </c>
      <c r="CE46" s="17">
        <v>79.8</v>
      </c>
      <c r="CF46" s="17">
        <v>60.2</v>
      </c>
      <c r="CG46" s="17">
        <v>68.900000000000006</v>
      </c>
      <c r="CH46" s="17">
        <v>29.1</v>
      </c>
      <c r="CI46" s="17"/>
      <c r="CJ46" s="17"/>
      <c r="CK46" s="17"/>
      <c r="CL46" s="17"/>
      <c r="CM46" s="17">
        <v>148.6</v>
      </c>
      <c r="CN46" s="17">
        <v>69.5</v>
      </c>
      <c r="CO46" s="17"/>
      <c r="CP46" s="17"/>
      <c r="CQ46" s="17"/>
      <c r="CR46" s="17"/>
      <c r="CS46" s="17"/>
      <c r="CT46" s="17"/>
      <c r="CU46" s="17"/>
      <c r="CV46" s="17">
        <v>0</v>
      </c>
      <c r="CW46" s="17">
        <v>100.5</v>
      </c>
      <c r="CX46" s="17">
        <v>0</v>
      </c>
      <c r="CY46" s="17">
        <v>2.8</v>
      </c>
      <c r="CZ46" s="17">
        <v>0</v>
      </c>
      <c r="DA46" s="17"/>
      <c r="DB46" s="17">
        <v>5.3</v>
      </c>
      <c r="DC46" s="17">
        <v>9.9</v>
      </c>
      <c r="DD46" s="17">
        <v>4</v>
      </c>
      <c r="DE46" s="17">
        <v>0</v>
      </c>
      <c r="DF46" s="17">
        <v>1</v>
      </c>
      <c r="DG46" s="17">
        <v>1.9</v>
      </c>
      <c r="DH46" s="17">
        <v>4.8</v>
      </c>
      <c r="DI46" s="17">
        <v>20</v>
      </c>
      <c r="DJ46" s="17">
        <v>7</v>
      </c>
      <c r="DK46" s="17">
        <v>5.0999999999999996</v>
      </c>
      <c r="DL46" s="17">
        <v>3.6</v>
      </c>
      <c r="DM46" s="17">
        <v>18.5</v>
      </c>
      <c r="DN46" s="17">
        <v>0</v>
      </c>
      <c r="DO46" s="17">
        <v>0</v>
      </c>
      <c r="DP46" s="17">
        <v>23.7</v>
      </c>
      <c r="DQ46" s="17">
        <v>72.400000000000006</v>
      </c>
      <c r="DR46" s="17">
        <v>0</v>
      </c>
      <c r="DS46" s="17">
        <v>3.4</v>
      </c>
      <c r="DT46" s="17">
        <v>20.2</v>
      </c>
      <c r="DU46" s="17">
        <v>1.2</v>
      </c>
      <c r="DV46" s="17">
        <v>0.4</v>
      </c>
      <c r="DW46" s="17">
        <v>9.9</v>
      </c>
      <c r="DX46" s="17">
        <v>4.2</v>
      </c>
      <c r="DY46" s="17">
        <v>14</v>
      </c>
      <c r="DZ46" s="17">
        <v>19.3</v>
      </c>
      <c r="EA46" s="17">
        <v>20</v>
      </c>
      <c r="EB46" s="17">
        <v>24.4</v>
      </c>
      <c r="EC46" s="17">
        <v>70.2</v>
      </c>
      <c r="ED46" s="17">
        <v>0</v>
      </c>
      <c r="EE46" s="17"/>
      <c r="EF46" s="17"/>
      <c r="EG46" s="17">
        <v>11.2</v>
      </c>
      <c r="EH46" s="17">
        <v>8.1</v>
      </c>
      <c r="EI46" s="17">
        <v>12.1</v>
      </c>
      <c r="EJ46" s="17">
        <v>3</v>
      </c>
      <c r="EK46" s="17">
        <v>7.1</v>
      </c>
      <c r="EL46" s="17">
        <v>19.899999999999999</v>
      </c>
      <c r="EM46" s="17">
        <v>20.399999999999999</v>
      </c>
      <c r="EN46" s="17">
        <v>19</v>
      </c>
      <c r="EO46" s="17">
        <v>6</v>
      </c>
      <c r="EP46" s="17">
        <v>0</v>
      </c>
      <c r="EQ46" s="17">
        <v>0</v>
      </c>
      <c r="ER46" s="17">
        <v>0</v>
      </c>
      <c r="ES46" s="17">
        <v>0.6</v>
      </c>
      <c r="ET46" s="17">
        <v>123.8</v>
      </c>
      <c r="EU46" s="17">
        <v>103.5</v>
      </c>
      <c r="EV46" s="17">
        <v>0</v>
      </c>
      <c r="EW46" s="17">
        <v>1.4</v>
      </c>
      <c r="EX46" s="17">
        <v>2.4</v>
      </c>
      <c r="EY46" s="17">
        <v>2.4</v>
      </c>
      <c r="EZ46" s="17">
        <v>2.2999999999999998</v>
      </c>
      <c r="FA46" s="17">
        <v>0</v>
      </c>
      <c r="FB46" s="17">
        <v>7.3</v>
      </c>
      <c r="FC46" s="17">
        <v>20</v>
      </c>
      <c r="FD46" s="17">
        <v>9.3000000000000007</v>
      </c>
      <c r="FE46" s="17">
        <v>27</v>
      </c>
      <c r="FF46" s="17">
        <v>32.4</v>
      </c>
      <c r="FG46" s="17">
        <v>15.6</v>
      </c>
      <c r="FH46" s="17">
        <v>18.7</v>
      </c>
      <c r="FI46" s="17">
        <v>7.3</v>
      </c>
      <c r="FJ46" s="17">
        <v>11</v>
      </c>
      <c r="FK46" s="17">
        <v>6864.5</v>
      </c>
      <c r="FL46" s="15"/>
      <c r="FM46" s="17">
        <v>17.94941</v>
      </c>
      <c r="FN46" s="17">
        <v>7.2779999999999996</v>
      </c>
      <c r="FO46" s="17">
        <v>6.0679999999999996</v>
      </c>
      <c r="FP46" s="17">
        <v>12</v>
      </c>
      <c r="FQ46" s="17">
        <v>26.550999999999998</v>
      </c>
      <c r="FR46" s="17">
        <v>18.932279999999999</v>
      </c>
      <c r="FS46" s="17">
        <v>4.4000000000000004</v>
      </c>
      <c r="FT46" s="17">
        <v>15.9</v>
      </c>
      <c r="FU46" s="17">
        <v>109.07868999999999</v>
      </c>
    </row>
    <row r="47" spans="1:177" ht="24" customHeight="1" x14ac:dyDescent="0.3">
      <c r="A47" s="16" t="s">
        <v>83</v>
      </c>
      <c r="B47" s="16" t="s">
        <v>805</v>
      </c>
      <c r="C47" s="17">
        <v>144.4</v>
      </c>
      <c r="D47" s="17">
        <v>635.1</v>
      </c>
      <c r="E47" s="17">
        <v>217.5</v>
      </c>
      <c r="F47" s="17">
        <v>3.6</v>
      </c>
      <c r="G47" s="17"/>
      <c r="H47" s="17">
        <v>60.4</v>
      </c>
      <c r="I47" s="17">
        <v>154.19999999999999</v>
      </c>
      <c r="J47" s="17"/>
      <c r="K47" s="17"/>
      <c r="L47" s="17"/>
      <c r="M47" s="17">
        <v>206.4</v>
      </c>
      <c r="N47" s="17">
        <v>210.1</v>
      </c>
      <c r="O47" s="17">
        <v>197.1</v>
      </c>
      <c r="P47" s="17">
        <v>214.6</v>
      </c>
      <c r="Q47" s="17">
        <v>110.6</v>
      </c>
      <c r="R47" s="17">
        <v>538</v>
      </c>
      <c r="S47" s="17">
        <v>3.2</v>
      </c>
      <c r="T47" s="17"/>
      <c r="U47" s="17"/>
      <c r="V47" s="17"/>
      <c r="W47" s="17"/>
      <c r="X47" s="17">
        <v>168.6</v>
      </c>
      <c r="Y47" s="17">
        <v>7.7</v>
      </c>
      <c r="Z47" s="17">
        <v>6.2</v>
      </c>
      <c r="AA47" s="17"/>
      <c r="AB47" s="17">
        <v>6.8</v>
      </c>
      <c r="AC47" s="17">
        <v>12.9</v>
      </c>
      <c r="AD47" s="17">
        <v>111.7</v>
      </c>
      <c r="AE47" s="17"/>
      <c r="AF47" s="17"/>
      <c r="AG47" s="17"/>
      <c r="AH47" s="17"/>
      <c r="AI47" s="17">
        <v>110.1</v>
      </c>
      <c r="AJ47" s="17">
        <v>222.6</v>
      </c>
      <c r="AK47" s="17"/>
      <c r="AL47" s="17"/>
      <c r="AM47" s="17"/>
      <c r="AN47" s="17">
        <v>6.5</v>
      </c>
      <c r="AO47" s="17">
        <v>229</v>
      </c>
      <c r="AP47" s="17">
        <v>37.1</v>
      </c>
      <c r="AQ47" s="17">
        <v>143.6</v>
      </c>
      <c r="AR47" s="17">
        <v>24.6</v>
      </c>
      <c r="AS47" s="17">
        <v>18.399999999999999</v>
      </c>
      <c r="AT47" s="17">
        <v>0.2</v>
      </c>
      <c r="AU47" s="17">
        <v>91.4</v>
      </c>
      <c r="AV47" s="17">
        <v>124.2</v>
      </c>
      <c r="AW47" s="17">
        <v>124.2</v>
      </c>
      <c r="AX47" s="17">
        <v>154.19999999999999</v>
      </c>
      <c r="AY47" s="17">
        <v>86.6</v>
      </c>
      <c r="AZ47" s="17">
        <v>7.5</v>
      </c>
      <c r="BA47" s="17">
        <v>8.6</v>
      </c>
      <c r="BB47" s="17">
        <v>23.7</v>
      </c>
      <c r="BC47" s="17">
        <v>21.9</v>
      </c>
      <c r="BD47" s="17">
        <v>2</v>
      </c>
      <c r="BE47" s="17"/>
      <c r="BF47" s="17">
        <v>149.80000000000001</v>
      </c>
      <c r="BG47" s="17"/>
      <c r="BH47" s="17"/>
      <c r="BI47" s="17">
        <v>94</v>
      </c>
      <c r="BJ47" s="17"/>
      <c r="BK47" s="17"/>
      <c r="BL47" s="17">
        <v>46.9</v>
      </c>
      <c r="BM47" s="17"/>
      <c r="BN47" s="17"/>
      <c r="BO47" s="17"/>
      <c r="BP47" s="17">
        <v>95.8</v>
      </c>
      <c r="BQ47" s="17">
        <v>176.6</v>
      </c>
      <c r="BR47" s="17">
        <v>174.1</v>
      </c>
      <c r="BS47" s="17">
        <v>204.4</v>
      </c>
      <c r="BT47" s="17">
        <v>267.7</v>
      </c>
      <c r="BU47" s="17"/>
      <c r="BV47" s="17"/>
      <c r="BW47" s="17"/>
      <c r="BX47" s="17"/>
      <c r="BY47" s="17">
        <v>122.2</v>
      </c>
      <c r="BZ47" s="17"/>
      <c r="CA47" s="17"/>
      <c r="CB47" s="17"/>
      <c r="CC47" s="17">
        <v>2.5</v>
      </c>
      <c r="CD47" s="17">
        <v>199.6</v>
      </c>
      <c r="CE47" s="17">
        <v>82.8</v>
      </c>
      <c r="CF47" s="17">
        <v>60.1</v>
      </c>
      <c r="CG47" s="17">
        <v>67.900000000000006</v>
      </c>
      <c r="CH47" s="17">
        <v>29.2</v>
      </c>
      <c r="CI47" s="17"/>
      <c r="CJ47" s="17"/>
      <c r="CK47" s="17"/>
      <c r="CL47" s="17"/>
      <c r="CM47" s="17">
        <v>148.5</v>
      </c>
      <c r="CN47" s="17">
        <v>69.400000000000006</v>
      </c>
      <c r="CO47" s="17"/>
      <c r="CP47" s="17"/>
      <c r="CQ47" s="17"/>
      <c r="CR47" s="17"/>
      <c r="CS47" s="17"/>
      <c r="CT47" s="17"/>
      <c r="CU47" s="17"/>
      <c r="CV47" s="17">
        <v>0</v>
      </c>
      <c r="CW47" s="17">
        <v>100.7</v>
      </c>
      <c r="CX47" s="17">
        <v>0</v>
      </c>
      <c r="CY47" s="17">
        <v>1.9</v>
      </c>
      <c r="CZ47" s="17">
        <v>0</v>
      </c>
      <c r="DA47" s="17"/>
      <c r="DB47" s="17">
        <v>5.3</v>
      </c>
      <c r="DC47" s="17">
        <v>9.8000000000000007</v>
      </c>
      <c r="DD47" s="17">
        <v>4.0999999999999996</v>
      </c>
      <c r="DE47" s="17">
        <v>0</v>
      </c>
      <c r="DF47" s="17">
        <v>1.1000000000000001</v>
      </c>
      <c r="DG47" s="17">
        <v>1.9</v>
      </c>
      <c r="DH47" s="17">
        <v>4.8</v>
      </c>
      <c r="DI47" s="17">
        <v>20.100000000000001</v>
      </c>
      <c r="DJ47" s="17">
        <v>6.2</v>
      </c>
      <c r="DK47" s="17">
        <v>5.2</v>
      </c>
      <c r="DL47" s="17">
        <v>3.6</v>
      </c>
      <c r="DM47" s="17">
        <v>18.5</v>
      </c>
      <c r="DN47" s="17">
        <v>0</v>
      </c>
      <c r="DO47" s="17">
        <v>0</v>
      </c>
      <c r="DP47" s="17">
        <v>23.6</v>
      </c>
      <c r="DQ47" s="17">
        <v>69.7</v>
      </c>
      <c r="DR47" s="17">
        <v>0</v>
      </c>
      <c r="DS47" s="17">
        <v>3.5</v>
      </c>
      <c r="DT47" s="17">
        <v>20.2</v>
      </c>
      <c r="DU47" s="17">
        <v>1.2</v>
      </c>
      <c r="DV47" s="17">
        <v>0.4</v>
      </c>
      <c r="DW47" s="17">
        <v>9.9</v>
      </c>
      <c r="DX47" s="17">
        <v>4.3</v>
      </c>
      <c r="DY47" s="17">
        <v>14.3</v>
      </c>
      <c r="DZ47" s="17">
        <v>18.8</v>
      </c>
      <c r="EA47" s="17">
        <v>20.100000000000001</v>
      </c>
      <c r="EB47" s="17">
        <v>26.1</v>
      </c>
      <c r="EC47" s="17">
        <v>69.3</v>
      </c>
      <c r="ED47" s="17">
        <v>0</v>
      </c>
      <c r="EE47" s="17"/>
      <c r="EF47" s="17"/>
      <c r="EG47" s="17">
        <v>9.6999999999999993</v>
      </c>
      <c r="EH47" s="17">
        <v>3.9</v>
      </c>
      <c r="EI47" s="17">
        <v>12.1</v>
      </c>
      <c r="EJ47" s="17">
        <v>3</v>
      </c>
      <c r="EK47" s="17">
        <v>7.1</v>
      </c>
      <c r="EL47" s="17">
        <v>19.899999999999999</v>
      </c>
      <c r="EM47" s="17">
        <v>20.399999999999999</v>
      </c>
      <c r="EN47" s="17">
        <v>19</v>
      </c>
      <c r="EO47" s="17">
        <v>5.0999999999999996</v>
      </c>
      <c r="EP47" s="17">
        <v>0</v>
      </c>
      <c r="EQ47" s="17">
        <v>0</v>
      </c>
      <c r="ER47" s="17">
        <v>0</v>
      </c>
      <c r="ES47" s="17">
        <v>0.6</v>
      </c>
      <c r="ET47" s="17">
        <v>100.5</v>
      </c>
      <c r="EU47" s="17">
        <v>85.8</v>
      </c>
      <c r="EV47" s="17">
        <v>0</v>
      </c>
      <c r="EW47" s="17">
        <v>1.4</v>
      </c>
      <c r="EX47" s="17">
        <v>2.4</v>
      </c>
      <c r="EY47" s="17">
        <v>2.4</v>
      </c>
      <c r="EZ47" s="17">
        <v>2.4</v>
      </c>
      <c r="FA47" s="17">
        <v>0</v>
      </c>
      <c r="FB47" s="17">
        <v>7.3</v>
      </c>
      <c r="FC47" s="17">
        <v>20.2</v>
      </c>
      <c r="FD47" s="17">
        <v>9.4</v>
      </c>
      <c r="FE47" s="17">
        <v>27.5</v>
      </c>
      <c r="FF47" s="17">
        <v>32.6</v>
      </c>
      <c r="FG47" s="17">
        <v>15.3</v>
      </c>
      <c r="FH47" s="17">
        <v>18.7</v>
      </c>
      <c r="FI47" s="17">
        <v>8.1999999999999993</v>
      </c>
      <c r="FJ47" s="17">
        <v>11</v>
      </c>
      <c r="FK47" s="17">
        <v>7347.5</v>
      </c>
      <c r="FL47" s="15"/>
      <c r="FM47" s="17">
        <v>18.4697</v>
      </c>
      <c r="FN47" s="17">
        <v>8.077</v>
      </c>
      <c r="FO47" s="17">
        <v>6.0720000000000001</v>
      </c>
      <c r="FP47" s="17">
        <v>11.6</v>
      </c>
      <c r="FQ47" s="17">
        <v>26.75639</v>
      </c>
      <c r="FR47" s="17">
        <v>18.93263</v>
      </c>
      <c r="FS47" s="17">
        <v>4.4000000000000004</v>
      </c>
      <c r="FT47" s="17">
        <v>16</v>
      </c>
      <c r="FU47" s="17">
        <v>110.30772</v>
      </c>
    </row>
    <row r="48" spans="1:177" ht="24" customHeight="1" x14ac:dyDescent="0.3">
      <c r="A48" s="16" t="s">
        <v>83</v>
      </c>
      <c r="B48" s="16" t="s">
        <v>806</v>
      </c>
      <c r="C48" s="17">
        <v>140.69999999999999</v>
      </c>
      <c r="D48" s="17">
        <v>634.9</v>
      </c>
      <c r="E48" s="17">
        <v>217.3</v>
      </c>
      <c r="F48" s="17">
        <v>3.5</v>
      </c>
      <c r="G48" s="17"/>
      <c r="H48" s="17">
        <v>89.8</v>
      </c>
      <c r="I48" s="17">
        <v>153</v>
      </c>
      <c r="J48" s="17"/>
      <c r="K48" s="17"/>
      <c r="L48" s="17"/>
      <c r="M48" s="17">
        <v>207.9</v>
      </c>
      <c r="N48" s="17">
        <v>210.6</v>
      </c>
      <c r="O48" s="17">
        <v>196.2</v>
      </c>
      <c r="P48" s="17">
        <v>214.3</v>
      </c>
      <c r="Q48" s="17">
        <v>111.1</v>
      </c>
      <c r="R48" s="17">
        <v>522.4</v>
      </c>
      <c r="S48" s="17">
        <v>3.2</v>
      </c>
      <c r="T48" s="17"/>
      <c r="U48" s="17"/>
      <c r="V48" s="17"/>
      <c r="W48" s="17"/>
      <c r="X48" s="17">
        <v>165.9</v>
      </c>
      <c r="Y48" s="17">
        <v>7.3</v>
      </c>
      <c r="Z48" s="17">
        <v>6.1</v>
      </c>
      <c r="AA48" s="17"/>
      <c r="AB48" s="17">
        <v>6.8</v>
      </c>
      <c r="AC48" s="17">
        <v>14</v>
      </c>
      <c r="AD48" s="17">
        <v>111.6</v>
      </c>
      <c r="AE48" s="17"/>
      <c r="AF48" s="17"/>
      <c r="AG48" s="17"/>
      <c r="AH48" s="17"/>
      <c r="AI48" s="17">
        <v>110</v>
      </c>
      <c r="AJ48" s="17">
        <v>184.6</v>
      </c>
      <c r="AK48" s="17"/>
      <c r="AL48" s="17"/>
      <c r="AM48" s="17"/>
      <c r="AN48" s="17">
        <v>6.5</v>
      </c>
      <c r="AO48" s="17">
        <v>227.6</v>
      </c>
      <c r="AP48" s="17">
        <v>37.4</v>
      </c>
      <c r="AQ48" s="17">
        <v>143.4</v>
      </c>
      <c r="AR48" s="17">
        <v>20.9</v>
      </c>
      <c r="AS48" s="17">
        <v>18.399999999999999</v>
      </c>
      <c r="AT48" s="17">
        <v>11</v>
      </c>
      <c r="AU48" s="17">
        <v>90</v>
      </c>
      <c r="AV48" s="17">
        <v>122.4</v>
      </c>
      <c r="AW48" s="17">
        <v>122.8</v>
      </c>
      <c r="AX48" s="17">
        <v>154.9</v>
      </c>
      <c r="AY48" s="17">
        <v>86.3</v>
      </c>
      <c r="AZ48" s="17">
        <v>7.5</v>
      </c>
      <c r="BA48" s="17">
        <v>8.6</v>
      </c>
      <c r="BB48" s="17">
        <v>17.5</v>
      </c>
      <c r="BC48" s="17">
        <v>21.6</v>
      </c>
      <c r="BD48" s="17">
        <v>2</v>
      </c>
      <c r="BE48" s="17"/>
      <c r="BF48" s="17">
        <v>172.4</v>
      </c>
      <c r="BG48" s="17"/>
      <c r="BH48" s="17"/>
      <c r="BI48" s="17">
        <v>93.5</v>
      </c>
      <c r="BJ48" s="17"/>
      <c r="BK48" s="17"/>
      <c r="BL48" s="17">
        <v>47</v>
      </c>
      <c r="BM48" s="17"/>
      <c r="BN48" s="17"/>
      <c r="BO48" s="17"/>
      <c r="BP48" s="17">
        <v>95.5</v>
      </c>
      <c r="BQ48" s="17">
        <v>177.2</v>
      </c>
      <c r="BR48" s="17">
        <v>174.9</v>
      </c>
      <c r="BS48" s="17">
        <v>209.1</v>
      </c>
      <c r="BT48" s="17">
        <v>270.60000000000002</v>
      </c>
      <c r="BU48" s="17"/>
      <c r="BV48" s="17"/>
      <c r="BW48" s="17"/>
      <c r="BX48" s="17"/>
      <c r="BY48" s="17">
        <v>195.2</v>
      </c>
      <c r="BZ48" s="17"/>
      <c r="CA48" s="17"/>
      <c r="CB48" s="17"/>
      <c r="CC48" s="17">
        <v>2.5</v>
      </c>
      <c r="CD48" s="17">
        <v>173</v>
      </c>
      <c r="CE48" s="17">
        <v>77.400000000000006</v>
      </c>
      <c r="CF48" s="17">
        <v>67.099999999999994</v>
      </c>
      <c r="CG48" s="17">
        <v>74</v>
      </c>
      <c r="CH48" s="17">
        <v>29</v>
      </c>
      <c r="CI48" s="17"/>
      <c r="CJ48" s="17"/>
      <c r="CK48" s="17"/>
      <c r="CL48" s="17"/>
      <c r="CM48" s="17">
        <v>148.69999999999999</v>
      </c>
      <c r="CN48" s="17">
        <v>70.5</v>
      </c>
      <c r="CO48" s="17"/>
      <c r="CP48" s="17"/>
      <c r="CQ48" s="17"/>
      <c r="CR48" s="17"/>
      <c r="CS48" s="17"/>
      <c r="CT48" s="17"/>
      <c r="CU48" s="17"/>
      <c r="CV48" s="17">
        <v>0</v>
      </c>
      <c r="CW48" s="17">
        <v>99.3</v>
      </c>
      <c r="CX48" s="17">
        <v>0</v>
      </c>
      <c r="CY48" s="17">
        <v>0.6</v>
      </c>
      <c r="CZ48" s="17">
        <v>0</v>
      </c>
      <c r="DA48" s="17"/>
      <c r="DB48" s="17">
        <v>5.3</v>
      </c>
      <c r="DC48" s="17">
        <v>9.9</v>
      </c>
      <c r="DD48" s="17">
        <v>5.4</v>
      </c>
      <c r="DE48" s="17">
        <v>0</v>
      </c>
      <c r="DF48" s="17">
        <v>1.2</v>
      </c>
      <c r="DG48" s="17">
        <v>1.9</v>
      </c>
      <c r="DH48" s="17">
        <v>4.8</v>
      </c>
      <c r="DI48" s="17">
        <v>19.2</v>
      </c>
      <c r="DJ48" s="17">
        <v>6.2</v>
      </c>
      <c r="DK48" s="17">
        <v>5.2</v>
      </c>
      <c r="DL48" s="17">
        <v>3.5</v>
      </c>
      <c r="DM48" s="17">
        <v>18.5</v>
      </c>
      <c r="DN48" s="17">
        <v>0</v>
      </c>
      <c r="DO48" s="17">
        <v>0</v>
      </c>
      <c r="DP48" s="17">
        <v>22.7</v>
      </c>
      <c r="DQ48" s="17">
        <v>63.4</v>
      </c>
      <c r="DR48" s="17">
        <v>0</v>
      </c>
      <c r="DS48" s="17">
        <v>3.5</v>
      </c>
      <c r="DT48" s="17">
        <v>20.2</v>
      </c>
      <c r="DU48" s="17">
        <v>1.2</v>
      </c>
      <c r="DV48" s="17">
        <v>0.4</v>
      </c>
      <c r="DW48" s="17">
        <v>9.9</v>
      </c>
      <c r="DX48" s="17">
        <v>4.3</v>
      </c>
      <c r="DY48" s="17">
        <v>14.1</v>
      </c>
      <c r="DZ48" s="17">
        <v>18.8</v>
      </c>
      <c r="EA48" s="17">
        <v>20</v>
      </c>
      <c r="EB48" s="17">
        <v>27.6</v>
      </c>
      <c r="EC48" s="17">
        <v>64.900000000000006</v>
      </c>
      <c r="ED48" s="17">
        <v>0</v>
      </c>
      <c r="EE48" s="17"/>
      <c r="EF48" s="17"/>
      <c r="EG48" s="17">
        <v>14.1</v>
      </c>
      <c r="EH48" s="17">
        <v>3.5</v>
      </c>
      <c r="EI48" s="17">
        <v>11.9</v>
      </c>
      <c r="EJ48" s="17">
        <v>3</v>
      </c>
      <c r="EK48" s="17">
        <v>7.1</v>
      </c>
      <c r="EL48" s="17">
        <v>19</v>
      </c>
      <c r="EM48" s="17">
        <v>20.399999999999999</v>
      </c>
      <c r="EN48" s="17">
        <v>19.7</v>
      </c>
      <c r="EO48" s="17">
        <v>3</v>
      </c>
      <c r="EP48" s="17">
        <v>0</v>
      </c>
      <c r="EQ48" s="17">
        <v>0</v>
      </c>
      <c r="ER48" s="17">
        <v>0</v>
      </c>
      <c r="ES48" s="17">
        <v>0.6</v>
      </c>
      <c r="ET48" s="17">
        <v>85</v>
      </c>
      <c r="EU48" s="17">
        <v>57.8</v>
      </c>
      <c r="EV48" s="17">
        <v>0</v>
      </c>
      <c r="EW48" s="17">
        <v>1.3</v>
      </c>
      <c r="EX48" s="17">
        <v>2.4</v>
      </c>
      <c r="EY48" s="17">
        <v>2.4</v>
      </c>
      <c r="EZ48" s="17">
        <v>2.2000000000000002</v>
      </c>
      <c r="FA48" s="17">
        <v>0</v>
      </c>
      <c r="FB48" s="17">
        <v>7.3</v>
      </c>
      <c r="FC48" s="17">
        <v>20</v>
      </c>
      <c r="FD48" s="17">
        <v>9.1999999999999993</v>
      </c>
      <c r="FE48" s="17">
        <v>27.8</v>
      </c>
      <c r="FF48" s="17">
        <v>32.4</v>
      </c>
      <c r="FG48" s="17">
        <v>15.2</v>
      </c>
      <c r="FH48" s="17">
        <v>18.7</v>
      </c>
      <c r="FI48" s="17">
        <v>8.07</v>
      </c>
      <c r="FJ48" s="17">
        <v>11.1</v>
      </c>
      <c r="FK48" s="17">
        <v>7342.77</v>
      </c>
      <c r="FL48" s="15"/>
      <c r="FM48" s="17">
        <v>18.9496</v>
      </c>
      <c r="FN48" s="17">
        <v>8.0679999999999996</v>
      </c>
      <c r="FO48" s="17">
        <v>6.0720000000000001</v>
      </c>
      <c r="FP48" s="17">
        <v>11.8</v>
      </c>
      <c r="FQ48" s="17">
        <v>26.898319999999998</v>
      </c>
      <c r="FR48" s="17">
        <v>18.9315</v>
      </c>
      <c r="FS48" s="17">
        <v>4.5999999999999996</v>
      </c>
      <c r="FT48" s="17">
        <v>16</v>
      </c>
      <c r="FU48" s="17">
        <v>111.31941999999999</v>
      </c>
    </row>
    <row r="49" spans="1:177" ht="24" customHeight="1" x14ac:dyDescent="0.3">
      <c r="A49" s="16" t="s">
        <v>83</v>
      </c>
      <c r="B49" s="16" t="s">
        <v>807</v>
      </c>
      <c r="C49" s="17">
        <v>146.1</v>
      </c>
      <c r="D49" s="17">
        <v>634.29999999999995</v>
      </c>
      <c r="E49" s="17">
        <v>216.9</v>
      </c>
      <c r="F49" s="17">
        <v>3.6</v>
      </c>
      <c r="G49" s="17"/>
      <c r="H49" s="17">
        <v>90.3</v>
      </c>
      <c r="I49" s="17">
        <v>152</v>
      </c>
      <c r="J49" s="17"/>
      <c r="K49" s="17"/>
      <c r="L49" s="17"/>
      <c r="M49" s="17">
        <v>207.2</v>
      </c>
      <c r="N49" s="17">
        <v>210.1</v>
      </c>
      <c r="O49" s="17">
        <v>196.8</v>
      </c>
      <c r="P49" s="17">
        <v>216</v>
      </c>
      <c r="Q49" s="17">
        <v>110.9</v>
      </c>
      <c r="R49" s="17">
        <v>500.1</v>
      </c>
      <c r="S49" s="17">
        <v>3.1</v>
      </c>
      <c r="T49" s="17"/>
      <c r="U49" s="17"/>
      <c r="V49" s="17"/>
      <c r="W49" s="17"/>
      <c r="X49" s="17">
        <v>167.1</v>
      </c>
      <c r="Y49" s="17">
        <v>7.6</v>
      </c>
      <c r="Z49" s="17">
        <v>6.2</v>
      </c>
      <c r="AA49" s="17"/>
      <c r="AB49" s="17">
        <v>6.8</v>
      </c>
      <c r="AC49" s="17">
        <v>14</v>
      </c>
      <c r="AD49" s="17">
        <v>112</v>
      </c>
      <c r="AE49" s="17"/>
      <c r="AF49" s="17"/>
      <c r="AG49" s="17"/>
      <c r="AH49" s="17"/>
      <c r="AI49" s="17">
        <v>110</v>
      </c>
      <c r="AJ49" s="17">
        <v>223</v>
      </c>
      <c r="AK49" s="17"/>
      <c r="AL49" s="17"/>
      <c r="AM49" s="17"/>
      <c r="AN49" s="17">
        <v>6.5</v>
      </c>
      <c r="AO49" s="17">
        <v>228.1</v>
      </c>
      <c r="AP49" s="17">
        <v>37.200000000000003</v>
      </c>
      <c r="AQ49" s="17">
        <v>143.30000000000001</v>
      </c>
      <c r="AR49" s="17">
        <v>22.4</v>
      </c>
      <c r="AS49" s="17">
        <v>18.399999999999999</v>
      </c>
      <c r="AT49" s="17">
        <v>12.2</v>
      </c>
      <c r="AU49" s="17">
        <v>88.6</v>
      </c>
      <c r="AV49" s="17">
        <v>124.9</v>
      </c>
      <c r="AW49" s="17">
        <v>124.6</v>
      </c>
      <c r="AX49" s="17">
        <v>154.30000000000001</v>
      </c>
      <c r="AY49" s="17">
        <v>86.8</v>
      </c>
      <c r="AZ49" s="17">
        <v>7.6</v>
      </c>
      <c r="BA49" s="17">
        <v>8.6</v>
      </c>
      <c r="BB49" s="17">
        <v>25.7</v>
      </c>
      <c r="BC49" s="17">
        <v>21.8</v>
      </c>
      <c r="BD49" s="17">
        <v>2</v>
      </c>
      <c r="BE49" s="17"/>
      <c r="BF49" s="17">
        <v>169.4</v>
      </c>
      <c r="BG49" s="17"/>
      <c r="BH49" s="17"/>
      <c r="BI49" s="17">
        <v>93.6</v>
      </c>
      <c r="BJ49" s="17"/>
      <c r="BK49" s="17"/>
      <c r="BL49" s="17">
        <v>47</v>
      </c>
      <c r="BM49" s="17"/>
      <c r="BN49" s="17"/>
      <c r="BO49" s="17"/>
      <c r="BP49" s="17">
        <v>95.6</v>
      </c>
      <c r="BQ49" s="17">
        <v>177.1</v>
      </c>
      <c r="BR49" s="17">
        <v>174.7</v>
      </c>
      <c r="BS49" s="17">
        <v>208.8</v>
      </c>
      <c r="BT49" s="17">
        <v>270.5</v>
      </c>
      <c r="BU49" s="17"/>
      <c r="BV49" s="17"/>
      <c r="BW49" s="17"/>
      <c r="BX49" s="17"/>
      <c r="BY49" s="17">
        <v>194.5</v>
      </c>
      <c r="BZ49" s="17"/>
      <c r="CA49" s="17"/>
      <c r="CB49" s="17"/>
      <c r="CC49" s="17">
        <v>2.5</v>
      </c>
      <c r="CD49" s="17">
        <v>202.4</v>
      </c>
      <c r="CE49" s="17">
        <v>80.8</v>
      </c>
      <c r="CF49" s="17">
        <v>67.2</v>
      </c>
      <c r="CG49" s="17">
        <v>73.8</v>
      </c>
      <c r="CH49" s="17">
        <v>29.7</v>
      </c>
      <c r="CI49" s="17"/>
      <c r="CJ49" s="17"/>
      <c r="CK49" s="17"/>
      <c r="CL49" s="17"/>
      <c r="CM49" s="17">
        <v>148.30000000000001</v>
      </c>
      <c r="CN49" s="17">
        <v>69.900000000000006</v>
      </c>
      <c r="CO49" s="17"/>
      <c r="CP49" s="17"/>
      <c r="CQ49" s="17"/>
      <c r="CR49" s="17"/>
      <c r="CS49" s="17"/>
      <c r="CT49" s="17"/>
      <c r="CU49" s="17"/>
      <c r="CV49" s="17">
        <v>0</v>
      </c>
      <c r="CW49" s="17">
        <v>103.4</v>
      </c>
      <c r="CX49" s="17">
        <v>0</v>
      </c>
      <c r="CY49" s="17">
        <v>0</v>
      </c>
      <c r="CZ49" s="17">
        <v>0</v>
      </c>
      <c r="DA49" s="17"/>
      <c r="DB49" s="17">
        <v>4.4000000000000004</v>
      </c>
      <c r="DC49" s="17">
        <v>9.8000000000000007</v>
      </c>
      <c r="DD49" s="17">
        <v>5.4</v>
      </c>
      <c r="DE49" s="17">
        <v>0</v>
      </c>
      <c r="DF49" s="17">
        <v>1.1000000000000001</v>
      </c>
      <c r="DG49" s="17">
        <v>1.9</v>
      </c>
      <c r="DH49" s="17">
        <v>4.7</v>
      </c>
      <c r="DI49" s="17">
        <v>20.2</v>
      </c>
      <c r="DJ49" s="17">
        <v>6.8</v>
      </c>
      <c r="DK49" s="17">
        <v>5.2</v>
      </c>
      <c r="DL49" s="17">
        <v>3.6</v>
      </c>
      <c r="DM49" s="17">
        <v>18.5</v>
      </c>
      <c r="DN49" s="17">
        <v>0</v>
      </c>
      <c r="DO49" s="17">
        <v>0</v>
      </c>
      <c r="DP49" s="17">
        <v>21.2</v>
      </c>
      <c r="DQ49" s="17">
        <v>56.3</v>
      </c>
      <c r="DR49" s="17">
        <v>0</v>
      </c>
      <c r="DS49" s="17">
        <v>3.4</v>
      </c>
      <c r="DT49" s="17">
        <v>20.2</v>
      </c>
      <c r="DU49" s="17">
        <v>1.3</v>
      </c>
      <c r="DV49" s="17">
        <v>0.4</v>
      </c>
      <c r="DW49" s="17">
        <v>9.9</v>
      </c>
      <c r="DX49" s="17">
        <v>4.4000000000000004</v>
      </c>
      <c r="DY49" s="17">
        <v>14.1</v>
      </c>
      <c r="DZ49" s="17">
        <v>18.8</v>
      </c>
      <c r="EA49" s="17">
        <v>20</v>
      </c>
      <c r="EB49" s="17">
        <v>26.5</v>
      </c>
      <c r="EC49" s="17">
        <v>56.6</v>
      </c>
      <c r="ED49" s="17">
        <v>0</v>
      </c>
      <c r="EE49" s="17"/>
      <c r="EF49" s="17"/>
      <c r="EG49" s="17">
        <v>9.5</v>
      </c>
      <c r="EH49" s="17">
        <v>2.5</v>
      </c>
      <c r="EI49" s="17">
        <v>11.7</v>
      </c>
      <c r="EJ49" s="17">
        <v>3</v>
      </c>
      <c r="EK49" s="17">
        <v>7.1</v>
      </c>
      <c r="EL49" s="17">
        <v>19</v>
      </c>
      <c r="EM49" s="17">
        <v>20.399999999999999</v>
      </c>
      <c r="EN49" s="17">
        <v>19.7</v>
      </c>
      <c r="EO49" s="17">
        <v>1.4</v>
      </c>
      <c r="EP49" s="17">
        <v>0</v>
      </c>
      <c r="EQ49" s="17">
        <v>0</v>
      </c>
      <c r="ER49" s="17">
        <v>0</v>
      </c>
      <c r="ES49" s="17">
        <v>0.6</v>
      </c>
      <c r="ET49" s="17">
        <v>60.5</v>
      </c>
      <c r="EU49" s="17">
        <v>45.9</v>
      </c>
      <c r="EV49" s="17">
        <v>0</v>
      </c>
      <c r="EW49" s="17">
        <v>1</v>
      </c>
      <c r="EX49" s="17">
        <v>2.4</v>
      </c>
      <c r="EY49" s="17">
        <v>2.4</v>
      </c>
      <c r="EZ49" s="17">
        <v>2.2999999999999998</v>
      </c>
      <c r="FA49" s="17">
        <v>0</v>
      </c>
      <c r="FB49" s="17">
        <v>7.4</v>
      </c>
      <c r="FC49" s="17">
        <v>20</v>
      </c>
      <c r="FD49" s="17">
        <v>9.6</v>
      </c>
      <c r="FE49" s="17">
        <v>27.6</v>
      </c>
      <c r="FF49" s="17">
        <v>32.299999999999997</v>
      </c>
      <c r="FG49" s="17">
        <v>16.100000000000001</v>
      </c>
      <c r="FH49" s="17">
        <v>18.7</v>
      </c>
      <c r="FI49" s="17">
        <v>8</v>
      </c>
      <c r="FJ49" s="17">
        <v>11.1</v>
      </c>
      <c r="FK49" s="17">
        <v>7351.2</v>
      </c>
      <c r="FL49" s="15"/>
      <c r="FM49" s="17">
        <v>18.563690000000001</v>
      </c>
      <c r="FN49" s="17">
        <v>8.0510000000000002</v>
      </c>
      <c r="FO49" s="17">
        <v>6.0679999999999996</v>
      </c>
      <c r="FP49" s="17">
        <v>11.8</v>
      </c>
      <c r="FQ49" s="17">
        <v>26.99944</v>
      </c>
      <c r="FR49" s="17">
        <v>18.930399999999999</v>
      </c>
      <c r="FS49" s="17">
        <v>4.5999999999999996</v>
      </c>
      <c r="FT49" s="17">
        <v>16</v>
      </c>
      <c r="FU49" s="17">
        <v>111.01253</v>
      </c>
    </row>
    <row r="50" spans="1:177" ht="24" customHeight="1" x14ac:dyDescent="0.3">
      <c r="A50" s="18" t="s">
        <v>83</v>
      </c>
      <c r="B50" s="18" t="s">
        <v>808</v>
      </c>
      <c r="C50" s="19">
        <v>146.4</v>
      </c>
      <c r="D50" s="19">
        <v>632.79999999999995</v>
      </c>
      <c r="E50" s="19">
        <v>216.7</v>
      </c>
      <c r="F50" s="19">
        <v>4</v>
      </c>
      <c r="G50" s="19"/>
      <c r="H50" s="19">
        <v>89.8</v>
      </c>
      <c r="I50" s="19">
        <v>151.69999999999999</v>
      </c>
      <c r="J50" s="19"/>
      <c r="K50" s="19"/>
      <c r="L50" s="19"/>
      <c r="M50" s="19">
        <v>207.8</v>
      </c>
      <c r="N50" s="19">
        <v>210.5</v>
      </c>
      <c r="O50" s="19">
        <v>196.5</v>
      </c>
      <c r="P50" s="19">
        <v>214.7</v>
      </c>
      <c r="Q50" s="19">
        <v>111.1</v>
      </c>
      <c r="R50" s="19">
        <v>473.1</v>
      </c>
      <c r="S50" s="19">
        <v>3.2</v>
      </c>
      <c r="T50" s="19"/>
      <c r="U50" s="19"/>
      <c r="V50" s="19"/>
      <c r="W50" s="19"/>
      <c r="X50" s="19">
        <v>166.3</v>
      </c>
      <c r="Y50" s="19">
        <v>7.7</v>
      </c>
      <c r="Z50" s="19">
        <v>6.2</v>
      </c>
      <c r="AA50" s="19"/>
      <c r="AB50" s="19">
        <v>6.8</v>
      </c>
      <c r="AC50" s="19">
        <v>13.9</v>
      </c>
      <c r="AD50" s="19">
        <v>111.5</v>
      </c>
      <c r="AE50" s="19"/>
      <c r="AF50" s="19"/>
      <c r="AG50" s="19"/>
      <c r="AH50" s="19"/>
      <c r="AI50" s="19">
        <v>110</v>
      </c>
      <c r="AJ50" s="19">
        <v>212.7</v>
      </c>
      <c r="AK50" s="19"/>
      <c r="AL50" s="19"/>
      <c r="AM50" s="19"/>
      <c r="AN50" s="19">
        <v>6.5</v>
      </c>
      <c r="AO50" s="19">
        <v>227.6</v>
      </c>
      <c r="AP50" s="19">
        <v>37</v>
      </c>
      <c r="AQ50" s="19">
        <v>151.5</v>
      </c>
      <c r="AR50" s="19">
        <v>22</v>
      </c>
      <c r="AS50" s="19">
        <v>18.399999999999999</v>
      </c>
      <c r="AT50" s="19">
        <v>12.2</v>
      </c>
      <c r="AU50" s="19">
        <v>91.5</v>
      </c>
      <c r="AV50" s="19">
        <v>180.4</v>
      </c>
      <c r="AW50" s="19">
        <v>180.6</v>
      </c>
      <c r="AX50" s="19">
        <v>180.5</v>
      </c>
      <c r="AY50" s="19">
        <v>86.3</v>
      </c>
      <c r="AZ50" s="19">
        <v>7.5</v>
      </c>
      <c r="BA50" s="19">
        <v>8.6</v>
      </c>
      <c r="BB50" s="19">
        <v>18</v>
      </c>
      <c r="BC50" s="19">
        <v>21.7</v>
      </c>
      <c r="BD50" s="19">
        <v>2</v>
      </c>
      <c r="BE50" s="19"/>
      <c r="BF50" s="19">
        <v>169.4</v>
      </c>
      <c r="BG50" s="19"/>
      <c r="BH50" s="19"/>
      <c r="BI50" s="19">
        <v>93.6</v>
      </c>
      <c r="BJ50" s="19"/>
      <c r="BK50" s="19"/>
      <c r="BL50" s="19">
        <v>47.4</v>
      </c>
      <c r="BM50" s="19"/>
      <c r="BN50" s="19"/>
      <c r="BO50" s="19"/>
      <c r="BP50" s="19">
        <v>95.8</v>
      </c>
      <c r="BQ50" s="19">
        <v>177.2</v>
      </c>
      <c r="BR50" s="19">
        <v>175</v>
      </c>
      <c r="BS50" s="19">
        <v>208.9</v>
      </c>
      <c r="BT50" s="19">
        <v>270.89999999999998</v>
      </c>
      <c r="BU50" s="19"/>
      <c r="BV50" s="19"/>
      <c r="BW50" s="19"/>
      <c r="BX50" s="19"/>
      <c r="BY50" s="19">
        <v>194.2</v>
      </c>
      <c r="BZ50" s="19"/>
      <c r="CA50" s="19"/>
      <c r="CB50" s="19"/>
      <c r="CC50" s="19">
        <v>2.5</v>
      </c>
      <c r="CD50" s="19">
        <v>179.7</v>
      </c>
      <c r="CE50" s="19">
        <v>71.7</v>
      </c>
      <c r="CF50" s="19">
        <v>67</v>
      </c>
      <c r="CG50" s="19">
        <v>71.099999999999994</v>
      </c>
      <c r="CH50" s="19">
        <v>29.9</v>
      </c>
      <c r="CI50" s="19"/>
      <c r="CJ50" s="19"/>
      <c r="CK50" s="19"/>
      <c r="CL50" s="19"/>
      <c r="CM50" s="19">
        <v>148.9</v>
      </c>
      <c r="CN50" s="19">
        <v>70.2</v>
      </c>
      <c r="CO50" s="19"/>
      <c r="CP50" s="19"/>
      <c r="CQ50" s="19"/>
      <c r="CR50" s="19"/>
      <c r="CS50" s="19"/>
      <c r="CT50" s="19"/>
      <c r="CU50" s="19"/>
      <c r="CV50" s="19">
        <v>0</v>
      </c>
      <c r="CW50" s="19">
        <v>104.4</v>
      </c>
      <c r="CX50" s="19">
        <v>0</v>
      </c>
      <c r="CY50" s="19">
        <v>0.4</v>
      </c>
      <c r="CZ50" s="19">
        <v>0</v>
      </c>
      <c r="DA50" s="19"/>
      <c r="DB50" s="19">
        <v>4.4000000000000004</v>
      </c>
      <c r="DC50" s="19">
        <v>9.9</v>
      </c>
      <c r="DD50" s="19">
        <v>5.4</v>
      </c>
      <c r="DE50" s="19">
        <v>0</v>
      </c>
      <c r="DF50" s="19">
        <v>1.1000000000000001</v>
      </c>
      <c r="DG50" s="19">
        <v>1.9</v>
      </c>
      <c r="DH50" s="19">
        <v>4.5999999999999996</v>
      </c>
      <c r="DI50" s="19">
        <v>20.2</v>
      </c>
      <c r="DJ50" s="19">
        <v>7</v>
      </c>
      <c r="DK50" s="19">
        <v>5.2</v>
      </c>
      <c r="DL50" s="19">
        <v>3.5</v>
      </c>
      <c r="DM50" s="19">
        <v>18.5</v>
      </c>
      <c r="DN50" s="19">
        <v>0</v>
      </c>
      <c r="DO50" s="19">
        <v>0</v>
      </c>
      <c r="DP50" s="19">
        <v>23.1</v>
      </c>
      <c r="DQ50" s="19">
        <v>54.7</v>
      </c>
      <c r="DR50" s="19">
        <v>0</v>
      </c>
      <c r="DS50" s="19">
        <v>3.4</v>
      </c>
      <c r="DT50" s="19">
        <v>20.2</v>
      </c>
      <c r="DU50" s="19">
        <v>1.3</v>
      </c>
      <c r="DV50" s="19">
        <v>0.4</v>
      </c>
      <c r="DW50" s="19">
        <v>9.9</v>
      </c>
      <c r="DX50" s="19">
        <v>4.5</v>
      </c>
      <c r="DY50" s="19">
        <v>14</v>
      </c>
      <c r="DZ50" s="19">
        <v>18.8</v>
      </c>
      <c r="EA50" s="19">
        <v>20</v>
      </c>
      <c r="EB50" s="19">
        <v>24.3</v>
      </c>
      <c r="EC50" s="19">
        <v>57.2</v>
      </c>
      <c r="ED50" s="19">
        <v>0</v>
      </c>
      <c r="EE50" s="19"/>
      <c r="EF50" s="19"/>
      <c r="EG50" s="19">
        <v>9</v>
      </c>
      <c r="EH50" s="19">
        <v>3</v>
      </c>
      <c r="EI50" s="19">
        <v>11.5</v>
      </c>
      <c r="EJ50" s="19">
        <v>3</v>
      </c>
      <c r="EK50" s="19">
        <v>7.1</v>
      </c>
      <c r="EL50" s="19">
        <v>19</v>
      </c>
      <c r="EM50" s="19">
        <v>20.399999999999999</v>
      </c>
      <c r="EN50" s="19">
        <v>19.7</v>
      </c>
      <c r="EO50" s="19">
        <v>1.6</v>
      </c>
      <c r="EP50" s="19">
        <v>0</v>
      </c>
      <c r="EQ50" s="19">
        <v>0</v>
      </c>
      <c r="ER50" s="19">
        <v>0</v>
      </c>
      <c r="ES50" s="19">
        <v>0.6</v>
      </c>
      <c r="ET50" s="19">
        <v>47.5</v>
      </c>
      <c r="EU50" s="19">
        <v>34.700000000000003</v>
      </c>
      <c r="EV50" s="19">
        <v>0</v>
      </c>
      <c r="EW50" s="19">
        <v>1.4</v>
      </c>
      <c r="EX50" s="19">
        <v>2.4</v>
      </c>
      <c r="EY50" s="19">
        <v>2.4</v>
      </c>
      <c r="EZ50" s="19">
        <v>2.2000000000000002</v>
      </c>
      <c r="FA50" s="19">
        <v>0</v>
      </c>
      <c r="FB50" s="19">
        <v>7.3</v>
      </c>
      <c r="FC50" s="19">
        <v>20</v>
      </c>
      <c r="FD50" s="19">
        <v>9.4</v>
      </c>
      <c r="FE50" s="19">
        <v>27.7</v>
      </c>
      <c r="FF50" s="19">
        <v>32.4</v>
      </c>
      <c r="FG50" s="19">
        <v>16</v>
      </c>
      <c r="FH50" s="19">
        <v>18.7</v>
      </c>
      <c r="FI50" s="19">
        <v>8.69</v>
      </c>
      <c r="FJ50" s="19">
        <v>11.1</v>
      </c>
      <c r="FK50" s="19">
        <v>7394.19</v>
      </c>
      <c r="FL50" s="15"/>
      <c r="FM50" s="19">
        <v>18.401509999999998</v>
      </c>
      <c r="FN50" s="19">
        <v>8.0500000000000007</v>
      </c>
      <c r="FO50" s="19">
        <v>6.0679999999999996</v>
      </c>
      <c r="FP50" s="19">
        <v>11.8</v>
      </c>
      <c r="FQ50" s="19">
        <v>27.059059999999999</v>
      </c>
      <c r="FR50" s="19">
        <v>18.929870000000001</v>
      </c>
      <c r="FS50" s="19">
        <v>4.5999999999999996</v>
      </c>
      <c r="FT50" s="19">
        <v>16</v>
      </c>
      <c r="FU50" s="19">
        <v>110.90844</v>
      </c>
    </row>
    <row r="51" spans="1:177" ht="24" customHeight="1" x14ac:dyDescent="0.3">
      <c r="A51" s="13" t="s">
        <v>83</v>
      </c>
      <c r="B51" s="13" t="s">
        <v>809</v>
      </c>
      <c r="C51" s="14">
        <v>144.80000000000001</v>
      </c>
      <c r="D51" s="14">
        <v>633.70000000000005</v>
      </c>
      <c r="E51" s="14">
        <v>217.1</v>
      </c>
      <c r="F51" s="14">
        <v>3.6</v>
      </c>
      <c r="G51" s="14"/>
      <c r="H51" s="14">
        <v>90</v>
      </c>
      <c r="I51" s="14">
        <v>152.5</v>
      </c>
      <c r="J51" s="14"/>
      <c r="K51" s="14"/>
      <c r="L51" s="14"/>
      <c r="M51" s="14">
        <v>207.9</v>
      </c>
      <c r="N51" s="14">
        <v>210.8</v>
      </c>
      <c r="O51" s="14">
        <v>196.6</v>
      </c>
      <c r="P51" s="14">
        <v>216.8</v>
      </c>
      <c r="Q51" s="14">
        <v>110.9</v>
      </c>
      <c r="R51" s="14">
        <v>476.9</v>
      </c>
      <c r="S51" s="14">
        <v>3.2</v>
      </c>
      <c r="T51" s="14"/>
      <c r="U51" s="14"/>
      <c r="V51" s="14"/>
      <c r="W51" s="14"/>
      <c r="X51" s="14">
        <v>166</v>
      </c>
      <c r="Y51" s="14">
        <v>7.7</v>
      </c>
      <c r="Z51" s="14">
        <v>6.2</v>
      </c>
      <c r="AA51" s="14"/>
      <c r="AB51" s="14">
        <v>6.8</v>
      </c>
      <c r="AC51" s="14">
        <v>14</v>
      </c>
      <c r="AD51" s="14">
        <v>111.7</v>
      </c>
      <c r="AE51" s="14"/>
      <c r="AF51" s="14"/>
      <c r="AG51" s="14"/>
      <c r="AH51" s="14"/>
      <c r="AI51" s="14">
        <v>109.8</v>
      </c>
      <c r="AJ51" s="14">
        <v>148.30000000000001</v>
      </c>
      <c r="AK51" s="14"/>
      <c r="AL51" s="14"/>
      <c r="AM51" s="14"/>
      <c r="AN51" s="14">
        <v>6.5</v>
      </c>
      <c r="AO51" s="14">
        <v>227.7</v>
      </c>
      <c r="AP51" s="14">
        <v>37.299999999999997</v>
      </c>
      <c r="AQ51" s="14">
        <v>151.4</v>
      </c>
      <c r="AR51" s="14">
        <v>21.6</v>
      </c>
      <c r="AS51" s="14">
        <v>18.399999999999999</v>
      </c>
      <c r="AT51" s="14">
        <v>12.2</v>
      </c>
      <c r="AU51" s="14">
        <v>87</v>
      </c>
      <c r="AV51" s="14">
        <v>181.3</v>
      </c>
      <c r="AW51" s="14">
        <v>181.8</v>
      </c>
      <c r="AX51" s="14">
        <v>184.5</v>
      </c>
      <c r="AY51" s="14">
        <v>86.3</v>
      </c>
      <c r="AZ51" s="14">
        <v>7.5</v>
      </c>
      <c r="BA51" s="14">
        <v>8.6999999999999993</v>
      </c>
      <c r="BB51" s="14">
        <v>22</v>
      </c>
      <c r="BC51" s="14">
        <v>21.5</v>
      </c>
      <c r="BD51" s="14">
        <v>2</v>
      </c>
      <c r="BE51" s="14"/>
      <c r="BF51" s="14">
        <v>169.2</v>
      </c>
      <c r="BG51" s="14"/>
      <c r="BH51" s="14"/>
      <c r="BI51" s="14">
        <v>93.2</v>
      </c>
      <c r="BJ51" s="14"/>
      <c r="BK51" s="14"/>
      <c r="BL51" s="14">
        <v>47.5</v>
      </c>
      <c r="BM51" s="14"/>
      <c r="BN51" s="14"/>
      <c r="BO51" s="14"/>
      <c r="BP51" s="14">
        <v>95.7</v>
      </c>
      <c r="BQ51" s="14">
        <v>177.3</v>
      </c>
      <c r="BR51" s="14">
        <v>175.3</v>
      </c>
      <c r="BS51" s="14">
        <v>208.9</v>
      </c>
      <c r="BT51" s="14">
        <v>270.89999999999998</v>
      </c>
      <c r="BU51" s="14"/>
      <c r="BV51" s="14"/>
      <c r="BW51" s="14"/>
      <c r="BX51" s="14"/>
      <c r="BY51" s="14">
        <v>194.7</v>
      </c>
      <c r="BZ51" s="14"/>
      <c r="CA51" s="14"/>
      <c r="CB51" s="14"/>
      <c r="CC51" s="14">
        <v>2.5</v>
      </c>
      <c r="CD51" s="14">
        <v>236.5</v>
      </c>
      <c r="CE51" s="14">
        <v>80.5</v>
      </c>
      <c r="CF51" s="14">
        <v>67.099999999999994</v>
      </c>
      <c r="CG51" s="14">
        <v>69.8</v>
      </c>
      <c r="CH51" s="14">
        <v>29.9</v>
      </c>
      <c r="CI51" s="14"/>
      <c r="CJ51" s="14"/>
      <c r="CK51" s="14"/>
      <c r="CL51" s="14"/>
      <c r="CM51" s="14">
        <v>149.1</v>
      </c>
      <c r="CN51" s="14">
        <v>70.099999999999994</v>
      </c>
      <c r="CO51" s="14"/>
      <c r="CP51" s="14"/>
      <c r="CQ51" s="14"/>
      <c r="CR51" s="14"/>
      <c r="CS51" s="14"/>
      <c r="CT51" s="14"/>
      <c r="CU51" s="14"/>
      <c r="CV51" s="14">
        <v>0</v>
      </c>
      <c r="CW51" s="14">
        <v>108.2</v>
      </c>
      <c r="CX51" s="14">
        <v>0</v>
      </c>
      <c r="CY51" s="14">
        <v>0.1</v>
      </c>
      <c r="CZ51" s="14">
        <v>0</v>
      </c>
      <c r="DA51" s="14"/>
      <c r="DB51" s="14">
        <v>4.4000000000000004</v>
      </c>
      <c r="DC51" s="14">
        <v>9.9</v>
      </c>
      <c r="DD51" s="14">
        <v>5.3</v>
      </c>
      <c r="DE51" s="14">
        <v>0</v>
      </c>
      <c r="DF51" s="14">
        <v>1</v>
      </c>
      <c r="DG51" s="14">
        <v>1.9</v>
      </c>
      <c r="DH51" s="14">
        <v>4.5999999999999996</v>
      </c>
      <c r="DI51" s="14">
        <v>20.100000000000001</v>
      </c>
      <c r="DJ51" s="14">
        <v>7</v>
      </c>
      <c r="DK51" s="14">
        <v>5.2</v>
      </c>
      <c r="DL51" s="14">
        <v>3.5</v>
      </c>
      <c r="DM51" s="14">
        <v>18.5</v>
      </c>
      <c r="DN51" s="14">
        <v>0</v>
      </c>
      <c r="DO51" s="14">
        <v>0</v>
      </c>
      <c r="DP51" s="14">
        <v>25.4</v>
      </c>
      <c r="DQ51" s="14">
        <v>60.1</v>
      </c>
      <c r="DR51" s="14">
        <v>0</v>
      </c>
      <c r="DS51" s="14">
        <v>3.5</v>
      </c>
      <c r="DT51" s="14">
        <v>20.2</v>
      </c>
      <c r="DU51" s="14">
        <v>1.3</v>
      </c>
      <c r="DV51" s="14">
        <v>0.4</v>
      </c>
      <c r="DW51" s="14">
        <v>9.9</v>
      </c>
      <c r="DX51" s="14">
        <v>4.5</v>
      </c>
      <c r="DY51" s="14">
        <v>14.1</v>
      </c>
      <c r="DZ51" s="14">
        <v>18.8</v>
      </c>
      <c r="EA51" s="14">
        <v>20</v>
      </c>
      <c r="EB51" s="14">
        <v>22.9</v>
      </c>
      <c r="EC51" s="14">
        <v>55.9</v>
      </c>
      <c r="ED51" s="14">
        <v>0</v>
      </c>
      <c r="EE51" s="14"/>
      <c r="EF51" s="14"/>
      <c r="EG51" s="14">
        <v>7.4</v>
      </c>
      <c r="EH51" s="14">
        <v>1.9</v>
      </c>
      <c r="EI51" s="14">
        <v>11.5</v>
      </c>
      <c r="EJ51" s="14">
        <v>2.8</v>
      </c>
      <c r="EK51" s="14">
        <v>7.3</v>
      </c>
      <c r="EL51" s="14">
        <v>19</v>
      </c>
      <c r="EM51" s="14">
        <v>19.7</v>
      </c>
      <c r="EN51" s="14">
        <v>19.7</v>
      </c>
      <c r="EO51" s="14">
        <v>1.2</v>
      </c>
      <c r="EP51" s="14">
        <v>0</v>
      </c>
      <c r="EQ51" s="14">
        <v>0</v>
      </c>
      <c r="ER51" s="14">
        <v>0</v>
      </c>
      <c r="ES51" s="14">
        <v>0.6</v>
      </c>
      <c r="ET51" s="14">
        <v>27.6</v>
      </c>
      <c r="EU51" s="14">
        <v>14.5</v>
      </c>
      <c r="EV51" s="14">
        <v>0</v>
      </c>
      <c r="EW51" s="14">
        <v>1.4</v>
      </c>
      <c r="EX51" s="14">
        <v>2.4</v>
      </c>
      <c r="EY51" s="14">
        <v>2.4</v>
      </c>
      <c r="EZ51" s="14">
        <v>2.2999999999999998</v>
      </c>
      <c r="FA51" s="14">
        <v>0</v>
      </c>
      <c r="FB51" s="14">
        <v>7.3</v>
      </c>
      <c r="FC51" s="14">
        <v>20.100000000000001</v>
      </c>
      <c r="FD51" s="14">
        <v>9.5</v>
      </c>
      <c r="FE51" s="14">
        <v>27.7</v>
      </c>
      <c r="FF51" s="14">
        <v>32.4</v>
      </c>
      <c r="FG51" s="14">
        <v>16</v>
      </c>
      <c r="FH51" s="14">
        <v>18.7</v>
      </c>
      <c r="FI51" s="14">
        <v>8.18</v>
      </c>
      <c r="FJ51" s="14">
        <v>10.9</v>
      </c>
      <c r="FK51" s="14">
        <v>7370.38</v>
      </c>
      <c r="FL51" s="15"/>
      <c r="FM51" s="14">
        <v>18.635120000000001</v>
      </c>
      <c r="FN51" s="14">
        <v>8.0570000000000004</v>
      </c>
      <c r="FO51" s="14">
        <v>6.0679999999999996</v>
      </c>
      <c r="FP51" s="14">
        <v>11.8</v>
      </c>
      <c r="FQ51" s="14">
        <v>26.993549999999999</v>
      </c>
      <c r="FR51" s="14">
        <v>18.929110000000001</v>
      </c>
      <c r="FS51" s="14">
        <v>4.7</v>
      </c>
      <c r="FT51" s="14">
        <v>16</v>
      </c>
      <c r="FU51" s="14">
        <v>111.18277999999999</v>
      </c>
    </row>
    <row r="52" spans="1:177" ht="24" customHeight="1" x14ac:dyDescent="0.3">
      <c r="A52" s="16" t="s">
        <v>83</v>
      </c>
      <c r="B52" s="16" t="s">
        <v>810</v>
      </c>
      <c r="C52" s="17">
        <v>139.69999999999999</v>
      </c>
      <c r="D52" s="17">
        <v>632.70000000000005</v>
      </c>
      <c r="E52" s="17">
        <v>217.5</v>
      </c>
      <c r="F52" s="17">
        <v>0</v>
      </c>
      <c r="G52" s="17"/>
      <c r="H52" s="17">
        <v>89.4</v>
      </c>
      <c r="I52" s="17">
        <v>150.30000000000001</v>
      </c>
      <c r="J52" s="17"/>
      <c r="K52" s="17"/>
      <c r="L52" s="17"/>
      <c r="M52" s="17">
        <v>208.6</v>
      </c>
      <c r="N52" s="17">
        <v>210.9</v>
      </c>
      <c r="O52" s="17">
        <v>197.3</v>
      </c>
      <c r="P52" s="17">
        <v>215.1</v>
      </c>
      <c r="Q52" s="17">
        <v>111.5</v>
      </c>
      <c r="R52" s="17">
        <v>544.79999999999995</v>
      </c>
      <c r="S52" s="17">
        <v>3.1</v>
      </c>
      <c r="T52" s="17"/>
      <c r="U52" s="17"/>
      <c r="V52" s="17"/>
      <c r="W52" s="17"/>
      <c r="X52" s="17">
        <v>166</v>
      </c>
      <c r="Y52" s="17">
        <v>7.5</v>
      </c>
      <c r="Z52" s="17">
        <v>6.1</v>
      </c>
      <c r="AA52" s="17"/>
      <c r="AB52" s="17">
        <v>6.8</v>
      </c>
      <c r="AC52" s="17">
        <v>14</v>
      </c>
      <c r="AD52" s="17">
        <v>112.2</v>
      </c>
      <c r="AE52" s="17"/>
      <c r="AF52" s="17"/>
      <c r="AG52" s="17"/>
      <c r="AH52" s="17"/>
      <c r="AI52" s="17">
        <v>109.4</v>
      </c>
      <c r="AJ52" s="17">
        <v>223.5</v>
      </c>
      <c r="AK52" s="17"/>
      <c r="AL52" s="17"/>
      <c r="AM52" s="17"/>
      <c r="AN52" s="17">
        <v>6.5</v>
      </c>
      <c r="AO52" s="17">
        <v>228.9</v>
      </c>
      <c r="AP52" s="17">
        <v>36</v>
      </c>
      <c r="AQ52" s="17">
        <v>149.30000000000001</v>
      </c>
      <c r="AR52" s="17">
        <v>21.3</v>
      </c>
      <c r="AS52" s="17">
        <v>18.399999999999999</v>
      </c>
      <c r="AT52" s="17">
        <v>12.2</v>
      </c>
      <c r="AU52" s="17">
        <v>89.9</v>
      </c>
      <c r="AV52" s="17">
        <v>180.7</v>
      </c>
      <c r="AW52" s="17">
        <v>180.7</v>
      </c>
      <c r="AX52" s="17">
        <v>185.1</v>
      </c>
      <c r="AY52" s="17">
        <v>84.8</v>
      </c>
      <c r="AZ52" s="17">
        <v>7.6</v>
      </c>
      <c r="BA52" s="17">
        <v>8.8000000000000007</v>
      </c>
      <c r="BB52" s="17">
        <v>31.9</v>
      </c>
      <c r="BC52" s="17">
        <v>20.6</v>
      </c>
      <c r="BD52" s="17">
        <v>2</v>
      </c>
      <c r="BE52" s="17"/>
      <c r="BF52" s="17">
        <v>169</v>
      </c>
      <c r="BG52" s="17"/>
      <c r="BH52" s="17"/>
      <c r="BI52" s="17">
        <v>92.4</v>
      </c>
      <c r="BJ52" s="17"/>
      <c r="BK52" s="17"/>
      <c r="BL52" s="17">
        <v>47.5</v>
      </c>
      <c r="BM52" s="17"/>
      <c r="BN52" s="17"/>
      <c r="BO52" s="17"/>
      <c r="BP52" s="17">
        <v>94.7</v>
      </c>
      <c r="BQ52" s="17">
        <v>178.1</v>
      </c>
      <c r="BR52" s="17">
        <v>175.9</v>
      </c>
      <c r="BS52" s="17">
        <v>208.5</v>
      </c>
      <c r="BT52" s="17">
        <v>270.89999999999998</v>
      </c>
      <c r="BU52" s="17"/>
      <c r="BV52" s="17"/>
      <c r="BW52" s="17"/>
      <c r="BX52" s="17"/>
      <c r="BY52" s="17">
        <v>0</v>
      </c>
      <c r="BZ52" s="17"/>
      <c r="CA52" s="17"/>
      <c r="CB52" s="17"/>
      <c r="CC52" s="17">
        <v>2.5</v>
      </c>
      <c r="CD52" s="17">
        <v>260.89999999999998</v>
      </c>
      <c r="CE52" s="17">
        <v>80.3</v>
      </c>
      <c r="CF52" s="17">
        <v>66.8</v>
      </c>
      <c r="CG52" s="17">
        <v>66.7</v>
      </c>
      <c r="CH52" s="17">
        <v>29.7</v>
      </c>
      <c r="CI52" s="17"/>
      <c r="CJ52" s="17"/>
      <c r="CK52" s="17"/>
      <c r="CL52" s="17"/>
      <c r="CM52" s="17">
        <v>149.19999999999999</v>
      </c>
      <c r="CN52" s="17">
        <v>70.7</v>
      </c>
      <c r="CO52" s="17"/>
      <c r="CP52" s="17"/>
      <c r="CQ52" s="17"/>
      <c r="CR52" s="17"/>
      <c r="CS52" s="17"/>
      <c r="CT52" s="17"/>
      <c r="CU52" s="17"/>
      <c r="CV52" s="17">
        <v>0</v>
      </c>
      <c r="CW52" s="17">
        <v>106.6</v>
      </c>
      <c r="CX52" s="17">
        <v>0</v>
      </c>
      <c r="CY52" s="17">
        <v>0.2</v>
      </c>
      <c r="CZ52" s="17">
        <v>0</v>
      </c>
      <c r="DA52" s="17"/>
      <c r="DB52" s="17">
        <v>4.3</v>
      </c>
      <c r="DC52" s="17">
        <v>9.9</v>
      </c>
      <c r="DD52" s="17">
        <v>5.3</v>
      </c>
      <c r="DE52" s="17">
        <v>0</v>
      </c>
      <c r="DF52" s="17">
        <v>1</v>
      </c>
      <c r="DG52" s="17">
        <v>1.9</v>
      </c>
      <c r="DH52" s="17">
        <v>4.5999999999999996</v>
      </c>
      <c r="DI52" s="17">
        <v>20.100000000000001</v>
      </c>
      <c r="DJ52" s="17">
        <v>7</v>
      </c>
      <c r="DK52" s="17">
        <v>5.2</v>
      </c>
      <c r="DL52" s="17">
        <v>3.5</v>
      </c>
      <c r="DM52" s="17">
        <v>18.5</v>
      </c>
      <c r="DN52" s="17">
        <v>0</v>
      </c>
      <c r="DO52" s="17">
        <v>0</v>
      </c>
      <c r="DP52" s="17">
        <v>28</v>
      </c>
      <c r="DQ52" s="17">
        <v>60</v>
      </c>
      <c r="DR52" s="17">
        <v>0</v>
      </c>
      <c r="DS52" s="17">
        <v>3.4</v>
      </c>
      <c r="DT52" s="17">
        <v>20.2</v>
      </c>
      <c r="DU52" s="17">
        <v>1.4</v>
      </c>
      <c r="DV52" s="17">
        <v>0.4</v>
      </c>
      <c r="DW52" s="17">
        <v>9.9</v>
      </c>
      <c r="DX52" s="17">
        <v>4.5</v>
      </c>
      <c r="DY52" s="17">
        <v>14</v>
      </c>
      <c r="DZ52" s="17">
        <v>18.8</v>
      </c>
      <c r="EA52" s="17">
        <v>20</v>
      </c>
      <c r="EB52" s="17">
        <v>25.5</v>
      </c>
      <c r="EC52" s="17">
        <v>54.2</v>
      </c>
      <c r="ED52" s="17">
        <v>0</v>
      </c>
      <c r="EE52" s="17"/>
      <c r="EF52" s="17"/>
      <c r="EG52" s="17">
        <v>6.4</v>
      </c>
      <c r="EH52" s="17">
        <v>2.1</v>
      </c>
      <c r="EI52" s="17">
        <v>11.5</v>
      </c>
      <c r="EJ52" s="17">
        <v>2.8</v>
      </c>
      <c r="EK52" s="17">
        <v>7.4</v>
      </c>
      <c r="EL52" s="17">
        <v>19.3</v>
      </c>
      <c r="EM52" s="17">
        <v>20.3</v>
      </c>
      <c r="EN52" s="17">
        <v>19.7</v>
      </c>
      <c r="EO52" s="17">
        <v>0.9</v>
      </c>
      <c r="EP52" s="17">
        <v>0</v>
      </c>
      <c r="EQ52" s="17">
        <v>0</v>
      </c>
      <c r="ER52" s="17">
        <v>0</v>
      </c>
      <c r="ES52" s="17">
        <v>0.6</v>
      </c>
      <c r="ET52" s="17">
        <v>25.1</v>
      </c>
      <c r="EU52" s="17">
        <v>13.1</v>
      </c>
      <c r="EV52" s="17">
        <v>0</v>
      </c>
      <c r="EW52" s="17">
        <v>1.4</v>
      </c>
      <c r="EX52" s="17">
        <v>2.4</v>
      </c>
      <c r="EY52" s="17">
        <v>2.4</v>
      </c>
      <c r="EZ52" s="17">
        <v>2.4</v>
      </c>
      <c r="FA52" s="17">
        <v>0</v>
      </c>
      <c r="FB52" s="17">
        <v>7.3</v>
      </c>
      <c r="FC52" s="17">
        <v>20.100000000000001</v>
      </c>
      <c r="FD52" s="17">
        <v>8.5</v>
      </c>
      <c r="FE52" s="17">
        <v>27.7</v>
      </c>
      <c r="FF52" s="17">
        <v>32.4</v>
      </c>
      <c r="FG52" s="17">
        <v>16</v>
      </c>
      <c r="FH52" s="17">
        <v>18.7</v>
      </c>
      <c r="FI52" s="17">
        <v>7.65</v>
      </c>
      <c r="FJ52" s="17">
        <v>11</v>
      </c>
      <c r="FK52" s="17">
        <v>7330.45</v>
      </c>
      <c r="FL52" s="15"/>
      <c r="FM52" s="17">
        <v>18.645879999999998</v>
      </c>
      <c r="FN52" s="17">
        <v>8.0559999999999992</v>
      </c>
      <c r="FO52" s="17">
        <v>6.0679999999999996</v>
      </c>
      <c r="FP52" s="17">
        <v>11.8</v>
      </c>
      <c r="FQ52" s="17">
        <v>26.78069</v>
      </c>
      <c r="FR52" s="17">
        <v>18.928899999999999</v>
      </c>
      <c r="FS52" s="17">
        <v>4.7</v>
      </c>
      <c r="FT52" s="17">
        <v>16</v>
      </c>
      <c r="FU52" s="17">
        <v>110.97947000000001</v>
      </c>
    </row>
    <row r="53" spans="1:177" ht="24" customHeight="1" x14ac:dyDescent="0.3">
      <c r="A53" s="16" t="s">
        <v>83</v>
      </c>
      <c r="B53" s="16" t="s">
        <v>811</v>
      </c>
      <c r="C53" s="17">
        <v>147.30000000000001</v>
      </c>
      <c r="D53" s="17">
        <v>634.79999999999995</v>
      </c>
      <c r="E53" s="17">
        <v>218.1</v>
      </c>
      <c r="F53" s="17">
        <v>0</v>
      </c>
      <c r="G53" s="17"/>
      <c r="H53" s="17">
        <v>90</v>
      </c>
      <c r="I53" s="17">
        <v>150.30000000000001</v>
      </c>
      <c r="J53" s="17"/>
      <c r="K53" s="17"/>
      <c r="L53" s="17"/>
      <c r="M53" s="17">
        <v>207.6</v>
      </c>
      <c r="N53" s="17">
        <v>209.6</v>
      </c>
      <c r="O53" s="17">
        <v>197.4</v>
      </c>
      <c r="P53" s="17">
        <v>216.6</v>
      </c>
      <c r="Q53" s="17">
        <v>111.1</v>
      </c>
      <c r="R53" s="17">
        <v>556.70000000000005</v>
      </c>
      <c r="S53" s="17">
        <v>3.2</v>
      </c>
      <c r="T53" s="17"/>
      <c r="U53" s="17"/>
      <c r="V53" s="17"/>
      <c r="W53" s="17"/>
      <c r="X53" s="17">
        <v>168.9</v>
      </c>
      <c r="Y53" s="17">
        <v>7.7</v>
      </c>
      <c r="Z53" s="17">
        <v>6.2</v>
      </c>
      <c r="AA53" s="17"/>
      <c r="AB53" s="17">
        <v>6.8</v>
      </c>
      <c r="AC53" s="17">
        <v>14</v>
      </c>
      <c r="AD53" s="17">
        <v>79.900000000000006</v>
      </c>
      <c r="AE53" s="17"/>
      <c r="AF53" s="17"/>
      <c r="AG53" s="17"/>
      <c r="AH53" s="17"/>
      <c r="AI53" s="17">
        <v>110</v>
      </c>
      <c r="AJ53" s="17">
        <v>172.9</v>
      </c>
      <c r="AK53" s="17"/>
      <c r="AL53" s="17"/>
      <c r="AM53" s="17"/>
      <c r="AN53" s="17">
        <v>6.5</v>
      </c>
      <c r="AO53" s="17">
        <v>292.89999999999998</v>
      </c>
      <c r="AP53" s="17">
        <v>37.4</v>
      </c>
      <c r="AQ53" s="17">
        <v>152.30000000000001</v>
      </c>
      <c r="AR53" s="17">
        <v>22.1</v>
      </c>
      <c r="AS53" s="17">
        <v>18.399999999999999</v>
      </c>
      <c r="AT53" s="17">
        <v>12.2</v>
      </c>
      <c r="AU53" s="17">
        <v>91.4</v>
      </c>
      <c r="AV53" s="17">
        <v>184.2</v>
      </c>
      <c r="AW53" s="17">
        <v>184.6</v>
      </c>
      <c r="AX53" s="17">
        <v>184.6</v>
      </c>
      <c r="AY53" s="17">
        <v>87.3</v>
      </c>
      <c r="AZ53" s="17">
        <v>7.6</v>
      </c>
      <c r="BA53" s="17">
        <v>8.6</v>
      </c>
      <c r="BB53" s="17">
        <v>19.399999999999999</v>
      </c>
      <c r="BC53" s="17">
        <v>20.6</v>
      </c>
      <c r="BD53" s="17">
        <v>2</v>
      </c>
      <c r="BE53" s="17"/>
      <c r="BF53" s="17">
        <v>170.6</v>
      </c>
      <c r="BG53" s="17"/>
      <c r="BH53" s="17"/>
      <c r="BI53" s="17">
        <v>93.7</v>
      </c>
      <c r="BJ53" s="17"/>
      <c r="BK53" s="17"/>
      <c r="BL53" s="17">
        <v>47.5</v>
      </c>
      <c r="BM53" s="17"/>
      <c r="BN53" s="17"/>
      <c r="BO53" s="17"/>
      <c r="BP53" s="17">
        <v>96.2</v>
      </c>
      <c r="BQ53" s="17">
        <v>176.6</v>
      </c>
      <c r="BR53" s="17">
        <v>174.6</v>
      </c>
      <c r="BS53" s="17">
        <v>208.1</v>
      </c>
      <c r="BT53" s="17">
        <v>270.39999999999998</v>
      </c>
      <c r="BU53" s="17"/>
      <c r="BV53" s="17"/>
      <c r="BW53" s="17"/>
      <c r="BX53" s="17"/>
      <c r="BY53" s="17">
        <v>0</v>
      </c>
      <c r="BZ53" s="17"/>
      <c r="CA53" s="17"/>
      <c r="CB53" s="17"/>
      <c r="CC53" s="17">
        <v>2.5</v>
      </c>
      <c r="CD53" s="17">
        <v>225.1</v>
      </c>
      <c r="CE53" s="17">
        <v>84.8</v>
      </c>
      <c r="CF53" s="17">
        <v>67.2</v>
      </c>
      <c r="CG53" s="17">
        <v>67</v>
      </c>
      <c r="CH53" s="17">
        <v>30.1</v>
      </c>
      <c r="CI53" s="17"/>
      <c r="CJ53" s="17"/>
      <c r="CK53" s="17"/>
      <c r="CL53" s="17"/>
      <c r="CM53" s="17">
        <v>149.19999999999999</v>
      </c>
      <c r="CN53" s="17">
        <v>70.3</v>
      </c>
      <c r="CO53" s="17"/>
      <c r="CP53" s="17"/>
      <c r="CQ53" s="17"/>
      <c r="CR53" s="17"/>
      <c r="CS53" s="17"/>
      <c r="CT53" s="17"/>
      <c r="CU53" s="17"/>
      <c r="CV53" s="17">
        <v>0</v>
      </c>
      <c r="CW53" s="17">
        <v>106.9</v>
      </c>
      <c r="CX53" s="17">
        <v>0</v>
      </c>
      <c r="CY53" s="17">
        <v>0</v>
      </c>
      <c r="CZ53" s="17">
        <v>0</v>
      </c>
      <c r="DA53" s="17"/>
      <c r="DB53" s="17">
        <v>4.5</v>
      </c>
      <c r="DC53" s="17">
        <v>9.9</v>
      </c>
      <c r="DD53" s="17">
        <v>5.5</v>
      </c>
      <c r="DE53" s="17">
        <v>0</v>
      </c>
      <c r="DF53" s="17">
        <v>0.9</v>
      </c>
      <c r="DG53" s="17">
        <v>1.9</v>
      </c>
      <c r="DH53" s="17">
        <v>4.4000000000000004</v>
      </c>
      <c r="DI53" s="17">
        <v>20.5</v>
      </c>
      <c r="DJ53" s="17">
        <v>6.6</v>
      </c>
      <c r="DK53" s="17">
        <v>5.2</v>
      </c>
      <c r="DL53" s="17">
        <v>3.5</v>
      </c>
      <c r="DM53" s="17">
        <v>18.5</v>
      </c>
      <c r="DN53" s="17">
        <v>0</v>
      </c>
      <c r="DO53" s="17">
        <v>0</v>
      </c>
      <c r="DP53" s="17">
        <v>24.9</v>
      </c>
      <c r="DQ53" s="17">
        <v>63.3</v>
      </c>
      <c r="DR53" s="17">
        <v>0</v>
      </c>
      <c r="DS53" s="17">
        <v>3.4</v>
      </c>
      <c r="DT53" s="17">
        <v>20.2</v>
      </c>
      <c r="DU53" s="17">
        <v>1.4</v>
      </c>
      <c r="DV53" s="17">
        <v>0.4</v>
      </c>
      <c r="DW53" s="17">
        <v>9.9</v>
      </c>
      <c r="DX53" s="17">
        <v>4.5999999999999996</v>
      </c>
      <c r="DY53" s="17">
        <v>14</v>
      </c>
      <c r="DZ53" s="17">
        <v>18.8</v>
      </c>
      <c r="EA53" s="17">
        <v>20</v>
      </c>
      <c r="EB53" s="17">
        <v>12.6</v>
      </c>
      <c r="EC53" s="17">
        <v>51</v>
      </c>
      <c r="ED53" s="17">
        <v>0</v>
      </c>
      <c r="EE53" s="17"/>
      <c r="EF53" s="17"/>
      <c r="EG53" s="17">
        <v>5.0999999999999996</v>
      </c>
      <c r="EH53" s="17">
        <v>1.9</v>
      </c>
      <c r="EI53" s="17">
        <v>11.5</v>
      </c>
      <c r="EJ53" s="17">
        <v>2.8</v>
      </c>
      <c r="EK53" s="17">
        <v>7.4</v>
      </c>
      <c r="EL53" s="17">
        <v>19.5</v>
      </c>
      <c r="EM53" s="17">
        <v>20.3</v>
      </c>
      <c r="EN53" s="17">
        <v>19.7</v>
      </c>
      <c r="EO53" s="17">
        <v>0.1</v>
      </c>
      <c r="EP53" s="17">
        <v>0</v>
      </c>
      <c r="EQ53" s="17">
        <v>0</v>
      </c>
      <c r="ER53" s="17">
        <v>0</v>
      </c>
      <c r="ES53" s="17">
        <v>0.6</v>
      </c>
      <c r="ET53" s="17">
        <v>28.9</v>
      </c>
      <c r="EU53" s="17">
        <v>17.100000000000001</v>
      </c>
      <c r="EV53" s="17">
        <v>0</v>
      </c>
      <c r="EW53" s="17">
        <v>1.4</v>
      </c>
      <c r="EX53" s="17">
        <v>2.4</v>
      </c>
      <c r="EY53" s="17">
        <v>2.4</v>
      </c>
      <c r="EZ53" s="17">
        <v>2.4</v>
      </c>
      <c r="FA53" s="17">
        <v>0</v>
      </c>
      <c r="FB53" s="17">
        <v>7.3</v>
      </c>
      <c r="FC53" s="17">
        <v>20</v>
      </c>
      <c r="FD53" s="17">
        <v>9.3000000000000007</v>
      </c>
      <c r="FE53" s="17">
        <v>27.8</v>
      </c>
      <c r="FF53" s="17">
        <v>32.299999999999997</v>
      </c>
      <c r="FG53" s="17">
        <v>15.5</v>
      </c>
      <c r="FH53" s="17">
        <v>18.7</v>
      </c>
      <c r="FI53" s="17">
        <v>8.3800000000000008</v>
      </c>
      <c r="FJ53" s="17">
        <v>11</v>
      </c>
      <c r="FK53" s="17">
        <v>7301.68</v>
      </c>
      <c r="FL53" s="15"/>
      <c r="FM53" s="17">
        <v>19.70984</v>
      </c>
      <c r="FN53" s="17">
        <v>8.0570000000000004</v>
      </c>
      <c r="FO53" s="17">
        <v>6.0679999999999996</v>
      </c>
      <c r="FP53" s="17">
        <v>11.8</v>
      </c>
      <c r="FQ53" s="17">
        <v>26.885280000000002</v>
      </c>
      <c r="FR53" s="17">
        <v>18.928139999999999</v>
      </c>
      <c r="FS53" s="17">
        <v>4.5</v>
      </c>
      <c r="FT53" s="17">
        <v>16</v>
      </c>
      <c r="FU53" s="17">
        <v>111.94826</v>
      </c>
    </row>
    <row r="54" spans="1:177" ht="24" customHeight="1" x14ac:dyDescent="0.3">
      <c r="A54" s="16" t="s">
        <v>83</v>
      </c>
      <c r="B54" s="16" t="s">
        <v>812</v>
      </c>
      <c r="C54" s="17">
        <v>144.4</v>
      </c>
      <c r="D54" s="17">
        <v>633.4</v>
      </c>
      <c r="E54" s="17">
        <v>217.7</v>
      </c>
      <c r="F54" s="17">
        <v>0</v>
      </c>
      <c r="G54" s="17"/>
      <c r="H54" s="17">
        <v>90</v>
      </c>
      <c r="I54" s="17">
        <v>149.9</v>
      </c>
      <c r="J54" s="17"/>
      <c r="K54" s="17"/>
      <c r="L54" s="17"/>
      <c r="M54" s="17">
        <v>206.8</v>
      </c>
      <c r="N54" s="17">
        <v>208.1</v>
      </c>
      <c r="O54" s="17">
        <v>195.7</v>
      </c>
      <c r="P54" s="17">
        <v>215.9</v>
      </c>
      <c r="Q54" s="17">
        <v>111.1</v>
      </c>
      <c r="R54" s="17">
        <v>505.2</v>
      </c>
      <c r="S54" s="17">
        <v>3.2</v>
      </c>
      <c r="T54" s="17"/>
      <c r="U54" s="17"/>
      <c r="V54" s="17"/>
      <c r="W54" s="17"/>
      <c r="X54" s="17">
        <v>167.5</v>
      </c>
      <c r="Y54" s="17">
        <v>7.7</v>
      </c>
      <c r="Z54" s="17">
        <v>6.3</v>
      </c>
      <c r="AA54" s="17"/>
      <c r="AB54" s="17">
        <v>6.8</v>
      </c>
      <c r="AC54" s="17">
        <v>14</v>
      </c>
      <c r="AD54" s="17">
        <v>79.900000000000006</v>
      </c>
      <c r="AE54" s="17"/>
      <c r="AF54" s="17"/>
      <c r="AG54" s="17"/>
      <c r="AH54" s="17"/>
      <c r="AI54" s="17">
        <v>109.8</v>
      </c>
      <c r="AJ54" s="17">
        <v>165.3</v>
      </c>
      <c r="AK54" s="17"/>
      <c r="AL54" s="17"/>
      <c r="AM54" s="17"/>
      <c r="AN54" s="17">
        <v>6.5</v>
      </c>
      <c r="AO54" s="17">
        <v>294.2</v>
      </c>
      <c r="AP54" s="17">
        <v>35.799999999999997</v>
      </c>
      <c r="AQ54" s="17">
        <v>151.19999999999999</v>
      </c>
      <c r="AR54" s="17">
        <v>21.6</v>
      </c>
      <c r="AS54" s="17">
        <v>18.399999999999999</v>
      </c>
      <c r="AT54" s="17">
        <v>12.2</v>
      </c>
      <c r="AU54" s="17">
        <v>92</v>
      </c>
      <c r="AV54" s="17">
        <v>181.7</v>
      </c>
      <c r="AW54" s="17">
        <v>182.3</v>
      </c>
      <c r="AX54" s="17">
        <v>184.1</v>
      </c>
      <c r="AY54" s="17">
        <v>86.6</v>
      </c>
      <c r="AZ54" s="17">
        <v>7.5</v>
      </c>
      <c r="BA54" s="17">
        <v>8.6</v>
      </c>
      <c r="BB54" s="17">
        <v>24.9</v>
      </c>
      <c r="BC54" s="17">
        <v>20</v>
      </c>
      <c r="BD54" s="17">
        <v>2</v>
      </c>
      <c r="BE54" s="17"/>
      <c r="BF54" s="17">
        <v>110.2</v>
      </c>
      <c r="BG54" s="17"/>
      <c r="BH54" s="17"/>
      <c r="BI54" s="17">
        <v>93.2</v>
      </c>
      <c r="BJ54" s="17"/>
      <c r="BK54" s="17"/>
      <c r="BL54" s="17">
        <v>47</v>
      </c>
      <c r="BM54" s="17"/>
      <c r="BN54" s="17"/>
      <c r="BO54" s="17"/>
      <c r="BP54" s="17">
        <v>95.8</v>
      </c>
      <c r="BQ54" s="17">
        <v>177.2</v>
      </c>
      <c r="BR54" s="17">
        <v>175.1</v>
      </c>
      <c r="BS54" s="17">
        <v>207.5</v>
      </c>
      <c r="BT54" s="17">
        <v>270.39999999999998</v>
      </c>
      <c r="BU54" s="17"/>
      <c r="BV54" s="17"/>
      <c r="BW54" s="17"/>
      <c r="BX54" s="17"/>
      <c r="BY54" s="17">
        <v>0</v>
      </c>
      <c r="BZ54" s="17"/>
      <c r="CA54" s="17"/>
      <c r="CB54" s="17"/>
      <c r="CC54" s="17">
        <v>2.5</v>
      </c>
      <c r="CD54" s="17">
        <v>176</v>
      </c>
      <c r="CE54" s="17">
        <v>81</v>
      </c>
      <c r="CF54" s="17">
        <v>63</v>
      </c>
      <c r="CG54" s="17">
        <v>66.8</v>
      </c>
      <c r="CH54" s="17">
        <v>30</v>
      </c>
      <c r="CI54" s="17"/>
      <c r="CJ54" s="17"/>
      <c r="CK54" s="17"/>
      <c r="CL54" s="17"/>
      <c r="CM54" s="17">
        <v>148.80000000000001</v>
      </c>
      <c r="CN54" s="17">
        <v>69.5</v>
      </c>
      <c r="CO54" s="17"/>
      <c r="CP54" s="17"/>
      <c r="CQ54" s="17"/>
      <c r="CR54" s="17"/>
      <c r="CS54" s="17"/>
      <c r="CT54" s="17"/>
      <c r="CU54" s="17"/>
      <c r="CV54" s="17">
        <v>0</v>
      </c>
      <c r="CW54" s="17">
        <v>109.5</v>
      </c>
      <c r="CX54" s="17">
        <v>0</v>
      </c>
      <c r="CY54" s="17">
        <v>0.4</v>
      </c>
      <c r="CZ54" s="17">
        <v>0</v>
      </c>
      <c r="DA54" s="17"/>
      <c r="DB54" s="17">
        <v>4.4000000000000004</v>
      </c>
      <c r="DC54" s="17">
        <v>9.9</v>
      </c>
      <c r="DD54" s="17">
        <v>5.4</v>
      </c>
      <c r="DE54" s="17">
        <v>0</v>
      </c>
      <c r="DF54" s="17">
        <v>0.9</v>
      </c>
      <c r="DG54" s="17">
        <v>1.9</v>
      </c>
      <c r="DH54" s="17">
        <v>4.4000000000000004</v>
      </c>
      <c r="DI54" s="17">
        <v>20.3</v>
      </c>
      <c r="DJ54" s="17">
        <v>6.6</v>
      </c>
      <c r="DK54" s="17">
        <v>5.2</v>
      </c>
      <c r="DL54" s="17">
        <v>3.5</v>
      </c>
      <c r="DM54" s="17">
        <v>18.5</v>
      </c>
      <c r="DN54" s="17">
        <v>0</v>
      </c>
      <c r="DO54" s="17">
        <v>0</v>
      </c>
      <c r="DP54" s="17">
        <v>26.5</v>
      </c>
      <c r="DQ54" s="17">
        <v>67.5</v>
      </c>
      <c r="DR54" s="17">
        <v>0</v>
      </c>
      <c r="DS54" s="17">
        <v>3.4</v>
      </c>
      <c r="DT54" s="17">
        <v>20.2</v>
      </c>
      <c r="DU54" s="17">
        <v>1.4</v>
      </c>
      <c r="DV54" s="17">
        <v>0.4</v>
      </c>
      <c r="DW54" s="17">
        <v>9.9</v>
      </c>
      <c r="DX54" s="17">
        <v>4.9000000000000004</v>
      </c>
      <c r="DY54" s="17">
        <v>14.1</v>
      </c>
      <c r="DZ54" s="17">
        <v>18.8</v>
      </c>
      <c r="EA54" s="17">
        <v>20</v>
      </c>
      <c r="EB54" s="17">
        <v>11.8</v>
      </c>
      <c r="EC54" s="17">
        <v>53.2</v>
      </c>
      <c r="ED54" s="17">
        <v>0</v>
      </c>
      <c r="EE54" s="17"/>
      <c r="EF54" s="17"/>
      <c r="EG54" s="17">
        <v>6.1</v>
      </c>
      <c r="EH54" s="17">
        <v>1.2</v>
      </c>
      <c r="EI54" s="17">
        <v>11.5</v>
      </c>
      <c r="EJ54" s="17">
        <v>2.8</v>
      </c>
      <c r="EK54" s="17">
        <v>7.4</v>
      </c>
      <c r="EL54" s="17">
        <v>19.5</v>
      </c>
      <c r="EM54" s="17">
        <v>20.3</v>
      </c>
      <c r="EN54" s="17">
        <v>19.7</v>
      </c>
      <c r="EO54" s="17">
        <v>0</v>
      </c>
      <c r="EP54" s="17">
        <v>0</v>
      </c>
      <c r="EQ54" s="17">
        <v>0</v>
      </c>
      <c r="ER54" s="17">
        <v>0</v>
      </c>
      <c r="ES54" s="17">
        <v>0.6</v>
      </c>
      <c r="ET54" s="17">
        <v>24.6</v>
      </c>
      <c r="EU54" s="17">
        <v>15.3</v>
      </c>
      <c r="EV54" s="17">
        <v>0</v>
      </c>
      <c r="EW54" s="17">
        <v>2.4</v>
      </c>
      <c r="EX54" s="17">
        <v>2.4</v>
      </c>
      <c r="EY54" s="17">
        <v>2.4</v>
      </c>
      <c r="EZ54" s="17">
        <v>2.2999999999999998</v>
      </c>
      <c r="FA54" s="17">
        <v>0</v>
      </c>
      <c r="FB54" s="17">
        <v>7.3</v>
      </c>
      <c r="FC54" s="17">
        <v>20</v>
      </c>
      <c r="FD54" s="17">
        <v>9.5</v>
      </c>
      <c r="FE54" s="17">
        <v>27.8</v>
      </c>
      <c r="FF54" s="17">
        <v>32.5</v>
      </c>
      <c r="FG54" s="17">
        <v>15.4</v>
      </c>
      <c r="FH54" s="17">
        <v>18.7</v>
      </c>
      <c r="FI54" s="17">
        <v>8.26</v>
      </c>
      <c r="FJ54" s="17">
        <v>11</v>
      </c>
      <c r="FK54" s="17">
        <v>7114.26</v>
      </c>
      <c r="FL54" s="15"/>
      <c r="FM54" s="17">
        <v>19.540800000000001</v>
      </c>
      <c r="FN54" s="17">
        <v>8.0730000000000004</v>
      </c>
      <c r="FO54" s="17">
        <v>6.0720000000000001</v>
      </c>
      <c r="FP54" s="17">
        <v>11.8</v>
      </c>
      <c r="FQ54" s="17">
        <v>27.01604</v>
      </c>
      <c r="FR54" s="17">
        <v>18.926739999999999</v>
      </c>
      <c r="FS54" s="17">
        <v>4.5</v>
      </c>
      <c r="FT54" s="17">
        <v>16</v>
      </c>
      <c r="FU54" s="17">
        <v>111.92858</v>
      </c>
    </row>
    <row r="55" spans="1:177" ht="24" customHeight="1" x14ac:dyDescent="0.3">
      <c r="A55" s="16" t="s">
        <v>83</v>
      </c>
      <c r="B55" s="16" t="s">
        <v>813</v>
      </c>
      <c r="C55" s="17">
        <v>147.6</v>
      </c>
      <c r="D55" s="17">
        <v>636.70000000000005</v>
      </c>
      <c r="E55" s="17">
        <v>217.8</v>
      </c>
      <c r="F55" s="17">
        <v>0</v>
      </c>
      <c r="G55" s="17"/>
      <c r="H55" s="17">
        <v>41</v>
      </c>
      <c r="I55" s="17">
        <v>150.6</v>
      </c>
      <c r="J55" s="17"/>
      <c r="K55" s="17"/>
      <c r="L55" s="17"/>
      <c r="M55" s="17">
        <v>208</v>
      </c>
      <c r="N55" s="17">
        <v>209</v>
      </c>
      <c r="O55" s="17">
        <v>196.2</v>
      </c>
      <c r="P55" s="17">
        <v>213.6</v>
      </c>
      <c r="Q55" s="17">
        <v>110.5</v>
      </c>
      <c r="R55" s="17">
        <v>561</v>
      </c>
      <c r="S55" s="17">
        <v>3.2</v>
      </c>
      <c r="T55" s="17"/>
      <c r="U55" s="17"/>
      <c r="V55" s="17"/>
      <c r="W55" s="17"/>
      <c r="X55" s="17">
        <v>165.9</v>
      </c>
      <c r="Y55" s="17">
        <v>8</v>
      </c>
      <c r="Z55" s="17">
        <v>6.4</v>
      </c>
      <c r="AA55" s="17"/>
      <c r="AB55" s="17">
        <v>6.8</v>
      </c>
      <c r="AC55" s="17">
        <v>14</v>
      </c>
      <c r="AD55" s="17">
        <v>80.599999999999994</v>
      </c>
      <c r="AE55" s="17"/>
      <c r="AF55" s="17"/>
      <c r="AG55" s="17"/>
      <c r="AH55" s="17"/>
      <c r="AI55" s="17">
        <v>109.9</v>
      </c>
      <c r="AJ55" s="17">
        <v>125.5</v>
      </c>
      <c r="AK55" s="17"/>
      <c r="AL55" s="17"/>
      <c r="AM55" s="17"/>
      <c r="AN55" s="17">
        <v>6.5</v>
      </c>
      <c r="AO55" s="17">
        <v>146.69999999999999</v>
      </c>
      <c r="AP55" s="17">
        <v>36.799999999999997</v>
      </c>
      <c r="AQ55" s="17">
        <v>151.69999999999999</v>
      </c>
      <c r="AR55" s="17">
        <v>22.8</v>
      </c>
      <c r="AS55" s="17">
        <v>18.399999999999999</v>
      </c>
      <c r="AT55" s="17">
        <v>12.2</v>
      </c>
      <c r="AU55" s="17">
        <v>94.2</v>
      </c>
      <c r="AV55" s="17">
        <v>183.8</v>
      </c>
      <c r="AW55" s="17">
        <v>184.5</v>
      </c>
      <c r="AX55" s="17">
        <v>185.1</v>
      </c>
      <c r="AY55" s="17">
        <v>86.9</v>
      </c>
      <c r="AZ55" s="17">
        <v>7.6</v>
      </c>
      <c r="BA55" s="17">
        <v>8.6</v>
      </c>
      <c r="BB55" s="17">
        <v>20.7</v>
      </c>
      <c r="BC55" s="17">
        <v>19.100000000000001</v>
      </c>
      <c r="BD55" s="17">
        <v>2</v>
      </c>
      <c r="BE55" s="17"/>
      <c r="BF55" s="17">
        <v>141.30000000000001</v>
      </c>
      <c r="BG55" s="17"/>
      <c r="BH55" s="17"/>
      <c r="BI55" s="17">
        <v>73.099999999999994</v>
      </c>
      <c r="BJ55" s="17"/>
      <c r="BK55" s="17"/>
      <c r="BL55" s="17">
        <v>47.2</v>
      </c>
      <c r="BM55" s="17"/>
      <c r="BN55" s="17"/>
      <c r="BO55" s="17"/>
      <c r="BP55" s="17">
        <v>96.4</v>
      </c>
      <c r="BQ55" s="17">
        <v>176</v>
      </c>
      <c r="BR55" s="17">
        <v>174.1</v>
      </c>
      <c r="BS55" s="17">
        <v>207.9</v>
      </c>
      <c r="BT55" s="17">
        <v>269.60000000000002</v>
      </c>
      <c r="BU55" s="17"/>
      <c r="BV55" s="17"/>
      <c r="BW55" s="17"/>
      <c r="BX55" s="17"/>
      <c r="BY55" s="17">
        <v>0</v>
      </c>
      <c r="BZ55" s="17"/>
      <c r="CA55" s="17"/>
      <c r="CB55" s="17"/>
      <c r="CC55" s="17">
        <v>2.5</v>
      </c>
      <c r="CD55" s="17">
        <v>217.4</v>
      </c>
      <c r="CE55" s="17">
        <v>90.2</v>
      </c>
      <c r="CF55" s="17">
        <v>63.5</v>
      </c>
      <c r="CG55" s="17">
        <v>66.8</v>
      </c>
      <c r="CH55" s="17">
        <v>30.3</v>
      </c>
      <c r="CI55" s="17"/>
      <c r="CJ55" s="17"/>
      <c r="CK55" s="17"/>
      <c r="CL55" s="17"/>
      <c r="CM55" s="17">
        <v>148.9</v>
      </c>
      <c r="CN55" s="17">
        <v>69.400000000000006</v>
      </c>
      <c r="CO55" s="17"/>
      <c r="CP55" s="17"/>
      <c r="CQ55" s="17"/>
      <c r="CR55" s="17"/>
      <c r="CS55" s="17"/>
      <c r="CT55" s="17"/>
      <c r="CU55" s="17"/>
      <c r="CV55" s="17">
        <v>0</v>
      </c>
      <c r="CW55" s="17">
        <v>108.5</v>
      </c>
      <c r="CX55" s="17">
        <v>0</v>
      </c>
      <c r="CY55" s="17">
        <v>0.3</v>
      </c>
      <c r="CZ55" s="17">
        <v>0</v>
      </c>
      <c r="DA55" s="17"/>
      <c r="DB55" s="17">
        <v>4.2</v>
      </c>
      <c r="DC55" s="17">
        <v>9.9</v>
      </c>
      <c r="DD55" s="17">
        <v>5.2</v>
      </c>
      <c r="DE55" s="17">
        <v>0</v>
      </c>
      <c r="DF55" s="17">
        <v>0.9</v>
      </c>
      <c r="DG55" s="17">
        <v>1.9</v>
      </c>
      <c r="DH55" s="17">
        <v>4.5999999999999996</v>
      </c>
      <c r="DI55" s="17">
        <v>20.399999999999999</v>
      </c>
      <c r="DJ55" s="17">
        <v>6.6</v>
      </c>
      <c r="DK55" s="17">
        <v>5.2</v>
      </c>
      <c r="DL55" s="17">
        <v>3.5</v>
      </c>
      <c r="DM55" s="17">
        <v>18.5</v>
      </c>
      <c r="DN55" s="17">
        <v>0</v>
      </c>
      <c r="DO55" s="17">
        <v>0</v>
      </c>
      <c r="DP55" s="17">
        <v>30.7</v>
      </c>
      <c r="DQ55" s="17">
        <v>68.900000000000006</v>
      </c>
      <c r="DR55" s="17">
        <v>0</v>
      </c>
      <c r="DS55" s="17">
        <v>3.4</v>
      </c>
      <c r="DT55" s="17">
        <v>20.2</v>
      </c>
      <c r="DU55" s="17">
        <v>1.4</v>
      </c>
      <c r="DV55" s="17">
        <v>0.4</v>
      </c>
      <c r="DW55" s="17">
        <v>9.9</v>
      </c>
      <c r="DX55" s="17">
        <v>5</v>
      </c>
      <c r="DY55" s="17">
        <v>14.3</v>
      </c>
      <c r="DZ55" s="17">
        <v>18.899999999999999</v>
      </c>
      <c r="EA55" s="17">
        <v>20</v>
      </c>
      <c r="EB55" s="17">
        <v>16.8</v>
      </c>
      <c r="EC55" s="17">
        <v>48.3</v>
      </c>
      <c r="ED55" s="17">
        <v>0</v>
      </c>
      <c r="EE55" s="17"/>
      <c r="EF55" s="17"/>
      <c r="EG55" s="17">
        <v>5.5</v>
      </c>
      <c r="EH55" s="17">
        <v>1</v>
      </c>
      <c r="EI55" s="17">
        <v>11.5</v>
      </c>
      <c r="EJ55" s="17">
        <v>2.8</v>
      </c>
      <c r="EK55" s="17">
        <v>7</v>
      </c>
      <c r="EL55" s="17">
        <v>19.5</v>
      </c>
      <c r="EM55" s="17">
        <v>20.2</v>
      </c>
      <c r="EN55" s="17">
        <v>19.7</v>
      </c>
      <c r="EO55" s="17">
        <v>1.5</v>
      </c>
      <c r="EP55" s="17">
        <v>0</v>
      </c>
      <c r="EQ55" s="17">
        <v>0</v>
      </c>
      <c r="ER55" s="17">
        <v>0</v>
      </c>
      <c r="ES55" s="17">
        <v>0.6</v>
      </c>
      <c r="ET55" s="17">
        <v>13.4</v>
      </c>
      <c r="EU55" s="17">
        <v>9.6</v>
      </c>
      <c r="EV55" s="17">
        <v>0</v>
      </c>
      <c r="EW55" s="17">
        <v>2.8</v>
      </c>
      <c r="EX55" s="17">
        <v>2.4</v>
      </c>
      <c r="EY55" s="17">
        <v>2.4</v>
      </c>
      <c r="EZ55" s="17">
        <v>2.4</v>
      </c>
      <c r="FA55" s="17">
        <v>0</v>
      </c>
      <c r="FB55" s="17">
        <v>7.3</v>
      </c>
      <c r="FC55" s="17">
        <v>20.100000000000001</v>
      </c>
      <c r="FD55" s="17">
        <v>9.1999999999999993</v>
      </c>
      <c r="FE55" s="17">
        <v>27.4</v>
      </c>
      <c r="FF55" s="17">
        <v>32.4</v>
      </c>
      <c r="FG55" s="17">
        <v>15</v>
      </c>
      <c r="FH55" s="17">
        <v>18.7</v>
      </c>
      <c r="FI55" s="17">
        <v>8.1300000000000008</v>
      </c>
      <c r="FJ55" s="17">
        <v>10.8</v>
      </c>
      <c r="FK55" s="17">
        <v>6993.73</v>
      </c>
      <c r="FL55" s="15"/>
      <c r="FM55" s="17">
        <v>19.538879999999999</v>
      </c>
      <c r="FN55" s="17">
        <v>8.0749999999999993</v>
      </c>
      <c r="FO55" s="17">
        <v>6.0679999999999996</v>
      </c>
      <c r="FP55" s="17">
        <v>11.8</v>
      </c>
      <c r="FQ55" s="17">
        <v>26.925660000000001</v>
      </c>
      <c r="FR55" s="17">
        <v>18.925619999999999</v>
      </c>
      <c r="FS55" s="17">
        <v>4.4000000000000004</v>
      </c>
      <c r="FT55" s="17">
        <v>16</v>
      </c>
      <c r="FU55" s="17">
        <v>111.73316</v>
      </c>
    </row>
    <row r="56" spans="1:177" ht="24" customHeight="1" x14ac:dyDescent="0.3">
      <c r="A56" s="16" t="s">
        <v>83</v>
      </c>
      <c r="B56" s="16" t="s">
        <v>814</v>
      </c>
      <c r="C56" s="17">
        <v>146.69999999999999</v>
      </c>
      <c r="D56" s="17">
        <v>632.29999999999995</v>
      </c>
      <c r="E56" s="17">
        <v>216.8</v>
      </c>
      <c r="F56" s="17">
        <v>0</v>
      </c>
      <c r="G56" s="17"/>
      <c r="H56" s="17">
        <v>40.6</v>
      </c>
      <c r="I56" s="17">
        <v>149.9</v>
      </c>
      <c r="J56" s="17"/>
      <c r="K56" s="17"/>
      <c r="L56" s="17"/>
      <c r="M56" s="17">
        <v>208.3</v>
      </c>
      <c r="N56" s="17">
        <v>207.6</v>
      </c>
      <c r="O56" s="17">
        <v>196.3</v>
      </c>
      <c r="P56" s="17">
        <v>214.9</v>
      </c>
      <c r="Q56" s="17">
        <v>111.2</v>
      </c>
      <c r="R56" s="17">
        <v>544.9</v>
      </c>
      <c r="S56" s="17">
        <v>3.2</v>
      </c>
      <c r="T56" s="17"/>
      <c r="U56" s="17"/>
      <c r="V56" s="17"/>
      <c r="W56" s="17"/>
      <c r="X56" s="17">
        <v>169.2</v>
      </c>
      <c r="Y56" s="17">
        <v>7.5</v>
      </c>
      <c r="Z56" s="17">
        <v>6.4</v>
      </c>
      <c r="AA56" s="17"/>
      <c r="AB56" s="17">
        <v>6.8</v>
      </c>
      <c r="AC56" s="17">
        <v>14</v>
      </c>
      <c r="AD56" s="17">
        <v>80.099999999999994</v>
      </c>
      <c r="AE56" s="17"/>
      <c r="AF56" s="17"/>
      <c r="AG56" s="17"/>
      <c r="AH56" s="17"/>
      <c r="AI56" s="17">
        <v>109.7</v>
      </c>
      <c r="AJ56" s="17">
        <v>96.3</v>
      </c>
      <c r="AK56" s="17"/>
      <c r="AL56" s="17"/>
      <c r="AM56" s="17"/>
      <c r="AN56" s="17">
        <v>6.5</v>
      </c>
      <c r="AO56" s="17">
        <v>221.6</v>
      </c>
      <c r="AP56" s="17">
        <v>37</v>
      </c>
      <c r="AQ56" s="17">
        <v>139.80000000000001</v>
      </c>
      <c r="AR56" s="17">
        <v>21.9</v>
      </c>
      <c r="AS56" s="17">
        <v>18.399999999999999</v>
      </c>
      <c r="AT56" s="17">
        <v>12.2</v>
      </c>
      <c r="AU56" s="17">
        <v>93.2</v>
      </c>
      <c r="AV56" s="17">
        <v>183</v>
      </c>
      <c r="AW56" s="17">
        <v>182.9</v>
      </c>
      <c r="AX56" s="17">
        <v>184.2</v>
      </c>
      <c r="AY56" s="17">
        <v>85.9</v>
      </c>
      <c r="AZ56" s="17">
        <v>7.5</v>
      </c>
      <c r="BA56" s="17">
        <v>8.6</v>
      </c>
      <c r="BB56" s="17">
        <v>18.100000000000001</v>
      </c>
      <c r="BC56" s="17">
        <v>19</v>
      </c>
      <c r="BD56" s="17">
        <v>2</v>
      </c>
      <c r="BE56" s="17"/>
      <c r="BF56" s="17">
        <v>49.7</v>
      </c>
      <c r="BG56" s="17"/>
      <c r="BH56" s="17"/>
      <c r="BI56" s="17">
        <v>63.1</v>
      </c>
      <c r="BJ56" s="17"/>
      <c r="BK56" s="17"/>
      <c r="BL56" s="17">
        <v>47.3</v>
      </c>
      <c r="BM56" s="17"/>
      <c r="BN56" s="17"/>
      <c r="BO56" s="17"/>
      <c r="BP56" s="17">
        <v>95.8</v>
      </c>
      <c r="BQ56" s="17">
        <v>169.1</v>
      </c>
      <c r="BR56" s="17">
        <v>170</v>
      </c>
      <c r="BS56" s="17">
        <v>170.6</v>
      </c>
      <c r="BT56" s="17">
        <v>253.9</v>
      </c>
      <c r="BU56" s="17"/>
      <c r="BV56" s="17"/>
      <c r="BW56" s="17"/>
      <c r="BX56" s="17"/>
      <c r="BY56" s="17">
        <v>0</v>
      </c>
      <c r="BZ56" s="17"/>
      <c r="CA56" s="17"/>
      <c r="CB56" s="17"/>
      <c r="CC56" s="17">
        <v>2.5</v>
      </c>
      <c r="CD56" s="17">
        <v>225.6</v>
      </c>
      <c r="CE56" s="17">
        <v>94.3</v>
      </c>
      <c r="CF56" s="17">
        <v>63</v>
      </c>
      <c r="CG56" s="17">
        <v>66.900000000000006</v>
      </c>
      <c r="CH56" s="17">
        <v>29.9</v>
      </c>
      <c r="CI56" s="17"/>
      <c r="CJ56" s="17"/>
      <c r="CK56" s="17"/>
      <c r="CL56" s="17"/>
      <c r="CM56" s="17">
        <v>148.69999999999999</v>
      </c>
      <c r="CN56" s="17">
        <v>69.099999999999994</v>
      </c>
      <c r="CO56" s="17"/>
      <c r="CP56" s="17"/>
      <c r="CQ56" s="17"/>
      <c r="CR56" s="17"/>
      <c r="CS56" s="17"/>
      <c r="CT56" s="17"/>
      <c r="CU56" s="17"/>
      <c r="CV56" s="17">
        <v>0</v>
      </c>
      <c r="CW56" s="17">
        <v>103.5</v>
      </c>
      <c r="CX56" s="17">
        <v>0</v>
      </c>
      <c r="CY56" s="17">
        <v>0</v>
      </c>
      <c r="CZ56" s="17">
        <v>0</v>
      </c>
      <c r="DA56" s="17"/>
      <c r="DB56" s="17">
        <v>4.2</v>
      </c>
      <c r="DC56" s="17">
        <v>9.9</v>
      </c>
      <c r="DD56" s="17">
        <v>3.2</v>
      </c>
      <c r="DE56" s="17">
        <v>0</v>
      </c>
      <c r="DF56" s="17">
        <v>0.8</v>
      </c>
      <c r="DG56" s="17">
        <v>1.9</v>
      </c>
      <c r="DH56" s="17">
        <v>5</v>
      </c>
      <c r="DI56" s="17">
        <v>20.100000000000001</v>
      </c>
      <c r="DJ56" s="17">
        <v>7.3</v>
      </c>
      <c r="DK56" s="17">
        <v>5.7</v>
      </c>
      <c r="DL56" s="17">
        <v>3.5</v>
      </c>
      <c r="DM56" s="17">
        <v>18.5</v>
      </c>
      <c r="DN56" s="17">
        <v>0</v>
      </c>
      <c r="DO56" s="17">
        <v>0</v>
      </c>
      <c r="DP56" s="17">
        <v>30.5</v>
      </c>
      <c r="DQ56" s="17">
        <v>63.5</v>
      </c>
      <c r="DR56" s="17">
        <v>0</v>
      </c>
      <c r="DS56" s="17">
        <v>3.4</v>
      </c>
      <c r="DT56" s="17">
        <v>16.899999999999999</v>
      </c>
      <c r="DU56" s="17">
        <v>1.4</v>
      </c>
      <c r="DV56" s="17">
        <v>0.4</v>
      </c>
      <c r="DW56" s="17">
        <v>9.9</v>
      </c>
      <c r="DX56" s="17">
        <v>5</v>
      </c>
      <c r="DY56" s="17">
        <v>13.6</v>
      </c>
      <c r="DZ56" s="17">
        <v>18.7</v>
      </c>
      <c r="EA56" s="17">
        <v>20</v>
      </c>
      <c r="EB56" s="17">
        <v>10.3</v>
      </c>
      <c r="EC56" s="17">
        <v>42.8</v>
      </c>
      <c r="ED56" s="17">
        <v>0</v>
      </c>
      <c r="EE56" s="17"/>
      <c r="EF56" s="17"/>
      <c r="EG56" s="17">
        <v>4.8</v>
      </c>
      <c r="EH56" s="17">
        <v>1.1000000000000001</v>
      </c>
      <c r="EI56" s="17">
        <v>11.5</v>
      </c>
      <c r="EJ56" s="17">
        <v>2.8</v>
      </c>
      <c r="EK56" s="17">
        <v>6.8</v>
      </c>
      <c r="EL56" s="17">
        <v>19</v>
      </c>
      <c r="EM56" s="17">
        <v>19.7</v>
      </c>
      <c r="EN56" s="17">
        <v>19.7</v>
      </c>
      <c r="EO56" s="17">
        <v>0.2</v>
      </c>
      <c r="EP56" s="17">
        <v>0</v>
      </c>
      <c r="EQ56" s="17">
        <v>0</v>
      </c>
      <c r="ER56" s="17">
        <v>0</v>
      </c>
      <c r="ES56" s="17">
        <v>0.6</v>
      </c>
      <c r="ET56" s="17">
        <v>9.1</v>
      </c>
      <c r="EU56" s="17">
        <v>4.9000000000000004</v>
      </c>
      <c r="EV56" s="17">
        <v>0</v>
      </c>
      <c r="EW56" s="17">
        <v>2.8</v>
      </c>
      <c r="EX56" s="17">
        <v>2.4</v>
      </c>
      <c r="EY56" s="17">
        <v>2.4</v>
      </c>
      <c r="EZ56" s="17">
        <v>2.4</v>
      </c>
      <c r="FA56" s="17">
        <v>0</v>
      </c>
      <c r="FB56" s="17">
        <v>7.3</v>
      </c>
      <c r="FC56" s="17">
        <v>20</v>
      </c>
      <c r="FD56" s="17">
        <v>9.3000000000000007</v>
      </c>
      <c r="FE56" s="17">
        <v>27.6</v>
      </c>
      <c r="FF56" s="17">
        <v>32.5</v>
      </c>
      <c r="FG56" s="17">
        <v>14.5</v>
      </c>
      <c r="FH56" s="17">
        <v>18.7</v>
      </c>
      <c r="FI56" s="17">
        <v>8.75</v>
      </c>
      <c r="FJ56" s="17">
        <v>11.2</v>
      </c>
      <c r="FK56" s="17">
        <v>6804.05</v>
      </c>
      <c r="FL56" s="15"/>
      <c r="FM56" s="17">
        <v>19.13646</v>
      </c>
      <c r="FN56" s="17">
        <v>8.08</v>
      </c>
      <c r="FO56" s="17">
        <v>6.0679999999999996</v>
      </c>
      <c r="FP56" s="17">
        <v>11.8</v>
      </c>
      <c r="FQ56" s="17">
        <v>26.978359999999999</v>
      </c>
      <c r="FR56" s="17">
        <v>18.924859999999999</v>
      </c>
      <c r="FS56" s="17">
        <v>4.4000000000000004</v>
      </c>
      <c r="FT56" s="17">
        <v>16</v>
      </c>
      <c r="FU56" s="17">
        <v>111.38768</v>
      </c>
    </row>
    <row r="57" spans="1:177" ht="24" customHeight="1" x14ac:dyDescent="0.3">
      <c r="A57" s="16" t="s">
        <v>83</v>
      </c>
      <c r="B57" s="16" t="s">
        <v>815</v>
      </c>
      <c r="C57" s="17">
        <v>146.6</v>
      </c>
      <c r="D57" s="17">
        <v>629.6</v>
      </c>
      <c r="E57" s="17">
        <v>216.2</v>
      </c>
      <c r="F57" s="17">
        <v>0</v>
      </c>
      <c r="G57" s="17"/>
      <c r="H57" s="17">
        <v>39.9</v>
      </c>
      <c r="I57" s="17">
        <v>147.6</v>
      </c>
      <c r="J57" s="17"/>
      <c r="K57" s="17"/>
      <c r="L57" s="17"/>
      <c r="M57" s="17">
        <v>207.8</v>
      </c>
      <c r="N57" s="17">
        <v>208.1</v>
      </c>
      <c r="O57" s="17">
        <v>195.9</v>
      </c>
      <c r="P57" s="17">
        <v>214.2</v>
      </c>
      <c r="Q57" s="17">
        <v>111</v>
      </c>
      <c r="R57" s="17">
        <v>495.5</v>
      </c>
      <c r="S57" s="17">
        <v>3.1</v>
      </c>
      <c r="T57" s="17"/>
      <c r="U57" s="17"/>
      <c r="V57" s="17"/>
      <c r="W57" s="17"/>
      <c r="X57" s="17">
        <v>167.7</v>
      </c>
      <c r="Y57" s="17">
        <v>7.4</v>
      </c>
      <c r="Z57" s="17">
        <v>6.2</v>
      </c>
      <c r="AA57" s="17"/>
      <c r="AB57" s="17">
        <v>6.8</v>
      </c>
      <c r="AC57" s="17">
        <v>13</v>
      </c>
      <c r="AD57" s="17">
        <v>80.8</v>
      </c>
      <c r="AE57" s="17"/>
      <c r="AF57" s="17"/>
      <c r="AG57" s="17"/>
      <c r="AH57" s="17"/>
      <c r="AI57" s="17">
        <v>90.2</v>
      </c>
      <c r="AJ57" s="17">
        <v>110.5</v>
      </c>
      <c r="AK57" s="17"/>
      <c r="AL57" s="17"/>
      <c r="AM57" s="17"/>
      <c r="AN57" s="17">
        <v>6.5</v>
      </c>
      <c r="AO57" s="17">
        <v>191</v>
      </c>
      <c r="AP57" s="17">
        <v>36.9</v>
      </c>
      <c r="AQ57" s="17">
        <v>128</v>
      </c>
      <c r="AR57" s="17">
        <v>22.6</v>
      </c>
      <c r="AS57" s="17">
        <v>18.3</v>
      </c>
      <c r="AT57" s="17">
        <v>12.2</v>
      </c>
      <c r="AU57" s="17">
        <v>92.1</v>
      </c>
      <c r="AV57" s="17">
        <v>181.6</v>
      </c>
      <c r="AW57" s="17">
        <v>182.1</v>
      </c>
      <c r="AX57" s="17">
        <v>183</v>
      </c>
      <c r="AY57" s="17">
        <v>86.2</v>
      </c>
      <c r="AZ57" s="17">
        <v>7.6</v>
      </c>
      <c r="BA57" s="17">
        <v>8.6</v>
      </c>
      <c r="BB57" s="17">
        <v>17.899999999999999</v>
      </c>
      <c r="BC57" s="17">
        <v>18.899999999999999</v>
      </c>
      <c r="BD57" s="17">
        <v>2</v>
      </c>
      <c r="BE57" s="17"/>
      <c r="BF57" s="17">
        <v>49.6</v>
      </c>
      <c r="BG57" s="17"/>
      <c r="BH57" s="17"/>
      <c r="BI57" s="17">
        <v>92.8</v>
      </c>
      <c r="BJ57" s="17"/>
      <c r="BK57" s="17"/>
      <c r="BL57" s="17">
        <v>47.2</v>
      </c>
      <c r="BM57" s="17"/>
      <c r="BN57" s="17"/>
      <c r="BO57" s="17"/>
      <c r="BP57" s="17">
        <v>95.5</v>
      </c>
      <c r="BQ57" s="17">
        <v>110.6</v>
      </c>
      <c r="BR57" s="17">
        <v>110.6</v>
      </c>
      <c r="BS57" s="17">
        <v>114.9</v>
      </c>
      <c r="BT57" s="17">
        <v>208.3</v>
      </c>
      <c r="BU57" s="17"/>
      <c r="BV57" s="17"/>
      <c r="BW57" s="17"/>
      <c r="BX57" s="17"/>
      <c r="BY57" s="17">
        <v>0</v>
      </c>
      <c r="BZ57" s="17"/>
      <c r="CA57" s="17"/>
      <c r="CB57" s="17"/>
      <c r="CC57" s="17">
        <v>2.5</v>
      </c>
      <c r="CD57" s="17">
        <v>263.3</v>
      </c>
      <c r="CE57" s="17">
        <v>92</v>
      </c>
      <c r="CF57" s="17">
        <v>62.8</v>
      </c>
      <c r="CG57" s="17">
        <v>66.8</v>
      </c>
      <c r="CH57" s="17">
        <v>29.8</v>
      </c>
      <c r="CI57" s="17"/>
      <c r="CJ57" s="17"/>
      <c r="CK57" s="17"/>
      <c r="CL57" s="17"/>
      <c r="CM57" s="17">
        <v>149.1</v>
      </c>
      <c r="CN57" s="17">
        <v>69.7</v>
      </c>
      <c r="CO57" s="17"/>
      <c r="CP57" s="17"/>
      <c r="CQ57" s="17"/>
      <c r="CR57" s="17"/>
      <c r="CS57" s="17"/>
      <c r="CT57" s="17"/>
      <c r="CU57" s="17"/>
      <c r="CV57" s="17">
        <v>0</v>
      </c>
      <c r="CW57" s="17">
        <v>96.3</v>
      </c>
      <c r="CX57" s="17">
        <v>0</v>
      </c>
      <c r="CY57" s="17">
        <v>0</v>
      </c>
      <c r="CZ57" s="17">
        <v>0</v>
      </c>
      <c r="DA57" s="17"/>
      <c r="DB57" s="17">
        <v>4.0999999999999996</v>
      </c>
      <c r="DC57" s="17">
        <v>9.9</v>
      </c>
      <c r="DD57" s="17">
        <v>3.2</v>
      </c>
      <c r="DE57" s="17">
        <v>0</v>
      </c>
      <c r="DF57" s="17">
        <v>0.8</v>
      </c>
      <c r="DG57" s="17">
        <v>1.9</v>
      </c>
      <c r="DH57" s="17">
        <v>4.9000000000000004</v>
      </c>
      <c r="DI57" s="17">
        <v>20.100000000000001</v>
      </c>
      <c r="DJ57" s="17">
        <v>8.1</v>
      </c>
      <c r="DK57" s="17">
        <v>5.2</v>
      </c>
      <c r="DL57" s="17">
        <v>3.4</v>
      </c>
      <c r="DM57" s="17">
        <v>18.5</v>
      </c>
      <c r="DN57" s="17">
        <v>0</v>
      </c>
      <c r="DO57" s="17">
        <v>0.3</v>
      </c>
      <c r="DP57" s="17">
        <v>27.3</v>
      </c>
      <c r="DQ57" s="17">
        <v>52.1</v>
      </c>
      <c r="DR57" s="17">
        <v>0</v>
      </c>
      <c r="DS57" s="17">
        <v>3.4</v>
      </c>
      <c r="DT57" s="17">
        <v>17.3</v>
      </c>
      <c r="DU57" s="17">
        <v>1.4</v>
      </c>
      <c r="DV57" s="17">
        <v>0.4</v>
      </c>
      <c r="DW57" s="17">
        <v>9.9</v>
      </c>
      <c r="DX57" s="17">
        <v>4.9000000000000004</v>
      </c>
      <c r="DY57" s="17">
        <v>13.4</v>
      </c>
      <c r="DZ57" s="17">
        <v>18.7</v>
      </c>
      <c r="EA57" s="17">
        <v>19.8</v>
      </c>
      <c r="EB57" s="17">
        <v>7</v>
      </c>
      <c r="EC57" s="17">
        <v>41.4</v>
      </c>
      <c r="ED57" s="17">
        <v>0</v>
      </c>
      <c r="EE57" s="17"/>
      <c r="EF57" s="17"/>
      <c r="EG57" s="17">
        <v>5.4</v>
      </c>
      <c r="EH57" s="17">
        <v>1.4</v>
      </c>
      <c r="EI57" s="17">
        <v>11.5</v>
      </c>
      <c r="EJ57" s="17">
        <v>2.8</v>
      </c>
      <c r="EK57" s="17">
        <v>6.8</v>
      </c>
      <c r="EL57" s="17">
        <v>18</v>
      </c>
      <c r="EM57" s="17">
        <v>18.5</v>
      </c>
      <c r="EN57" s="17">
        <v>19.7</v>
      </c>
      <c r="EO57" s="17">
        <v>0</v>
      </c>
      <c r="EP57" s="17">
        <v>0</v>
      </c>
      <c r="EQ57" s="17">
        <v>0</v>
      </c>
      <c r="ER57" s="17">
        <v>0</v>
      </c>
      <c r="ES57" s="17">
        <v>0.6</v>
      </c>
      <c r="ET57" s="17">
        <v>6.3</v>
      </c>
      <c r="EU57" s="17">
        <v>2.9</v>
      </c>
      <c r="EV57" s="17">
        <v>0</v>
      </c>
      <c r="EW57" s="17">
        <v>2.8</v>
      </c>
      <c r="EX57" s="17">
        <v>2.4</v>
      </c>
      <c r="EY57" s="17">
        <v>2.4</v>
      </c>
      <c r="EZ57" s="17">
        <v>2.4</v>
      </c>
      <c r="FA57" s="17">
        <v>0</v>
      </c>
      <c r="FB57" s="17">
        <v>7.3</v>
      </c>
      <c r="FC57" s="17">
        <v>19.8</v>
      </c>
      <c r="FD57" s="17">
        <v>9.1</v>
      </c>
      <c r="FE57" s="17">
        <v>28.3</v>
      </c>
      <c r="FF57" s="17">
        <v>32.5</v>
      </c>
      <c r="FG57" s="17">
        <v>15</v>
      </c>
      <c r="FH57" s="17">
        <v>18.7</v>
      </c>
      <c r="FI57" s="17">
        <v>8.59</v>
      </c>
      <c r="FJ57" s="17">
        <v>6.6</v>
      </c>
      <c r="FK57" s="17">
        <v>6502.59</v>
      </c>
      <c r="FL57" s="15"/>
      <c r="FM57" s="17">
        <v>18.096060000000001</v>
      </c>
      <c r="FN57" s="17">
        <v>8.08</v>
      </c>
      <c r="FO57" s="17">
        <v>6.0640000000000001</v>
      </c>
      <c r="FP57" s="17">
        <v>11.8</v>
      </c>
      <c r="FQ57" s="17">
        <v>27.072430000000001</v>
      </c>
      <c r="FR57" s="17">
        <v>18.924340000000001</v>
      </c>
      <c r="FS57" s="17">
        <v>4.3</v>
      </c>
      <c r="FT57" s="17">
        <v>15.9</v>
      </c>
      <c r="FU57" s="17">
        <v>110.23683</v>
      </c>
    </row>
    <row r="58" spans="1:177" ht="24" customHeight="1" x14ac:dyDescent="0.3">
      <c r="A58" s="18" t="s">
        <v>816</v>
      </c>
      <c r="B58" s="18" t="s">
        <v>84</v>
      </c>
      <c r="C58" s="19">
        <v>150.9</v>
      </c>
      <c r="D58" s="19">
        <v>639.9</v>
      </c>
      <c r="E58" s="19">
        <v>217.4</v>
      </c>
      <c r="F58" s="19">
        <v>0</v>
      </c>
      <c r="G58" s="19"/>
      <c r="H58" s="19">
        <v>41.8</v>
      </c>
      <c r="I58" s="19">
        <v>149.9</v>
      </c>
      <c r="J58" s="19"/>
      <c r="K58" s="19"/>
      <c r="L58" s="19"/>
      <c r="M58" s="19">
        <v>206.6</v>
      </c>
      <c r="N58" s="19">
        <v>207.5</v>
      </c>
      <c r="O58" s="19">
        <v>195.9</v>
      </c>
      <c r="P58" s="19">
        <v>215.6</v>
      </c>
      <c r="Q58" s="19">
        <v>110.8</v>
      </c>
      <c r="R58" s="19">
        <v>401.4</v>
      </c>
      <c r="S58" s="19">
        <v>3.4</v>
      </c>
      <c r="T58" s="19"/>
      <c r="U58" s="19"/>
      <c r="V58" s="19"/>
      <c r="W58" s="19"/>
      <c r="X58" s="19">
        <v>167.8</v>
      </c>
      <c r="Y58" s="19">
        <v>8.5</v>
      </c>
      <c r="Z58" s="19">
        <v>6.5</v>
      </c>
      <c r="AA58" s="19"/>
      <c r="AB58" s="19">
        <v>6.8</v>
      </c>
      <c r="AC58" s="19">
        <v>13.4</v>
      </c>
      <c r="AD58" s="19">
        <v>81.5</v>
      </c>
      <c r="AE58" s="19"/>
      <c r="AF58" s="19"/>
      <c r="AG58" s="19"/>
      <c r="AH58" s="19"/>
      <c r="AI58" s="19">
        <v>91.9</v>
      </c>
      <c r="AJ58" s="19">
        <v>41.6</v>
      </c>
      <c r="AK58" s="19"/>
      <c r="AL58" s="19"/>
      <c r="AM58" s="19"/>
      <c r="AN58" s="19">
        <v>6.5</v>
      </c>
      <c r="AO58" s="19">
        <v>166.9</v>
      </c>
      <c r="AP58" s="19">
        <v>37</v>
      </c>
      <c r="AQ58" s="19">
        <v>132</v>
      </c>
      <c r="AR58" s="19">
        <v>21.9</v>
      </c>
      <c r="AS58" s="19">
        <v>18.399999999999999</v>
      </c>
      <c r="AT58" s="19">
        <v>12.2</v>
      </c>
      <c r="AU58" s="19">
        <v>91</v>
      </c>
      <c r="AV58" s="19">
        <v>185.9</v>
      </c>
      <c r="AW58" s="19">
        <v>186.4</v>
      </c>
      <c r="AX58" s="19">
        <v>185.1</v>
      </c>
      <c r="AY58" s="19">
        <v>88.2</v>
      </c>
      <c r="AZ58" s="19">
        <v>7.5</v>
      </c>
      <c r="BA58" s="19">
        <v>8.6999999999999993</v>
      </c>
      <c r="BB58" s="19">
        <v>19.5</v>
      </c>
      <c r="BC58" s="19">
        <v>19.5</v>
      </c>
      <c r="BD58" s="19">
        <v>2</v>
      </c>
      <c r="BE58" s="19"/>
      <c r="BF58" s="19">
        <v>163.19999999999999</v>
      </c>
      <c r="BG58" s="19"/>
      <c r="BH58" s="19"/>
      <c r="BI58" s="19">
        <v>93.6</v>
      </c>
      <c r="BJ58" s="19"/>
      <c r="BK58" s="19"/>
      <c r="BL58" s="19">
        <v>47</v>
      </c>
      <c r="BM58" s="19"/>
      <c r="BN58" s="19"/>
      <c r="BO58" s="19"/>
      <c r="BP58" s="19">
        <v>97.6</v>
      </c>
      <c r="BQ58" s="19">
        <v>104.8</v>
      </c>
      <c r="BR58" s="19">
        <v>104.7</v>
      </c>
      <c r="BS58" s="19">
        <v>99.5</v>
      </c>
      <c r="BT58" s="19">
        <v>181.4</v>
      </c>
      <c r="BU58" s="19"/>
      <c r="BV58" s="19"/>
      <c r="BW58" s="19"/>
      <c r="BX58" s="19"/>
      <c r="BY58" s="19">
        <v>0</v>
      </c>
      <c r="BZ58" s="19"/>
      <c r="CA58" s="19"/>
      <c r="CB58" s="19"/>
      <c r="CC58" s="19">
        <v>2.5</v>
      </c>
      <c r="CD58" s="19">
        <v>204.8</v>
      </c>
      <c r="CE58" s="19">
        <v>97.4</v>
      </c>
      <c r="CF58" s="19">
        <v>64.2</v>
      </c>
      <c r="CG58" s="19">
        <v>69.5</v>
      </c>
      <c r="CH58" s="19">
        <v>30.4</v>
      </c>
      <c r="CI58" s="19"/>
      <c r="CJ58" s="19"/>
      <c r="CK58" s="19"/>
      <c r="CL58" s="19"/>
      <c r="CM58" s="19">
        <v>148.4</v>
      </c>
      <c r="CN58" s="19">
        <v>68.599999999999994</v>
      </c>
      <c r="CO58" s="19"/>
      <c r="CP58" s="19"/>
      <c r="CQ58" s="19"/>
      <c r="CR58" s="19"/>
      <c r="CS58" s="19"/>
      <c r="CT58" s="19"/>
      <c r="CU58" s="19"/>
      <c r="CV58" s="19">
        <v>0</v>
      </c>
      <c r="CW58" s="19">
        <v>90.8</v>
      </c>
      <c r="CX58" s="19">
        <v>0</v>
      </c>
      <c r="CY58" s="19">
        <v>0</v>
      </c>
      <c r="CZ58" s="19">
        <v>0</v>
      </c>
      <c r="DA58" s="19"/>
      <c r="DB58" s="19">
        <v>4.2</v>
      </c>
      <c r="DC58" s="19">
        <v>9.9</v>
      </c>
      <c r="DD58" s="19">
        <v>3.2</v>
      </c>
      <c r="DE58" s="19">
        <v>0</v>
      </c>
      <c r="DF58" s="19">
        <v>0.8</v>
      </c>
      <c r="DG58" s="19">
        <v>1.9</v>
      </c>
      <c r="DH58" s="19">
        <v>4.8</v>
      </c>
      <c r="DI58" s="19">
        <v>20.7</v>
      </c>
      <c r="DJ58" s="19">
        <v>8.1</v>
      </c>
      <c r="DK58" s="19">
        <v>5.2</v>
      </c>
      <c r="DL58" s="19">
        <v>3.5</v>
      </c>
      <c r="DM58" s="19">
        <v>18.5</v>
      </c>
      <c r="DN58" s="19">
        <v>0</v>
      </c>
      <c r="DO58" s="19">
        <v>5.6</v>
      </c>
      <c r="DP58" s="19">
        <v>23.6</v>
      </c>
      <c r="DQ58" s="19">
        <v>52</v>
      </c>
      <c r="DR58" s="19">
        <v>0</v>
      </c>
      <c r="DS58" s="19">
        <v>3.4</v>
      </c>
      <c r="DT58" s="19">
        <v>20.2</v>
      </c>
      <c r="DU58" s="19">
        <v>1.4</v>
      </c>
      <c r="DV58" s="19">
        <v>0.4</v>
      </c>
      <c r="DW58" s="19">
        <v>9.9</v>
      </c>
      <c r="DX58" s="19">
        <v>4.9000000000000004</v>
      </c>
      <c r="DY58" s="19">
        <v>14</v>
      </c>
      <c r="DZ58" s="19">
        <v>19</v>
      </c>
      <c r="EA58" s="19">
        <v>20</v>
      </c>
      <c r="EB58" s="19">
        <v>10</v>
      </c>
      <c r="EC58" s="19">
        <v>39.6</v>
      </c>
      <c r="ED58" s="19">
        <v>0</v>
      </c>
      <c r="EE58" s="19"/>
      <c r="EF58" s="19"/>
      <c r="EG58" s="19">
        <v>4.7</v>
      </c>
      <c r="EH58" s="19">
        <v>0.2</v>
      </c>
      <c r="EI58" s="19">
        <v>11.5</v>
      </c>
      <c r="EJ58" s="19">
        <v>2.8</v>
      </c>
      <c r="EK58" s="19">
        <v>7</v>
      </c>
      <c r="EL58" s="19">
        <v>15.5</v>
      </c>
      <c r="EM58" s="19">
        <v>16</v>
      </c>
      <c r="EN58" s="19">
        <v>17</v>
      </c>
      <c r="EO58" s="19">
        <v>0</v>
      </c>
      <c r="EP58" s="19">
        <v>0</v>
      </c>
      <c r="EQ58" s="19">
        <v>0</v>
      </c>
      <c r="ER58" s="19">
        <v>0</v>
      </c>
      <c r="ES58" s="19">
        <v>0.6</v>
      </c>
      <c r="ET58" s="19">
        <v>2</v>
      </c>
      <c r="EU58" s="19">
        <v>0.5</v>
      </c>
      <c r="EV58" s="19">
        <v>0</v>
      </c>
      <c r="EW58" s="19">
        <v>2.8</v>
      </c>
      <c r="EX58" s="19">
        <v>2.4</v>
      </c>
      <c r="EY58" s="19">
        <v>2.4</v>
      </c>
      <c r="EZ58" s="19">
        <v>2.4</v>
      </c>
      <c r="FA58" s="19">
        <v>0</v>
      </c>
      <c r="FB58" s="19">
        <v>7.3</v>
      </c>
      <c r="FC58" s="19">
        <v>20</v>
      </c>
      <c r="FD58" s="19">
        <v>9.3000000000000007</v>
      </c>
      <c r="FE58" s="19">
        <v>28</v>
      </c>
      <c r="FF58" s="19">
        <v>32.6</v>
      </c>
      <c r="FG58" s="19">
        <v>15.2</v>
      </c>
      <c r="FH58" s="19">
        <v>18.7</v>
      </c>
      <c r="FI58" s="19">
        <v>7.47</v>
      </c>
      <c r="FJ58" s="19">
        <v>11.1</v>
      </c>
      <c r="FK58" s="19">
        <v>6358.47</v>
      </c>
      <c r="FL58" s="15"/>
      <c r="FM58" s="19">
        <v>18.38036</v>
      </c>
      <c r="FN58" s="19">
        <v>3.84</v>
      </c>
      <c r="FO58" s="19">
        <v>6.0640000000000001</v>
      </c>
      <c r="FP58" s="19">
        <v>11.8</v>
      </c>
      <c r="FQ58" s="19">
        <v>27.069790000000001</v>
      </c>
      <c r="FR58" s="19">
        <v>18.924399999999999</v>
      </c>
      <c r="FS58" s="19">
        <v>4.3</v>
      </c>
      <c r="FT58" s="19">
        <v>16.100000000000001</v>
      </c>
      <c r="FU58" s="19">
        <v>106.47855</v>
      </c>
    </row>
    <row r="59" spans="1:177" ht="25.05" customHeight="1" x14ac:dyDescent="0.3">
      <c r="A59" s="207" t="s">
        <v>817</v>
      </c>
      <c r="B59" s="208"/>
      <c r="C59" s="20">
        <v>2724.1</v>
      </c>
      <c r="D59" s="20">
        <v>14963.6</v>
      </c>
      <c r="E59" s="20">
        <v>5124.3999999999996</v>
      </c>
      <c r="F59" s="20">
        <v>10.9</v>
      </c>
      <c r="G59" s="20">
        <v>0</v>
      </c>
      <c r="H59" s="20">
        <v>1298.6500000000001</v>
      </c>
      <c r="I59" s="20">
        <v>3639.55</v>
      </c>
      <c r="J59" s="20">
        <v>0</v>
      </c>
      <c r="K59" s="20">
        <v>0</v>
      </c>
      <c r="L59" s="20">
        <v>0</v>
      </c>
      <c r="M59" s="20">
        <v>4699.3500000000004</v>
      </c>
      <c r="N59" s="20">
        <v>4740.1000000000004</v>
      </c>
      <c r="O59" s="20">
        <v>4526.55</v>
      </c>
      <c r="P59" s="20">
        <v>5141</v>
      </c>
      <c r="Q59" s="20">
        <v>2657.25</v>
      </c>
      <c r="R59" s="20">
        <v>6757.35</v>
      </c>
      <c r="S59" s="20">
        <v>76.05</v>
      </c>
      <c r="T59" s="20">
        <v>0</v>
      </c>
      <c r="U59" s="20">
        <v>0</v>
      </c>
      <c r="V59" s="20">
        <v>0</v>
      </c>
      <c r="W59" s="20">
        <v>0</v>
      </c>
      <c r="X59" s="20">
        <v>3978.5</v>
      </c>
      <c r="Y59" s="20">
        <v>185.1</v>
      </c>
      <c r="Z59" s="20">
        <v>148.6</v>
      </c>
      <c r="AA59" s="20">
        <v>0</v>
      </c>
      <c r="AB59" s="20">
        <v>162.75</v>
      </c>
      <c r="AC59" s="20">
        <v>298.05</v>
      </c>
      <c r="AD59" s="20">
        <v>1893</v>
      </c>
      <c r="AE59" s="20">
        <v>0</v>
      </c>
      <c r="AF59" s="20">
        <v>0</v>
      </c>
      <c r="AG59" s="20">
        <v>0</v>
      </c>
      <c r="AH59" s="20">
        <v>0</v>
      </c>
      <c r="AI59" s="20">
        <v>1990.4</v>
      </c>
      <c r="AJ59" s="20">
        <v>2920.2</v>
      </c>
      <c r="AK59" s="20">
        <v>0</v>
      </c>
      <c r="AL59" s="20">
        <v>0</v>
      </c>
      <c r="AM59" s="20">
        <v>0</v>
      </c>
      <c r="AN59" s="20">
        <v>156</v>
      </c>
      <c r="AO59" s="20">
        <v>4648.1000000000004</v>
      </c>
      <c r="AP59" s="20">
        <v>948.4</v>
      </c>
      <c r="AQ59" s="20">
        <v>2605.5500000000002</v>
      </c>
      <c r="AR59" s="20">
        <v>575.35</v>
      </c>
      <c r="AS59" s="20">
        <v>435.3</v>
      </c>
      <c r="AT59" s="20">
        <v>286.10000000000002</v>
      </c>
      <c r="AU59" s="20">
        <v>2159.75</v>
      </c>
      <c r="AV59" s="20">
        <v>3414.6</v>
      </c>
      <c r="AW59" s="20">
        <v>3422.9</v>
      </c>
      <c r="AX59" s="20">
        <v>3930.85</v>
      </c>
      <c r="AY59" s="20">
        <v>2240.9499999999998</v>
      </c>
      <c r="AZ59" s="20">
        <v>179.65</v>
      </c>
      <c r="BA59" s="20">
        <v>206.75</v>
      </c>
      <c r="BB59" s="20">
        <v>581.75</v>
      </c>
      <c r="BC59" s="20">
        <v>513.4</v>
      </c>
      <c r="BD59" s="20">
        <v>48</v>
      </c>
      <c r="BE59" s="20">
        <v>0</v>
      </c>
      <c r="BF59" s="20">
        <v>2611.9499999999998</v>
      </c>
      <c r="BG59" s="20">
        <v>0</v>
      </c>
      <c r="BH59" s="20">
        <v>0</v>
      </c>
      <c r="BI59" s="20">
        <v>1324.05</v>
      </c>
      <c r="BJ59" s="20">
        <v>0</v>
      </c>
      <c r="BK59" s="20">
        <v>0</v>
      </c>
      <c r="BL59" s="20">
        <v>321.55</v>
      </c>
      <c r="BM59" s="20">
        <v>0</v>
      </c>
      <c r="BN59" s="20">
        <v>0</v>
      </c>
      <c r="BO59" s="20">
        <v>0</v>
      </c>
      <c r="BP59" s="20">
        <v>2525</v>
      </c>
      <c r="BQ59" s="20">
        <v>3098.6</v>
      </c>
      <c r="BR59" s="20">
        <v>3080.55</v>
      </c>
      <c r="BS59" s="20">
        <v>3351</v>
      </c>
      <c r="BT59" s="20">
        <v>5216.8500000000004</v>
      </c>
      <c r="BU59" s="20">
        <v>0</v>
      </c>
      <c r="BV59" s="20">
        <v>0</v>
      </c>
      <c r="BW59" s="20">
        <v>0</v>
      </c>
      <c r="BX59" s="20">
        <v>0</v>
      </c>
      <c r="BY59" s="20">
        <v>450.4</v>
      </c>
      <c r="BZ59" s="20">
        <v>0</v>
      </c>
      <c r="CA59" s="20">
        <v>0</v>
      </c>
      <c r="CB59" s="20">
        <v>0</v>
      </c>
      <c r="CC59" s="20">
        <v>58.25</v>
      </c>
      <c r="CD59" s="20">
        <v>3363.4</v>
      </c>
      <c r="CE59" s="20">
        <v>2166</v>
      </c>
      <c r="CF59" s="20">
        <v>1537.55</v>
      </c>
      <c r="CG59" s="20">
        <v>1704.35</v>
      </c>
      <c r="CH59" s="20">
        <v>713</v>
      </c>
      <c r="CI59" s="20">
        <v>0</v>
      </c>
      <c r="CJ59" s="20">
        <v>0</v>
      </c>
      <c r="CK59" s="20">
        <v>0</v>
      </c>
      <c r="CL59" s="20">
        <v>0</v>
      </c>
      <c r="CM59" s="20">
        <v>3570.3</v>
      </c>
      <c r="CN59" s="20">
        <v>1672</v>
      </c>
      <c r="CO59" s="20">
        <v>0</v>
      </c>
      <c r="CP59" s="20">
        <v>0</v>
      </c>
      <c r="CQ59" s="20">
        <v>0</v>
      </c>
      <c r="CR59" s="20">
        <v>0</v>
      </c>
      <c r="CS59" s="20">
        <v>0</v>
      </c>
      <c r="CT59" s="20">
        <v>0</v>
      </c>
      <c r="CU59" s="20">
        <v>0</v>
      </c>
      <c r="CV59" s="20">
        <v>8.25</v>
      </c>
      <c r="CW59" s="20">
        <v>2539.9499999999998</v>
      </c>
      <c r="CX59" s="20">
        <v>777.25</v>
      </c>
      <c r="CY59" s="20">
        <v>186.9</v>
      </c>
      <c r="CZ59" s="20">
        <v>2.25</v>
      </c>
      <c r="DA59" s="20">
        <v>0</v>
      </c>
      <c r="DB59" s="20">
        <v>253.8</v>
      </c>
      <c r="DC59" s="20">
        <v>212.7</v>
      </c>
      <c r="DD59" s="20">
        <v>94.85</v>
      </c>
      <c r="DE59" s="20">
        <v>1750.6</v>
      </c>
      <c r="DF59" s="20">
        <v>18.899999999999999</v>
      </c>
      <c r="DG59" s="20">
        <v>45.6</v>
      </c>
      <c r="DH59" s="20">
        <v>113.55</v>
      </c>
      <c r="DI59" s="20">
        <v>362.8</v>
      </c>
      <c r="DJ59" s="20">
        <v>175.2</v>
      </c>
      <c r="DK59" s="20">
        <v>123.65</v>
      </c>
      <c r="DL59" s="20">
        <v>84.15</v>
      </c>
      <c r="DM59" s="20">
        <v>444</v>
      </c>
      <c r="DN59" s="20">
        <v>126.65</v>
      </c>
      <c r="DO59" s="20">
        <v>157.65</v>
      </c>
      <c r="DP59" s="20">
        <v>680.75</v>
      </c>
      <c r="DQ59" s="20">
        <v>1768.85</v>
      </c>
      <c r="DR59" s="20">
        <v>122.95</v>
      </c>
      <c r="DS59" s="20">
        <v>81.25</v>
      </c>
      <c r="DT59" s="20">
        <v>334</v>
      </c>
      <c r="DU59" s="20">
        <v>29.05</v>
      </c>
      <c r="DV59" s="20">
        <v>9.6</v>
      </c>
      <c r="DW59" s="20">
        <v>232</v>
      </c>
      <c r="DX59" s="20">
        <v>118</v>
      </c>
      <c r="DY59" s="20">
        <v>361.4</v>
      </c>
      <c r="DZ59" s="20">
        <v>474.7</v>
      </c>
      <c r="EA59" s="20">
        <v>478.85</v>
      </c>
      <c r="EB59" s="20">
        <v>557.15</v>
      </c>
      <c r="EC59" s="20">
        <v>1322.35</v>
      </c>
      <c r="ED59" s="20">
        <v>360</v>
      </c>
      <c r="EE59" s="20">
        <v>0</v>
      </c>
      <c r="EF59" s="20">
        <v>0</v>
      </c>
      <c r="EG59" s="20">
        <v>243.9</v>
      </c>
      <c r="EH59" s="20">
        <v>104.25</v>
      </c>
      <c r="EI59" s="20">
        <v>313.2</v>
      </c>
      <c r="EJ59" s="20">
        <v>85.5</v>
      </c>
      <c r="EK59" s="20">
        <v>171.5</v>
      </c>
      <c r="EL59" s="20">
        <v>328.45</v>
      </c>
      <c r="EM59" s="20">
        <v>337.7</v>
      </c>
      <c r="EN59" s="20">
        <v>331.45</v>
      </c>
      <c r="EO59" s="20">
        <v>198.1</v>
      </c>
      <c r="EP59" s="20">
        <v>2503.9</v>
      </c>
      <c r="EQ59" s="20">
        <v>138.6</v>
      </c>
      <c r="ER59" s="20">
        <v>1416.55</v>
      </c>
      <c r="ES59" s="20">
        <v>11.7</v>
      </c>
      <c r="ET59" s="20">
        <v>1470.15</v>
      </c>
      <c r="EU59" s="20">
        <v>1117.5999999999999</v>
      </c>
      <c r="EV59" s="20">
        <v>1027.6500000000001</v>
      </c>
      <c r="EW59" s="20">
        <v>23.6</v>
      </c>
      <c r="EX59" s="20">
        <v>57.6</v>
      </c>
      <c r="EY59" s="20">
        <v>57.2</v>
      </c>
      <c r="EZ59" s="20">
        <v>56.35</v>
      </c>
      <c r="FA59" s="20">
        <v>133.30000000000001</v>
      </c>
      <c r="FB59" s="20">
        <v>175.25</v>
      </c>
      <c r="FC59" s="20">
        <v>479.5</v>
      </c>
      <c r="FD59" s="20">
        <v>224.35</v>
      </c>
      <c r="FE59" s="20">
        <v>670.3</v>
      </c>
      <c r="FF59" s="20">
        <v>768.45</v>
      </c>
      <c r="FG59" s="20">
        <v>377</v>
      </c>
      <c r="FH59" s="20">
        <v>448.05</v>
      </c>
      <c r="FI59" s="20">
        <v>191.07</v>
      </c>
      <c r="FJ59" s="20">
        <v>260.7</v>
      </c>
      <c r="FK59" s="20">
        <v>159186.17000000001</v>
      </c>
      <c r="FL59" s="21"/>
      <c r="FM59" s="20">
        <v>477.76611500000001</v>
      </c>
      <c r="FN59" s="20">
        <v>86.903499999999994</v>
      </c>
      <c r="FO59" s="20">
        <v>145.702</v>
      </c>
      <c r="FP59" s="20">
        <v>294.10000000000002</v>
      </c>
      <c r="FQ59" s="20">
        <v>641.40763500000003</v>
      </c>
      <c r="FR59" s="20">
        <v>320.20146</v>
      </c>
      <c r="FS59" s="20">
        <v>108.25</v>
      </c>
      <c r="FT59" s="20">
        <v>277.60000000000002</v>
      </c>
      <c r="FU59" s="20">
        <v>2351.9307100000001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10" t="s">
        <v>818</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1"/>
      <c r="FM5" s="206" t="s">
        <v>543</v>
      </c>
      <c r="FN5" s="205"/>
      <c r="FO5" s="205"/>
      <c r="FP5" s="205"/>
      <c r="FQ5" s="205"/>
      <c r="FR5" s="205"/>
      <c r="FS5" s="205"/>
      <c r="FT5" s="205"/>
      <c r="FU5" s="205"/>
    </row>
    <row r="6" spans="1:177" ht="22.05" hidden="1" customHeight="1" x14ac:dyDescent="0.3">
      <c r="A6" s="209" t="s">
        <v>79</v>
      </c>
      <c r="B6" s="209" t="s">
        <v>544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9" t="s">
        <v>545</v>
      </c>
      <c r="FL6" s="1"/>
      <c r="FM6" s="10">
        <v>221</v>
      </c>
      <c r="FN6" s="10">
        <v>222</v>
      </c>
      <c r="FO6" s="10">
        <v>224</v>
      </c>
      <c r="FP6" s="10">
        <v>2187</v>
      </c>
      <c r="FQ6" s="10">
        <v>227</v>
      </c>
      <c r="FR6" s="10">
        <v>49400</v>
      </c>
      <c r="FS6" s="10">
        <v>199</v>
      </c>
      <c r="FT6" s="10">
        <v>200</v>
      </c>
      <c r="FU6" s="205" t="s">
        <v>546</v>
      </c>
    </row>
    <row r="7" spans="1:177" ht="15" hidden="1" customHeight="1" x14ac:dyDescent="0.3">
      <c r="A7" s="209"/>
      <c r="B7" s="209"/>
      <c r="C7" s="9" t="s">
        <v>547</v>
      </c>
      <c r="D7" s="9" t="s">
        <v>548</v>
      </c>
      <c r="E7" s="9" t="s">
        <v>548</v>
      </c>
      <c r="F7" s="9" t="s">
        <v>549</v>
      </c>
      <c r="G7" s="9" t="s">
        <v>549</v>
      </c>
      <c r="H7" s="9" t="s">
        <v>549</v>
      </c>
      <c r="I7" s="9" t="s">
        <v>549</v>
      </c>
      <c r="J7" s="9" t="s">
        <v>548</v>
      </c>
      <c r="K7" s="9" t="s">
        <v>548</v>
      </c>
      <c r="L7" s="9" t="s">
        <v>548</v>
      </c>
      <c r="M7" s="9" t="s">
        <v>548</v>
      </c>
      <c r="N7" s="9" t="s">
        <v>548</v>
      </c>
      <c r="O7" s="9" t="s">
        <v>548</v>
      </c>
      <c r="P7" s="9" t="s">
        <v>548</v>
      </c>
      <c r="Q7" s="9" t="s">
        <v>548</v>
      </c>
      <c r="R7" s="9" t="s">
        <v>548</v>
      </c>
      <c r="S7" s="9" t="s">
        <v>548</v>
      </c>
      <c r="T7" s="9" t="s">
        <v>548</v>
      </c>
      <c r="U7" s="9" t="s">
        <v>548</v>
      </c>
      <c r="V7" s="9" t="s">
        <v>548</v>
      </c>
      <c r="W7" s="9" t="s">
        <v>548</v>
      </c>
      <c r="X7" s="9" t="s">
        <v>547</v>
      </c>
      <c r="Y7" s="9" t="s">
        <v>547</v>
      </c>
      <c r="Z7" s="9" t="s">
        <v>547</v>
      </c>
      <c r="AA7" s="9" t="s">
        <v>548</v>
      </c>
      <c r="AB7" s="9" t="s">
        <v>547</v>
      </c>
      <c r="AC7" s="9" t="s">
        <v>547</v>
      </c>
      <c r="AD7" s="9" t="s">
        <v>547</v>
      </c>
      <c r="AE7" s="9" t="s">
        <v>547</v>
      </c>
      <c r="AF7" s="9" t="s">
        <v>547</v>
      </c>
      <c r="AG7" s="9" t="s">
        <v>547</v>
      </c>
      <c r="AH7" s="9" t="s">
        <v>547</v>
      </c>
      <c r="AI7" s="9" t="s">
        <v>547</v>
      </c>
      <c r="AJ7" s="9" t="s">
        <v>548</v>
      </c>
      <c r="AK7" s="9" t="s">
        <v>549</v>
      </c>
      <c r="AL7" s="9" t="s">
        <v>549</v>
      </c>
      <c r="AM7" s="9" t="s">
        <v>549</v>
      </c>
      <c r="AN7" s="9" t="s">
        <v>548</v>
      </c>
      <c r="AO7" s="9" t="s">
        <v>548</v>
      </c>
      <c r="AP7" s="9" t="s">
        <v>548</v>
      </c>
      <c r="AQ7" s="9" t="s">
        <v>548</v>
      </c>
      <c r="AR7" s="9" t="s">
        <v>548</v>
      </c>
      <c r="AS7" s="9" t="s">
        <v>548</v>
      </c>
      <c r="AT7" s="9" t="s">
        <v>548</v>
      </c>
      <c r="AU7" s="9" t="s">
        <v>547</v>
      </c>
      <c r="AV7" s="9" t="s">
        <v>548</v>
      </c>
      <c r="AW7" s="9" t="s">
        <v>548</v>
      </c>
      <c r="AX7" s="9" t="s">
        <v>548</v>
      </c>
      <c r="AY7" s="9" t="s">
        <v>548</v>
      </c>
      <c r="AZ7" s="9" t="s">
        <v>548</v>
      </c>
      <c r="BA7" s="9" t="s">
        <v>548</v>
      </c>
      <c r="BB7" s="9" t="s">
        <v>548</v>
      </c>
      <c r="BC7" s="9" t="s">
        <v>548</v>
      </c>
      <c r="BD7" s="9" t="s">
        <v>547</v>
      </c>
      <c r="BE7" s="9" t="s">
        <v>549</v>
      </c>
      <c r="BF7" s="9" t="s">
        <v>548</v>
      </c>
      <c r="BG7" s="9" t="s">
        <v>548</v>
      </c>
      <c r="BH7" s="9" t="s">
        <v>548</v>
      </c>
      <c r="BI7" s="9" t="s">
        <v>548</v>
      </c>
      <c r="BJ7" s="9" t="s">
        <v>549</v>
      </c>
      <c r="BK7" s="9" t="s">
        <v>549</v>
      </c>
      <c r="BL7" s="9" t="s">
        <v>549</v>
      </c>
      <c r="BM7" s="9" t="s">
        <v>547</v>
      </c>
      <c r="BN7" s="9" t="s">
        <v>547</v>
      </c>
      <c r="BO7" s="9" t="s">
        <v>547</v>
      </c>
      <c r="BP7" s="9" t="s">
        <v>548</v>
      </c>
      <c r="BQ7" s="9" t="s">
        <v>548</v>
      </c>
      <c r="BR7" s="9" t="s">
        <v>548</v>
      </c>
      <c r="BS7" s="9" t="s">
        <v>548</v>
      </c>
      <c r="BT7" s="9" t="s">
        <v>548</v>
      </c>
      <c r="BU7" s="9" t="s">
        <v>548</v>
      </c>
      <c r="BV7" s="9" t="s">
        <v>548</v>
      </c>
      <c r="BW7" s="9" t="s">
        <v>547</v>
      </c>
      <c r="BX7" s="9" t="s">
        <v>547</v>
      </c>
      <c r="BY7" s="9" t="s">
        <v>547</v>
      </c>
      <c r="BZ7" s="9" t="s">
        <v>549</v>
      </c>
      <c r="CA7" s="9" t="s">
        <v>547</v>
      </c>
      <c r="CB7" s="9" t="s">
        <v>548</v>
      </c>
      <c r="CC7" s="9" t="s">
        <v>549</v>
      </c>
      <c r="CD7" s="9" t="s">
        <v>548</v>
      </c>
      <c r="CE7" s="9" t="s">
        <v>548</v>
      </c>
      <c r="CF7" s="9" t="s">
        <v>548</v>
      </c>
      <c r="CG7" s="9" t="s">
        <v>548</v>
      </c>
      <c r="CH7" s="9" t="s">
        <v>548</v>
      </c>
      <c r="CI7" s="9" t="s">
        <v>548</v>
      </c>
      <c r="CJ7" s="9" t="s">
        <v>548</v>
      </c>
      <c r="CK7" s="9" t="s">
        <v>548</v>
      </c>
      <c r="CL7" s="9" t="s">
        <v>548</v>
      </c>
      <c r="CM7" s="9" t="s">
        <v>548</v>
      </c>
      <c r="CN7" s="9" t="s">
        <v>548</v>
      </c>
      <c r="CO7" s="9" t="s">
        <v>548</v>
      </c>
      <c r="CP7" s="9" t="s">
        <v>547</v>
      </c>
      <c r="CQ7" s="9" t="s">
        <v>547</v>
      </c>
      <c r="CR7" s="9" t="s">
        <v>547</v>
      </c>
      <c r="CS7" s="9" t="s">
        <v>547</v>
      </c>
      <c r="CT7" s="9" t="s">
        <v>548</v>
      </c>
      <c r="CU7" s="9" t="s">
        <v>548</v>
      </c>
      <c r="CV7" s="9" t="s">
        <v>548</v>
      </c>
      <c r="CW7" s="9" t="s">
        <v>548</v>
      </c>
      <c r="CX7" s="9" t="s">
        <v>547</v>
      </c>
      <c r="CY7" s="9" t="s">
        <v>549</v>
      </c>
      <c r="CZ7" s="9" t="s">
        <v>549</v>
      </c>
      <c r="DA7" s="9" t="s">
        <v>549</v>
      </c>
      <c r="DB7" s="9" t="s">
        <v>548</v>
      </c>
      <c r="DC7" s="9" t="s">
        <v>549</v>
      </c>
      <c r="DD7" s="9" t="s">
        <v>549</v>
      </c>
      <c r="DE7" s="9" t="s">
        <v>547</v>
      </c>
      <c r="DF7" s="9" t="s">
        <v>547</v>
      </c>
      <c r="DG7" s="9" t="s">
        <v>548</v>
      </c>
      <c r="DH7" s="9" t="s">
        <v>548</v>
      </c>
      <c r="DI7" s="9" t="s">
        <v>548</v>
      </c>
      <c r="DJ7" s="9" t="s">
        <v>549</v>
      </c>
      <c r="DK7" s="9" t="s">
        <v>549</v>
      </c>
      <c r="DL7" s="9" t="s">
        <v>548</v>
      </c>
      <c r="DM7" s="9" t="s">
        <v>548</v>
      </c>
      <c r="DN7" s="9" t="s">
        <v>547</v>
      </c>
      <c r="DO7" s="9" t="s">
        <v>547</v>
      </c>
      <c r="DP7" s="9" t="s">
        <v>548</v>
      </c>
      <c r="DQ7" s="9" t="s">
        <v>548</v>
      </c>
      <c r="DR7" s="9" t="s">
        <v>547</v>
      </c>
      <c r="DS7" s="9" t="s">
        <v>548</v>
      </c>
      <c r="DT7" s="9" t="s">
        <v>548</v>
      </c>
      <c r="DU7" s="9" t="s">
        <v>549</v>
      </c>
      <c r="DV7" s="9" t="s">
        <v>548</v>
      </c>
      <c r="DW7" s="9" t="s">
        <v>548</v>
      </c>
      <c r="DX7" s="9" t="s">
        <v>549</v>
      </c>
      <c r="DY7" s="9" t="s">
        <v>548</v>
      </c>
      <c r="DZ7" s="9" t="s">
        <v>548</v>
      </c>
      <c r="EA7" s="9" t="s">
        <v>548</v>
      </c>
      <c r="EB7" s="9" t="s">
        <v>549</v>
      </c>
      <c r="EC7" s="9" t="s">
        <v>549</v>
      </c>
      <c r="ED7" s="9" t="s">
        <v>547</v>
      </c>
      <c r="EE7" s="9" t="s">
        <v>548</v>
      </c>
      <c r="EF7" s="9" t="s">
        <v>548</v>
      </c>
      <c r="EG7" s="9" t="s">
        <v>548</v>
      </c>
      <c r="EH7" s="9" t="s">
        <v>548</v>
      </c>
      <c r="EI7" s="9" t="s">
        <v>548</v>
      </c>
      <c r="EJ7" s="9" t="s">
        <v>548</v>
      </c>
      <c r="EK7" s="9" t="s">
        <v>547</v>
      </c>
      <c r="EL7" s="9" t="s">
        <v>547</v>
      </c>
      <c r="EM7" s="9" t="s">
        <v>547</v>
      </c>
      <c r="EN7" s="9" t="s">
        <v>547</v>
      </c>
      <c r="EO7" s="9" t="s">
        <v>549</v>
      </c>
      <c r="EP7" s="9" t="s">
        <v>547</v>
      </c>
      <c r="EQ7" s="9" t="s">
        <v>547</v>
      </c>
      <c r="ER7" s="9" t="s">
        <v>547</v>
      </c>
      <c r="ES7" s="9" t="s">
        <v>548</v>
      </c>
      <c r="ET7" s="9" t="s">
        <v>548</v>
      </c>
      <c r="EU7" s="9" t="s">
        <v>548</v>
      </c>
      <c r="EV7" s="9" t="s">
        <v>547</v>
      </c>
      <c r="EW7" s="9" t="s">
        <v>548</v>
      </c>
      <c r="EX7" s="9" t="s">
        <v>548</v>
      </c>
      <c r="EY7" s="9" t="s">
        <v>548</v>
      </c>
      <c r="EZ7" s="9" t="s">
        <v>548</v>
      </c>
      <c r="FA7" s="9" t="s">
        <v>547</v>
      </c>
      <c r="FB7" s="9" t="s">
        <v>549</v>
      </c>
      <c r="FC7" s="9" t="s">
        <v>548</v>
      </c>
      <c r="FD7" s="9" t="s">
        <v>549</v>
      </c>
      <c r="FE7" s="9" t="s">
        <v>549</v>
      </c>
      <c r="FF7" s="9" t="s">
        <v>549</v>
      </c>
      <c r="FG7" s="9" t="s">
        <v>548</v>
      </c>
      <c r="FH7" s="9" t="s">
        <v>549</v>
      </c>
      <c r="FI7" s="9" t="s">
        <v>549</v>
      </c>
      <c r="FJ7" s="9" t="s">
        <v>549</v>
      </c>
      <c r="FK7" s="209"/>
      <c r="FL7" s="1"/>
      <c r="FM7" s="10" t="s">
        <v>549</v>
      </c>
      <c r="FN7" s="10" t="s">
        <v>548</v>
      </c>
      <c r="FO7" s="10" t="s">
        <v>549</v>
      </c>
      <c r="FP7" s="10" t="s">
        <v>549</v>
      </c>
      <c r="FQ7" s="10" t="s">
        <v>549</v>
      </c>
      <c r="FR7" s="10" t="s">
        <v>549</v>
      </c>
      <c r="FS7" s="10" t="s">
        <v>549</v>
      </c>
      <c r="FT7" s="10" t="s">
        <v>549</v>
      </c>
      <c r="FU7" s="205"/>
    </row>
    <row r="8" spans="1:177" ht="15" hidden="1" customHeight="1" x14ac:dyDescent="0.3">
      <c r="A8" s="209"/>
      <c r="B8" s="209"/>
      <c r="C8" s="9" t="s">
        <v>550</v>
      </c>
      <c r="D8" s="9" t="s">
        <v>550</v>
      </c>
      <c r="E8" s="9" t="s">
        <v>550</v>
      </c>
      <c r="F8" s="9" t="s">
        <v>551</v>
      </c>
      <c r="G8" s="9" t="s">
        <v>551</v>
      </c>
      <c r="H8" s="9" t="s">
        <v>550</v>
      </c>
      <c r="I8" s="9" t="s">
        <v>550</v>
      </c>
      <c r="J8" s="9" t="s">
        <v>551</v>
      </c>
      <c r="K8" s="9" t="s">
        <v>551</v>
      </c>
      <c r="L8" s="9" t="s">
        <v>551</v>
      </c>
      <c r="M8" s="9" t="s">
        <v>551</v>
      </c>
      <c r="N8" s="9" t="s">
        <v>551</v>
      </c>
      <c r="O8" s="9" t="s">
        <v>551</v>
      </c>
      <c r="P8" s="9" t="s">
        <v>551</v>
      </c>
      <c r="Q8" s="9" t="s">
        <v>551</v>
      </c>
      <c r="R8" s="9" t="s">
        <v>550</v>
      </c>
      <c r="S8" s="9" t="s">
        <v>550</v>
      </c>
      <c r="T8" s="9" t="s">
        <v>551</v>
      </c>
      <c r="U8" s="9" t="s">
        <v>551</v>
      </c>
      <c r="V8" s="9" t="s">
        <v>551</v>
      </c>
      <c r="W8" s="9" t="s">
        <v>551</v>
      </c>
      <c r="X8" s="9" t="s">
        <v>550</v>
      </c>
      <c r="Y8" s="9" t="s">
        <v>550</v>
      </c>
      <c r="Z8" s="9" t="s">
        <v>550</v>
      </c>
      <c r="AA8" s="9" t="s">
        <v>551</v>
      </c>
      <c r="AB8" s="9" t="s">
        <v>550</v>
      </c>
      <c r="AC8" s="9" t="s">
        <v>550</v>
      </c>
      <c r="AD8" s="9" t="s">
        <v>550</v>
      </c>
      <c r="AE8" s="9" t="s">
        <v>550</v>
      </c>
      <c r="AF8" s="9" t="s">
        <v>551</v>
      </c>
      <c r="AG8" s="9" t="s">
        <v>551</v>
      </c>
      <c r="AH8" s="9" t="s">
        <v>551</v>
      </c>
      <c r="AI8" s="9" t="s">
        <v>550</v>
      </c>
      <c r="AJ8" s="9" t="s">
        <v>550</v>
      </c>
      <c r="AK8" s="9" t="s">
        <v>551</v>
      </c>
      <c r="AL8" s="9" t="s">
        <v>551</v>
      </c>
      <c r="AM8" s="9" t="s">
        <v>551</v>
      </c>
      <c r="AN8" s="9" t="s">
        <v>550</v>
      </c>
      <c r="AO8" s="9" t="s">
        <v>550</v>
      </c>
      <c r="AP8" s="9" t="s">
        <v>550</v>
      </c>
      <c r="AQ8" s="9" t="s">
        <v>550</v>
      </c>
      <c r="AR8" s="9" t="s">
        <v>550</v>
      </c>
      <c r="AS8" s="9" t="s">
        <v>550</v>
      </c>
      <c r="AT8" s="9" t="s">
        <v>550</v>
      </c>
      <c r="AU8" s="9" t="s">
        <v>550</v>
      </c>
      <c r="AV8" s="9" t="s">
        <v>551</v>
      </c>
      <c r="AW8" s="9" t="s">
        <v>551</v>
      </c>
      <c r="AX8" s="9" t="s">
        <v>551</v>
      </c>
      <c r="AY8" s="9" t="s">
        <v>550</v>
      </c>
      <c r="AZ8" s="9" t="s">
        <v>550</v>
      </c>
      <c r="BA8" s="9" t="s">
        <v>550</v>
      </c>
      <c r="BB8" s="9" t="s">
        <v>550</v>
      </c>
      <c r="BC8" s="9" t="s">
        <v>550</v>
      </c>
      <c r="BD8" s="9" t="s">
        <v>550</v>
      </c>
      <c r="BE8" s="9" t="s">
        <v>550</v>
      </c>
      <c r="BF8" s="9" t="s">
        <v>550</v>
      </c>
      <c r="BG8" s="9" t="s">
        <v>550</v>
      </c>
      <c r="BH8" s="9" t="s">
        <v>550</v>
      </c>
      <c r="BI8" s="9" t="s">
        <v>550</v>
      </c>
      <c r="BJ8" s="9" t="s">
        <v>551</v>
      </c>
      <c r="BK8" s="9" t="s">
        <v>551</v>
      </c>
      <c r="BL8" s="9" t="s">
        <v>551</v>
      </c>
      <c r="BM8" s="9" t="s">
        <v>551</v>
      </c>
      <c r="BN8" s="9" t="s">
        <v>551</v>
      </c>
      <c r="BO8" s="9" t="s">
        <v>551</v>
      </c>
      <c r="BP8" s="9" t="s">
        <v>550</v>
      </c>
      <c r="BQ8" s="9" t="s">
        <v>551</v>
      </c>
      <c r="BR8" s="9" t="s">
        <v>551</v>
      </c>
      <c r="BS8" s="9" t="s">
        <v>551</v>
      </c>
      <c r="BT8" s="9" t="s">
        <v>551</v>
      </c>
      <c r="BU8" s="9" t="s">
        <v>551</v>
      </c>
      <c r="BV8" s="9" t="s">
        <v>551</v>
      </c>
      <c r="BW8" s="9" t="s">
        <v>551</v>
      </c>
      <c r="BX8" s="9" t="s">
        <v>551</v>
      </c>
      <c r="BY8" s="9" t="s">
        <v>551</v>
      </c>
      <c r="BZ8" s="9" t="s">
        <v>550</v>
      </c>
      <c r="CA8" s="9" t="s">
        <v>551</v>
      </c>
      <c r="CB8" s="9" t="s">
        <v>551</v>
      </c>
      <c r="CC8" s="9" t="s">
        <v>550</v>
      </c>
      <c r="CD8" s="9" t="s">
        <v>550</v>
      </c>
      <c r="CE8" s="9" t="s">
        <v>550</v>
      </c>
      <c r="CF8" s="9" t="s">
        <v>550</v>
      </c>
      <c r="CG8" s="9" t="s">
        <v>550</v>
      </c>
      <c r="CH8" s="9" t="s">
        <v>550</v>
      </c>
      <c r="CI8" s="9" t="s">
        <v>551</v>
      </c>
      <c r="CJ8" s="9" t="s">
        <v>551</v>
      </c>
      <c r="CK8" s="9" t="s">
        <v>551</v>
      </c>
      <c r="CL8" s="9" t="s">
        <v>551</v>
      </c>
      <c r="CM8" s="9" t="s">
        <v>551</v>
      </c>
      <c r="CN8" s="9" t="s">
        <v>551</v>
      </c>
      <c r="CO8" s="9" t="s">
        <v>551</v>
      </c>
      <c r="CP8" s="9" t="s">
        <v>551</v>
      </c>
      <c r="CQ8" s="9" t="s">
        <v>551</v>
      </c>
      <c r="CR8" s="9" t="s">
        <v>551</v>
      </c>
      <c r="CS8" s="9" t="s">
        <v>551</v>
      </c>
      <c r="CT8" s="9" t="s">
        <v>551</v>
      </c>
      <c r="CU8" s="9" t="s">
        <v>551</v>
      </c>
      <c r="CV8" s="9" t="s">
        <v>552</v>
      </c>
      <c r="CW8" s="9" t="s">
        <v>553</v>
      </c>
      <c r="CX8" s="9" t="s">
        <v>552</v>
      </c>
      <c r="CY8" s="9" t="s">
        <v>553</v>
      </c>
      <c r="CZ8" s="9" t="s">
        <v>552</v>
      </c>
      <c r="DA8" s="9" t="s">
        <v>550</v>
      </c>
      <c r="DB8" s="9" t="s">
        <v>550</v>
      </c>
      <c r="DC8" s="9" t="s">
        <v>550</v>
      </c>
      <c r="DD8" s="9" t="s">
        <v>550</v>
      </c>
      <c r="DE8" s="9" t="s">
        <v>552</v>
      </c>
      <c r="DF8" s="9" t="s">
        <v>550</v>
      </c>
      <c r="DG8" s="9" t="s">
        <v>550</v>
      </c>
      <c r="DH8" s="9" t="s">
        <v>550</v>
      </c>
      <c r="DI8" s="9" t="s">
        <v>550</v>
      </c>
      <c r="DJ8" s="9" t="s">
        <v>550</v>
      </c>
      <c r="DK8" s="9" t="s">
        <v>550</v>
      </c>
      <c r="DL8" s="9" t="s">
        <v>550</v>
      </c>
      <c r="DM8" s="9" t="s">
        <v>550</v>
      </c>
      <c r="DN8" s="9" t="s">
        <v>552</v>
      </c>
      <c r="DO8" s="9" t="s">
        <v>552</v>
      </c>
      <c r="DP8" s="9" t="s">
        <v>553</v>
      </c>
      <c r="DQ8" s="9" t="s">
        <v>553</v>
      </c>
      <c r="DR8" s="9" t="s">
        <v>552</v>
      </c>
      <c r="DS8" s="9" t="s">
        <v>550</v>
      </c>
      <c r="DT8" s="9" t="s">
        <v>550</v>
      </c>
      <c r="DU8" s="9" t="s">
        <v>550</v>
      </c>
      <c r="DV8" s="9" t="s">
        <v>550</v>
      </c>
      <c r="DW8" s="9" t="s">
        <v>550</v>
      </c>
      <c r="DX8" s="9" t="s">
        <v>550</v>
      </c>
      <c r="DY8" s="9" t="s">
        <v>550</v>
      </c>
      <c r="DZ8" s="9" t="s">
        <v>550</v>
      </c>
      <c r="EA8" s="9" t="s">
        <v>550</v>
      </c>
      <c r="EB8" s="9" t="s">
        <v>553</v>
      </c>
      <c r="EC8" s="9" t="s">
        <v>553</v>
      </c>
      <c r="ED8" s="9" t="s">
        <v>552</v>
      </c>
      <c r="EE8" s="9" t="s">
        <v>553</v>
      </c>
      <c r="EF8" s="9" t="s">
        <v>553</v>
      </c>
      <c r="EG8" s="9" t="s">
        <v>553</v>
      </c>
      <c r="EH8" s="9" t="s">
        <v>553</v>
      </c>
      <c r="EI8" s="9" t="s">
        <v>550</v>
      </c>
      <c r="EJ8" s="9" t="s">
        <v>550</v>
      </c>
      <c r="EK8" s="9" t="s">
        <v>550</v>
      </c>
      <c r="EL8" s="9" t="s">
        <v>550</v>
      </c>
      <c r="EM8" s="9" t="s">
        <v>550</v>
      </c>
      <c r="EN8" s="9" t="s">
        <v>550</v>
      </c>
      <c r="EO8" s="9" t="s">
        <v>553</v>
      </c>
      <c r="EP8" s="9" t="s">
        <v>552</v>
      </c>
      <c r="EQ8" s="9" t="s">
        <v>552</v>
      </c>
      <c r="ER8" s="9" t="s">
        <v>552</v>
      </c>
      <c r="ES8" s="9" t="s">
        <v>550</v>
      </c>
      <c r="ET8" s="9" t="s">
        <v>553</v>
      </c>
      <c r="EU8" s="9" t="s">
        <v>553</v>
      </c>
      <c r="EV8" s="9" t="s">
        <v>552</v>
      </c>
      <c r="EW8" s="9" t="s">
        <v>551</v>
      </c>
      <c r="EX8" s="9" t="s">
        <v>551</v>
      </c>
      <c r="EY8" s="9" t="s">
        <v>551</v>
      </c>
      <c r="EZ8" s="9" t="s">
        <v>551</v>
      </c>
      <c r="FA8" s="9" t="s">
        <v>552</v>
      </c>
      <c r="FB8" s="9" t="s">
        <v>550</v>
      </c>
      <c r="FC8" s="9" t="s">
        <v>550</v>
      </c>
      <c r="FD8" s="9" t="s">
        <v>551</v>
      </c>
      <c r="FE8" s="9" t="s">
        <v>551</v>
      </c>
      <c r="FF8" s="9" t="s">
        <v>551</v>
      </c>
      <c r="FG8" s="9" t="s">
        <v>551</v>
      </c>
      <c r="FH8" s="9" t="s">
        <v>551</v>
      </c>
      <c r="FI8" s="9" t="s">
        <v>551</v>
      </c>
      <c r="FJ8" s="9" t="s">
        <v>551</v>
      </c>
      <c r="FK8" s="209"/>
      <c r="FL8" s="1"/>
      <c r="FM8" s="10" t="s">
        <v>550</v>
      </c>
      <c r="FN8" s="10" t="s">
        <v>550</v>
      </c>
      <c r="FO8" s="10" t="s">
        <v>550</v>
      </c>
      <c r="FP8" s="10" t="s">
        <v>550</v>
      </c>
      <c r="FQ8" s="10" t="s">
        <v>551</v>
      </c>
      <c r="FR8" s="10" t="s">
        <v>551</v>
      </c>
      <c r="FS8" s="10" t="s">
        <v>550</v>
      </c>
      <c r="FT8" s="10" t="s">
        <v>550</v>
      </c>
      <c r="FU8" s="205"/>
    </row>
    <row r="9" spans="1:177" ht="40.049999999999997" customHeight="1" x14ac:dyDescent="0.3">
      <c r="A9" s="209"/>
      <c r="B9" s="209"/>
      <c r="C9" s="11" t="s">
        <v>554</v>
      </c>
      <c r="D9" s="11" t="s">
        <v>37</v>
      </c>
      <c r="E9" s="11" t="s">
        <v>37</v>
      </c>
      <c r="F9" s="11" t="s">
        <v>37</v>
      </c>
      <c r="G9" s="11" t="s">
        <v>37</v>
      </c>
      <c r="H9" s="11" t="s">
        <v>123</v>
      </c>
      <c r="I9" s="11" t="s">
        <v>123</v>
      </c>
      <c r="J9" s="11" t="s">
        <v>165</v>
      </c>
      <c r="K9" s="11" t="s">
        <v>165</v>
      </c>
      <c r="L9" s="11" t="s">
        <v>113</v>
      </c>
      <c r="M9" s="11" t="s">
        <v>113</v>
      </c>
      <c r="N9" s="11" t="s">
        <v>113</v>
      </c>
      <c r="O9" s="11" t="s">
        <v>113</v>
      </c>
      <c r="P9" s="11" t="s">
        <v>113</v>
      </c>
      <c r="Q9" s="11" t="s">
        <v>113</v>
      </c>
      <c r="R9" s="11" t="s">
        <v>113</v>
      </c>
      <c r="S9" s="11" t="s">
        <v>113</v>
      </c>
      <c r="T9" s="11" t="s">
        <v>555</v>
      </c>
      <c r="U9" s="11" t="s">
        <v>555</v>
      </c>
      <c r="V9" s="11" t="s">
        <v>555</v>
      </c>
      <c r="W9" s="11" t="s">
        <v>555</v>
      </c>
      <c r="X9" s="11" t="s">
        <v>556</v>
      </c>
      <c r="Y9" s="11" t="s">
        <v>291</v>
      </c>
      <c r="Z9" s="11" t="s">
        <v>291</v>
      </c>
      <c r="AA9" s="11" t="s">
        <v>291</v>
      </c>
      <c r="AB9" s="11" t="s">
        <v>86</v>
      </c>
      <c r="AC9" s="11" t="s">
        <v>86</v>
      </c>
      <c r="AD9" s="11" t="s">
        <v>86</v>
      </c>
      <c r="AE9" s="11" t="s">
        <v>86</v>
      </c>
      <c r="AF9" s="11" t="s">
        <v>86</v>
      </c>
      <c r="AG9" s="11" t="s">
        <v>86</v>
      </c>
      <c r="AH9" s="11" t="s">
        <v>86</v>
      </c>
      <c r="AI9" s="11" t="s">
        <v>557</v>
      </c>
      <c r="AJ9" s="11" t="s">
        <v>558</v>
      </c>
      <c r="AK9" s="11" t="s">
        <v>361</v>
      </c>
      <c r="AL9" s="11" t="s">
        <v>60</v>
      </c>
      <c r="AM9" s="11" t="s">
        <v>60</v>
      </c>
      <c r="AN9" s="11" t="s">
        <v>308</v>
      </c>
      <c r="AO9" s="11" t="s">
        <v>308</v>
      </c>
      <c r="AP9" s="11" t="s">
        <v>559</v>
      </c>
      <c r="AQ9" s="11" t="s">
        <v>560</v>
      </c>
      <c r="AR9" s="11" t="s">
        <v>560</v>
      </c>
      <c r="AS9" s="11" t="s">
        <v>561</v>
      </c>
      <c r="AT9" s="11" t="s">
        <v>14</v>
      </c>
      <c r="AU9" s="11" t="s">
        <v>562</v>
      </c>
      <c r="AV9" s="11" t="s">
        <v>110</v>
      </c>
      <c r="AW9" s="11" t="s">
        <v>110</v>
      </c>
      <c r="AX9" s="11" t="s">
        <v>110</v>
      </c>
      <c r="AY9" s="11" t="s">
        <v>159</v>
      </c>
      <c r="AZ9" s="11" t="s">
        <v>159</v>
      </c>
      <c r="BA9" s="11" t="s">
        <v>159</v>
      </c>
      <c r="BB9" s="11" t="s">
        <v>159</v>
      </c>
      <c r="BC9" s="11" t="s">
        <v>159</v>
      </c>
      <c r="BD9" s="11" t="s">
        <v>159</v>
      </c>
      <c r="BE9" s="11" t="s">
        <v>159</v>
      </c>
      <c r="BF9" s="11" t="s">
        <v>159</v>
      </c>
      <c r="BG9" s="11" t="s">
        <v>563</v>
      </c>
      <c r="BH9" s="11" t="s">
        <v>563</v>
      </c>
      <c r="BI9" s="11" t="s">
        <v>564</v>
      </c>
      <c r="BJ9" s="11" t="s">
        <v>95</v>
      </c>
      <c r="BK9" s="11" t="s">
        <v>95</v>
      </c>
      <c r="BL9" s="11" t="s">
        <v>95</v>
      </c>
      <c r="BM9" s="11" t="s">
        <v>102</v>
      </c>
      <c r="BN9" s="11" t="s">
        <v>102</v>
      </c>
      <c r="BO9" s="11" t="s">
        <v>102</v>
      </c>
      <c r="BP9" s="11" t="s">
        <v>102</v>
      </c>
      <c r="BQ9" s="11" t="s">
        <v>102</v>
      </c>
      <c r="BR9" s="11" t="s">
        <v>102</v>
      </c>
      <c r="BS9" s="11" t="s">
        <v>102</v>
      </c>
      <c r="BT9" s="11" t="s">
        <v>102</v>
      </c>
      <c r="BU9" s="11" t="s">
        <v>102</v>
      </c>
      <c r="BV9" s="11" t="s">
        <v>102</v>
      </c>
      <c r="BW9" s="11" t="s">
        <v>102</v>
      </c>
      <c r="BX9" s="11" t="s">
        <v>102</v>
      </c>
      <c r="BY9" s="11" t="s">
        <v>102</v>
      </c>
      <c r="BZ9" s="11" t="s">
        <v>102</v>
      </c>
      <c r="CA9" s="11" t="s">
        <v>565</v>
      </c>
      <c r="CB9" s="11" t="s">
        <v>565</v>
      </c>
      <c r="CC9" s="11" t="s">
        <v>566</v>
      </c>
      <c r="CD9" s="11" t="s">
        <v>55</v>
      </c>
      <c r="CE9" s="11" t="s">
        <v>55</v>
      </c>
      <c r="CF9" s="11" t="s">
        <v>55</v>
      </c>
      <c r="CG9" s="11" t="s">
        <v>55</v>
      </c>
      <c r="CH9" s="11" t="s">
        <v>55</v>
      </c>
      <c r="CI9" s="11" t="s">
        <v>55</v>
      </c>
      <c r="CJ9" s="11" t="s">
        <v>55</v>
      </c>
      <c r="CK9" s="11" t="s">
        <v>55</v>
      </c>
      <c r="CL9" s="11" t="s">
        <v>55</v>
      </c>
      <c r="CM9" s="11" t="s">
        <v>55</v>
      </c>
      <c r="CN9" s="11" t="s">
        <v>55</v>
      </c>
      <c r="CO9" s="11" t="s">
        <v>55</v>
      </c>
      <c r="CP9" s="11" t="s">
        <v>156</v>
      </c>
      <c r="CQ9" s="11" t="s">
        <v>156</v>
      </c>
      <c r="CR9" s="11" t="s">
        <v>156</v>
      </c>
      <c r="CS9" s="11" t="s">
        <v>156</v>
      </c>
      <c r="CT9" s="11" t="s">
        <v>162</v>
      </c>
      <c r="CU9" s="11" t="s">
        <v>162</v>
      </c>
      <c r="CV9" s="11" t="s">
        <v>567</v>
      </c>
      <c r="CW9" s="11" t="s">
        <v>568</v>
      </c>
      <c r="CX9" s="11" t="s">
        <v>569</v>
      </c>
      <c r="CY9" s="11" t="s">
        <v>570</v>
      </c>
      <c r="CZ9" s="11" t="s">
        <v>571</v>
      </c>
      <c r="DA9" s="11" t="s">
        <v>395</v>
      </c>
      <c r="DB9" s="11" t="s">
        <v>572</v>
      </c>
      <c r="DC9" s="11" t="s">
        <v>123</v>
      </c>
      <c r="DD9" s="11" t="s">
        <v>123</v>
      </c>
      <c r="DE9" s="11" t="s">
        <v>113</v>
      </c>
      <c r="DF9" s="11" t="s">
        <v>557</v>
      </c>
      <c r="DG9" s="11" t="s">
        <v>573</v>
      </c>
      <c r="DH9" s="11" t="s">
        <v>574</v>
      </c>
      <c r="DI9" s="11" t="s">
        <v>575</v>
      </c>
      <c r="DJ9" s="11" t="s">
        <v>576</v>
      </c>
      <c r="DK9" s="11" t="s">
        <v>577</v>
      </c>
      <c r="DL9" s="11" t="s">
        <v>578</v>
      </c>
      <c r="DM9" s="11" t="s">
        <v>579</v>
      </c>
      <c r="DN9" s="11" t="s">
        <v>580</v>
      </c>
      <c r="DO9" s="11" t="s">
        <v>581</v>
      </c>
      <c r="DP9" s="11" t="s">
        <v>582</v>
      </c>
      <c r="DQ9" s="11" t="s">
        <v>583</v>
      </c>
      <c r="DR9" s="11" t="s">
        <v>584</v>
      </c>
      <c r="DS9" s="11" t="s">
        <v>585</v>
      </c>
      <c r="DT9" s="11" t="s">
        <v>586</v>
      </c>
      <c r="DU9" s="11" t="s">
        <v>587</v>
      </c>
      <c r="DV9" s="11" t="s">
        <v>588</v>
      </c>
      <c r="DW9" s="11" t="s">
        <v>589</v>
      </c>
      <c r="DX9" s="11" t="s">
        <v>589</v>
      </c>
      <c r="DY9" s="11" t="s">
        <v>589</v>
      </c>
      <c r="DZ9" s="11" t="s">
        <v>589</v>
      </c>
      <c r="EA9" s="11" t="s">
        <v>590</v>
      </c>
      <c r="EB9" s="11" t="s">
        <v>591</v>
      </c>
      <c r="EC9" s="11" t="s">
        <v>591</v>
      </c>
      <c r="ED9" s="11" t="s">
        <v>102</v>
      </c>
      <c r="EE9" s="11" t="s">
        <v>102</v>
      </c>
      <c r="EF9" s="11" t="s">
        <v>102</v>
      </c>
      <c r="EG9" s="11" t="s">
        <v>102</v>
      </c>
      <c r="EH9" s="11" t="s">
        <v>102</v>
      </c>
      <c r="EI9" s="11" t="s">
        <v>592</v>
      </c>
      <c r="EJ9" s="11" t="s">
        <v>592</v>
      </c>
      <c r="EK9" s="11" t="s">
        <v>593</v>
      </c>
      <c r="EL9" s="11" t="s">
        <v>593</v>
      </c>
      <c r="EM9" s="11" t="s">
        <v>593</v>
      </c>
      <c r="EN9" s="11" t="s">
        <v>593</v>
      </c>
      <c r="EO9" s="11" t="s">
        <v>329</v>
      </c>
      <c r="EP9" s="11" t="s">
        <v>594</v>
      </c>
      <c r="EQ9" s="11" t="s">
        <v>595</v>
      </c>
      <c r="ER9" s="11" t="s">
        <v>55</v>
      </c>
      <c r="ES9" s="11" t="s">
        <v>55</v>
      </c>
      <c r="ET9" s="11" t="s">
        <v>55</v>
      </c>
      <c r="EU9" s="11" t="s">
        <v>55</v>
      </c>
      <c r="EV9" s="11" t="s">
        <v>55</v>
      </c>
      <c r="EW9" s="11" t="s">
        <v>398</v>
      </c>
      <c r="EX9" s="11" t="s">
        <v>398</v>
      </c>
      <c r="EY9" s="11" t="s">
        <v>398</v>
      </c>
      <c r="EZ9" s="11" t="s">
        <v>398</v>
      </c>
      <c r="FA9" s="11" t="s">
        <v>596</v>
      </c>
      <c r="FB9" s="11" t="s">
        <v>597</v>
      </c>
      <c r="FC9" s="11" t="s">
        <v>597</v>
      </c>
      <c r="FD9" s="11" t="s">
        <v>598</v>
      </c>
      <c r="FE9" s="11" t="s">
        <v>599</v>
      </c>
      <c r="FF9" s="11" t="s">
        <v>599</v>
      </c>
      <c r="FG9" s="11" t="s">
        <v>600</v>
      </c>
      <c r="FH9" s="11" t="s">
        <v>601</v>
      </c>
      <c r="FI9" s="11" t="s">
        <v>602</v>
      </c>
      <c r="FJ9" s="11" t="s">
        <v>603</v>
      </c>
      <c r="FK9" s="209"/>
      <c r="FL9" s="1"/>
      <c r="FM9" s="12" t="s">
        <v>168</v>
      </c>
      <c r="FN9" s="12" t="s">
        <v>604</v>
      </c>
      <c r="FO9" s="12" t="s">
        <v>605</v>
      </c>
      <c r="FP9" s="12" t="s">
        <v>606</v>
      </c>
      <c r="FQ9" s="12" t="s">
        <v>607</v>
      </c>
      <c r="FR9" s="12" t="s">
        <v>608</v>
      </c>
      <c r="FS9" s="12" t="s">
        <v>597</v>
      </c>
      <c r="FT9" s="12" t="s">
        <v>597</v>
      </c>
      <c r="FU9" s="205"/>
    </row>
    <row r="10" spans="1:177" ht="40.049999999999997" customHeight="1" x14ac:dyDescent="0.3">
      <c r="A10" s="209"/>
      <c r="B10" s="209"/>
      <c r="C10" s="9" t="s">
        <v>609</v>
      </c>
      <c r="D10" s="9" t="s">
        <v>38</v>
      </c>
      <c r="E10" s="9" t="s">
        <v>610</v>
      </c>
      <c r="F10" s="9" t="s">
        <v>611</v>
      </c>
      <c r="G10" s="9" t="s">
        <v>612</v>
      </c>
      <c r="H10" s="9" t="s">
        <v>613</v>
      </c>
      <c r="I10" s="9" t="s">
        <v>614</v>
      </c>
      <c r="J10" s="9" t="s">
        <v>615</v>
      </c>
      <c r="K10" s="9" t="s">
        <v>616</v>
      </c>
      <c r="L10" s="9" t="s">
        <v>617</v>
      </c>
      <c r="M10" s="9" t="s">
        <v>618</v>
      </c>
      <c r="N10" s="9" t="s">
        <v>619</v>
      </c>
      <c r="O10" s="9" t="s">
        <v>620</v>
      </c>
      <c r="P10" s="9" t="s">
        <v>621</v>
      </c>
      <c r="Q10" s="9" t="s">
        <v>622</v>
      </c>
      <c r="R10" s="9" t="s">
        <v>623</v>
      </c>
      <c r="S10" s="9" t="s">
        <v>624</v>
      </c>
      <c r="T10" s="9" t="s">
        <v>625</v>
      </c>
      <c r="U10" s="9" t="s">
        <v>626</v>
      </c>
      <c r="V10" s="9" t="s">
        <v>627</v>
      </c>
      <c r="W10" s="9" t="s">
        <v>628</v>
      </c>
      <c r="X10" s="9" t="s">
        <v>629</v>
      </c>
      <c r="Y10" s="9" t="s">
        <v>630</v>
      </c>
      <c r="Z10" s="9" t="s">
        <v>631</v>
      </c>
      <c r="AA10" s="9" t="s">
        <v>298</v>
      </c>
      <c r="AB10" s="9" t="s">
        <v>632</v>
      </c>
      <c r="AC10" s="9" t="s">
        <v>633</v>
      </c>
      <c r="AD10" s="9" t="s">
        <v>634</v>
      </c>
      <c r="AE10" s="9" t="s">
        <v>635</v>
      </c>
      <c r="AF10" s="9" t="s">
        <v>636</v>
      </c>
      <c r="AG10" s="9" t="s">
        <v>637</v>
      </c>
      <c r="AH10" s="9" t="s">
        <v>638</v>
      </c>
      <c r="AI10" s="9" t="s">
        <v>639</v>
      </c>
      <c r="AJ10" s="9" t="s">
        <v>640</v>
      </c>
      <c r="AK10" s="9" t="s">
        <v>641</v>
      </c>
      <c r="AL10" s="9" t="s">
        <v>642</v>
      </c>
      <c r="AM10" s="9" t="s">
        <v>643</v>
      </c>
      <c r="AN10" s="9" t="s">
        <v>644</v>
      </c>
      <c r="AO10" s="9" t="s">
        <v>309</v>
      </c>
      <c r="AP10" s="9" t="s">
        <v>559</v>
      </c>
      <c r="AQ10" s="9" t="s">
        <v>645</v>
      </c>
      <c r="AR10" s="9" t="s">
        <v>646</v>
      </c>
      <c r="AS10" s="9" t="s">
        <v>647</v>
      </c>
      <c r="AT10" s="9" t="s">
        <v>648</v>
      </c>
      <c r="AU10" s="9" t="s">
        <v>649</v>
      </c>
      <c r="AV10" s="9" t="s">
        <v>650</v>
      </c>
      <c r="AW10" s="9" t="s">
        <v>651</v>
      </c>
      <c r="AX10" s="9" t="s">
        <v>652</v>
      </c>
      <c r="AY10" s="9" t="s">
        <v>477</v>
      </c>
      <c r="AZ10" s="9" t="s">
        <v>653</v>
      </c>
      <c r="BA10" s="9" t="s">
        <v>441</v>
      </c>
      <c r="BB10" s="9" t="s">
        <v>472</v>
      </c>
      <c r="BC10" s="9" t="s">
        <v>470</v>
      </c>
      <c r="BD10" s="9" t="s">
        <v>654</v>
      </c>
      <c r="BE10" s="9" t="s">
        <v>655</v>
      </c>
      <c r="BF10" s="9" t="s">
        <v>656</v>
      </c>
      <c r="BG10" s="9" t="s">
        <v>657</v>
      </c>
      <c r="BH10" s="9" t="s">
        <v>658</v>
      </c>
      <c r="BI10" s="9" t="s">
        <v>659</v>
      </c>
      <c r="BJ10" s="9" t="s">
        <v>660</v>
      </c>
      <c r="BK10" s="9" t="s">
        <v>661</v>
      </c>
      <c r="BL10" s="9" t="s">
        <v>662</v>
      </c>
      <c r="BM10" s="9" t="s">
        <v>663</v>
      </c>
      <c r="BN10" s="9" t="s">
        <v>664</v>
      </c>
      <c r="BO10" s="9" t="s">
        <v>665</v>
      </c>
      <c r="BP10" s="9" t="s">
        <v>326</v>
      </c>
      <c r="BQ10" s="9" t="s">
        <v>666</v>
      </c>
      <c r="BR10" s="9" t="s">
        <v>667</v>
      </c>
      <c r="BS10" s="9" t="s">
        <v>668</v>
      </c>
      <c r="BT10" s="9" t="s">
        <v>669</v>
      </c>
      <c r="BU10" s="9" t="s">
        <v>670</v>
      </c>
      <c r="BV10" s="9" t="s">
        <v>671</v>
      </c>
      <c r="BW10" s="9" t="s">
        <v>672</v>
      </c>
      <c r="BX10" s="9" t="s">
        <v>673</v>
      </c>
      <c r="BY10" s="9" t="s">
        <v>674</v>
      </c>
      <c r="BZ10" s="9" t="s">
        <v>675</v>
      </c>
      <c r="CA10" s="9" t="s">
        <v>676</v>
      </c>
      <c r="CB10" s="9" t="s">
        <v>677</v>
      </c>
      <c r="CC10" s="9" t="s">
        <v>678</v>
      </c>
      <c r="CD10" s="9" t="s">
        <v>679</v>
      </c>
      <c r="CE10" s="9" t="s">
        <v>680</v>
      </c>
      <c r="CF10" s="9" t="s">
        <v>681</v>
      </c>
      <c r="CG10" s="9" t="s">
        <v>682</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697</v>
      </c>
      <c r="CW10" s="9" t="s">
        <v>698</v>
      </c>
      <c r="CX10" s="9" t="s">
        <v>699</v>
      </c>
      <c r="CY10" s="9" t="s">
        <v>700</v>
      </c>
      <c r="CZ10" s="9" t="s">
        <v>701</v>
      </c>
      <c r="DA10" s="9" t="s">
        <v>396</v>
      </c>
      <c r="DB10" s="9" t="s">
        <v>702</v>
      </c>
      <c r="DC10" s="9" t="s">
        <v>703</v>
      </c>
      <c r="DD10" s="9" t="s">
        <v>704</v>
      </c>
      <c r="DE10" s="9" t="s">
        <v>342</v>
      </c>
      <c r="DF10" s="9" t="s">
        <v>705</v>
      </c>
      <c r="DG10" s="9" t="s">
        <v>706</v>
      </c>
      <c r="DH10" s="9" t="s">
        <v>707</v>
      </c>
      <c r="DI10" s="9" t="s">
        <v>708</v>
      </c>
      <c r="DJ10" s="9" t="s">
        <v>709</v>
      </c>
      <c r="DK10" s="9" t="s">
        <v>710</v>
      </c>
      <c r="DL10" s="9" t="s">
        <v>711</v>
      </c>
      <c r="DM10" s="9" t="s">
        <v>712</v>
      </c>
      <c r="DN10" s="9" t="s">
        <v>713</v>
      </c>
      <c r="DO10" s="9" t="s">
        <v>714</v>
      </c>
      <c r="DP10" s="9" t="s">
        <v>715</v>
      </c>
      <c r="DQ10" s="9" t="s">
        <v>716</v>
      </c>
      <c r="DR10" s="9" t="s">
        <v>717</v>
      </c>
      <c r="DS10" s="9" t="s">
        <v>718</v>
      </c>
      <c r="DT10" s="9" t="s">
        <v>719</v>
      </c>
      <c r="DU10" s="9" t="s">
        <v>720</v>
      </c>
      <c r="DV10" s="9" t="s">
        <v>721</v>
      </c>
      <c r="DW10" s="9" t="s">
        <v>722</v>
      </c>
      <c r="DX10" s="9" t="s">
        <v>723</v>
      </c>
      <c r="DY10" s="9" t="s">
        <v>724</v>
      </c>
      <c r="DZ10" s="9" t="s">
        <v>725</v>
      </c>
      <c r="EA10" s="9" t="s">
        <v>726</v>
      </c>
      <c r="EB10" s="9" t="s">
        <v>727</v>
      </c>
      <c r="EC10" s="9" t="s">
        <v>728</v>
      </c>
      <c r="ED10" s="9" t="s">
        <v>729</v>
      </c>
      <c r="EE10" s="9" t="s">
        <v>730</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240</v>
      </c>
      <c r="ES10" s="9" t="s">
        <v>743</v>
      </c>
      <c r="ET10" s="9" t="s">
        <v>744</v>
      </c>
      <c r="EU10" s="9" t="s">
        <v>745</v>
      </c>
      <c r="EV10" s="9" t="s">
        <v>746</v>
      </c>
      <c r="EW10" s="9" t="s">
        <v>399</v>
      </c>
      <c r="EX10" s="9" t="s">
        <v>747</v>
      </c>
      <c r="EY10" s="9" t="s">
        <v>748</v>
      </c>
      <c r="EZ10" s="9" t="s">
        <v>749</v>
      </c>
      <c r="FA10" s="9" t="s">
        <v>750</v>
      </c>
      <c r="FB10" s="9" t="s">
        <v>751</v>
      </c>
      <c r="FC10" s="9" t="s">
        <v>752</v>
      </c>
      <c r="FD10" s="9" t="s">
        <v>753</v>
      </c>
      <c r="FE10" s="9" t="s">
        <v>754</v>
      </c>
      <c r="FF10" s="9" t="s">
        <v>755</v>
      </c>
      <c r="FG10" s="9" t="s">
        <v>756</v>
      </c>
      <c r="FH10" s="9" t="s">
        <v>757</v>
      </c>
      <c r="FI10" s="9" t="s">
        <v>758</v>
      </c>
      <c r="FJ10" s="9" t="s">
        <v>759</v>
      </c>
      <c r="FK10" s="209" t="s">
        <v>819</v>
      </c>
      <c r="FL10" s="1"/>
      <c r="FM10" s="10" t="s">
        <v>761</v>
      </c>
      <c r="FN10" s="10" t="s">
        <v>762</v>
      </c>
      <c r="FO10" s="10" t="s">
        <v>763</v>
      </c>
      <c r="FP10" s="10" t="s">
        <v>764</v>
      </c>
      <c r="FQ10" s="10" t="s">
        <v>765</v>
      </c>
      <c r="FR10" s="10" t="s">
        <v>766</v>
      </c>
      <c r="FS10" s="10" t="s">
        <v>767</v>
      </c>
      <c r="FT10" s="10" t="s">
        <v>768</v>
      </c>
      <c r="FU10" s="205" t="s">
        <v>819</v>
      </c>
    </row>
    <row r="11" spans="1:177" ht="24" customHeight="1" x14ac:dyDescent="0.3">
      <c r="A11" s="13" t="s">
        <v>83</v>
      </c>
      <c r="B11" s="13" t="s">
        <v>769</v>
      </c>
      <c r="C11" s="14">
        <v>1.4</v>
      </c>
      <c r="D11" s="14">
        <v>-24.1</v>
      </c>
      <c r="E11" s="14">
        <v>10.199999999999999</v>
      </c>
      <c r="F11" s="14">
        <v>0</v>
      </c>
      <c r="G11" s="14"/>
      <c r="H11" s="14">
        <v>-8.6</v>
      </c>
      <c r="I11" s="14">
        <v>-1.7</v>
      </c>
      <c r="J11" s="14"/>
      <c r="K11" s="14"/>
      <c r="L11" s="14"/>
      <c r="M11" s="14">
        <v>-27.9</v>
      </c>
      <c r="N11" s="14">
        <v>5.9</v>
      </c>
      <c r="O11" s="14">
        <v>10.6</v>
      </c>
      <c r="P11" s="14">
        <v>2.8</v>
      </c>
      <c r="Q11" s="14">
        <v>3.9</v>
      </c>
      <c r="R11" s="14">
        <v>29.8</v>
      </c>
      <c r="S11" s="14">
        <v>0.3</v>
      </c>
      <c r="T11" s="14"/>
      <c r="U11" s="14"/>
      <c r="V11" s="14"/>
      <c r="W11" s="14"/>
      <c r="X11" s="14">
        <v>3.1</v>
      </c>
      <c r="Y11" s="14">
        <v>1.2</v>
      </c>
      <c r="Z11" s="14">
        <v>0.6</v>
      </c>
      <c r="AA11" s="14"/>
      <c r="AB11" s="14">
        <v>-3.3</v>
      </c>
      <c r="AC11" s="14">
        <v>2.5</v>
      </c>
      <c r="AD11" s="14">
        <v>-1.7</v>
      </c>
      <c r="AE11" s="14"/>
      <c r="AF11" s="14"/>
      <c r="AG11" s="14"/>
      <c r="AH11" s="14"/>
      <c r="AI11" s="14">
        <v>-3</v>
      </c>
      <c r="AJ11" s="14">
        <v>-11.4</v>
      </c>
      <c r="AK11" s="14"/>
      <c r="AL11" s="14"/>
      <c r="AM11" s="14"/>
      <c r="AN11" s="14">
        <v>-1.7</v>
      </c>
      <c r="AO11" s="14">
        <v>-23.5</v>
      </c>
      <c r="AP11" s="14">
        <v>1.2</v>
      </c>
      <c r="AQ11" s="14">
        <v>-6</v>
      </c>
      <c r="AR11" s="14">
        <v>1.7</v>
      </c>
      <c r="AS11" s="14">
        <v>-0.8</v>
      </c>
      <c r="AT11" s="14">
        <v>1.7</v>
      </c>
      <c r="AU11" s="14">
        <v>1.6</v>
      </c>
      <c r="AV11" s="14">
        <v>-1.3</v>
      </c>
      <c r="AW11" s="14">
        <v>-42</v>
      </c>
      <c r="AX11" s="14">
        <v>-45.8</v>
      </c>
      <c r="AY11" s="14">
        <v>4</v>
      </c>
      <c r="AZ11" s="14">
        <v>-2.6</v>
      </c>
      <c r="BA11" s="14">
        <v>0.1</v>
      </c>
      <c r="BB11" s="14">
        <v>1.3</v>
      </c>
      <c r="BC11" s="14">
        <v>-0.7</v>
      </c>
      <c r="BD11" s="14">
        <v>0.4</v>
      </c>
      <c r="BE11" s="14"/>
      <c r="BF11" s="14">
        <v>2.2000000000000002</v>
      </c>
      <c r="BG11" s="14"/>
      <c r="BH11" s="14"/>
      <c r="BI11" s="14">
        <v>3.1</v>
      </c>
      <c r="BJ11" s="14"/>
      <c r="BK11" s="14"/>
      <c r="BL11" s="14">
        <v>0</v>
      </c>
      <c r="BM11" s="14"/>
      <c r="BN11" s="14"/>
      <c r="BO11" s="14"/>
      <c r="BP11" s="14">
        <v>0.8</v>
      </c>
      <c r="BQ11" s="14">
        <v>-20</v>
      </c>
      <c r="BR11" s="14">
        <v>-21.4</v>
      </c>
      <c r="BS11" s="14">
        <v>20.100000000000001</v>
      </c>
      <c r="BT11" s="14">
        <v>-0.5</v>
      </c>
      <c r="BU11" s="14"/>
      <c r="BV11" s="14"/>
      <c r="BW11" s="14"/>
      <c r="BX11" s="14"/>
      <c r="BY11" s="14">
        <v>0</v>
      </c>
      <c r="BZ11" s="14"/>
      <c r="CA11" s="14"/>
      <c r="CB11" s="14"/>
      <c r="CC11" s="14">
        <v>0.1</v>
      </c>
      <c r="CD11" s="14">
        <v>24.9</v>
      </c>
      <c r="CE11" s="14">
        <v>22.3</v>
      </c>
      <c r="CF11" s="14">
        <v>2.7</v>
      </c>
      <c r="CG11" s="14">
        <v>4.5</v>
      </c>
      <c r="CH11" s="14">
        <v>1.8</v>
      </c>
      <c r="CI11" s="14"/>
      <c r="CJ11" s="14"/>
      <c r="CK11" s="14"/>
      <c r="CL11" s="14">
        <v>0</v>
      </c>
      <c r="CM11" s="14">
        <v>19</v>
      </c>
      <c r="CN11" s="14">
        <v>-17.2</v>
      </c>
      <c r="CO11" s="14"/>
      <c r="CP11" s="14"/>
      <c r="CQ11" s="14"/>
      <c r="CR11" s="14"/>
      <c r="CS11" s="14"/>
      <c r="CT11" s="14"/>
      <c r="CU11" s="14"/>
      <c r="CV11" s="14"/>
      <c r="CW11" s="14">
        <v>-16.399999999999999</v>
      </c>
      <c r="CX11" s="14">
        <v>0</v>
      </c>
      <c r="CY11" s="14"/>
      <c r="CZ11" s="14"/>
      <c r="DA11" s="14"/>
      <c r="DB11" s="14">
        <v>7.2510000000000005E-2</v>
      </c>
      <c r="DC11" s="14">
        <v>0</v>
      </c>
      <c r="DD11" s="14">
        <v>-1</v>
      </c>
      <c r="DE11" s="14"/>
      <c r="DF11" s="14"/>
      <c r="DG11" s="14"/>
      <c r="DH11" s="14">
        <v>1.2</v>
      </c>
      <c r="DI11" s="14">
        <v>0</v>
      </c>
      <c r="DJ11" s="14">
        <v>0.3</v>
      </c>
      <c r="DK11" s="14">
        <v>0.1</v>
      </c>
      <c r="DL11" s="14">
        <v>0.6</v>
      </c>
      <c r="DM11" s="14"/>
      <c r="DN11" s="14">
        <v>0</v>
      </c>
      <c r="DO11" s="14">
        <v>0</v>
      </c>
      <c r="DP11" s="14">
        <v>-6.9</v>
      </c>
      <c r="DQ11" s="14">
        <v>-11.4</v>
      </c>
      <c r="DR11" s="14">
        <v>0</v>
      </c>
      <c r="DS11" s="14">
        <v>-0.3</v>
      </c>
      <c r="DT11" s="14">
        <v>-0.1</v>
      </c>
      <c r="DU11" s="14">
        <v>0.3</v>
      </c>
      <c r="DV11" s="14">
        <v>0</v>
      </c>
      <c r="DW11" s="14">
        <v>-2.7</v>
      </c>
      <c r="DX11" s="14">
        <v>0.6</v>
      </c>
      <c r="DY11" s="14">
        <v>2.2000000000000002</v>
      </c>
      <c r="DZ11" s="14">
        <v>1.9</v>
      </c>
      <c r="EA11" s="14">
        <v>1.5</v>
      </c>
      <c r="EB11" s="14">
        <v>0</v>
      </c>
      <c r="EC11" s="14">
        <v>12.5</v>
      </c>
      <c r="ED11" s="14">
        <v>0</v>
      </c>
      <c r="EE11" s="14"/>
      <c r="EF11" s="14"/>
      <c r="EG11" s="14">
        <v>-0.6</v>
      </c>
      <c r="EH11" s="14">
        <v>-0.1</v>
      </c>
      <c r="EI11" s="14">
        <v>2.1</v>
      </c>
      <c r="EJ11" s="14">
        <v>0</v>
      </c>
      <c r="EK11" s="14">
        <v>1.5</v>
      </c>
      <c r="EL11" s="14">
        <v>0.2</v>
      </c>
      <c r="EM11" s="14">
        <v>0.2</v>
      </c>
      <c r="EN11" s="14">
        <v>0.2</v>
      </c>
      <c r="EO11" s="14"/>
      <c r="EP11" s="14">
        <v>0</v>
      </c>
      <c r="EQ11" s="14">
        <v>0</v>
      </c>
      <c r="ER11" s="14">
        <v>0</v>
      </c>
      <c r="ES11" s="14">
        <v>-0.1</v>
      </c>
      <c r="ET11" s="14">
        <v>-13.1</v>
      </c>
      <c r="EU11" s="14">
        <v>0</v>
      </c>
      <c r="EV11" s="14">
        <v>0</v>
      </c>
      <c r="EW11" s="14">
        <v>0.7</v>
      </c>
      <c r="EX11" s="14">
        <v>0.7</v>
      </c>
      <c r="EY11" s="14">
        <v>0.6</v>
      </c>
      <c r="EZ11" s="14">
        <v>1.2</v>
      </c>
      <c r="FA11" s="14">
        <v>0</v>
      </c>
      <c r="FB11" s="14">
        <v>0.4</v>
      </c>
      <c r="FC11" s="14">
        <v>1.8</v>
      </c>
      <c r="FD11" s="14">
        <v>2.8</v>
      </c>
      <c r="FE11" s="14">
        <v>8</v>
      </c>
      <c r="FF11" s="14">
        <v>0.4</v>
      </c>
      <c r="FG11" s="14">
        <v>4.4000000000000004</v>
      </c>
      <c r="FH11" s="14">
        <v>0</v>
      </c>
      <c r="FI11" s="14">
        <v>3.78</v>
      </c>
      <c r="FJ11" s="14">
        <v>4.0999999999999996</v>
      </c>
      <c r="FK11" s="14">
        <v>-77.747489999999999</v>
      </c>
      <c r="FL11" s="15"/>
      <c r="FM11" s="14">
        <v>1.6514</v>
      </c>
      <c r="FN11" s="14">
        <v>0</v>
      </c>
      <c r="FO11" s="14">
        <v>1.3919999999999999</v>
      </c>
      <c r="FP11" s="14">
        <v>1.7</v>
      </c>
      <c r="FQ11" s="14">
        <v>0.28077000000000002</v>
      </c>
      <c r="FR11" s="14">
        <v>0.13575999999999999</v>
      </c>
      <c r="FS11" s="14">
        <v>0</v>
      </c>
      <c r="FT11" s="14">
        <v>2.4</v>
      </c>
      <c r="FU11" s="14">
        <v>7.5599299999999996</v>
      </c>
    </row>
    <row r="12" spans="1:177" ht="24" customHeight="1" x14ac:dyDescent="0.3">
      <c r="A12" s="16" t="s">
        <v>83</v>
      </c>
      <c r="B12" s="16" t="s">
        <v>770</v>
      </c>
      <c r="C12" s="17">
        <v>0.8</v>
      </c>
      <c r="D12" s="17">
        <v>-29.9</v>
      </c>
      <c r="E12" s="17">
        <v>9.6999999999999993</v>
      </c>
      <c r="F12" s="17">
        <v>0</v>
      </c>
      <c r="G12" s="17"/>
      <c r="H12" s="17">
        <v>-9.1</v>
      </c>
      <c r="I12" s="17">
        <v>9.9</v>
      </c>
      <c r="J12" s="17"/>
      <c r="K12" s="17"/>
      <c r="L12" s="17"/>
      <c r="M12" s="17">
        <v>-29.3</v>
      </c>
      <c r="N12" s="17">
        <v>4.4000000000000004</v>
      </c>
      <c r="O12" s="17">
        <v>11.7</v>
      </c>
      <c r="P12" s="17">
        <v>5.7</v>
      </c>
      <c r="Q12" s="17">
        <v>5.8</v>
      </c>
      <c r="R12" s="17">
        <v>24.4</v>
      </c>
      <c r="S12" s="17">
        <v>0.1</v>
      </c>
      <c r="T12" s="17"/>
      <c r="U12" s="17"/>
      <c r="V12" s="17"/>
      <c r="W12" s="17"/>
      <c r="X12" s="17">
        <v>2.7</v>
      </c>
      <c r="Y12" s="17">
        <v>1.2</v>
      </c>
      <c r="Z12" s="17">
        <v>0.8</v>
      </c>
      <c r="AA12" s="17"/>
      <c r="AB12" s="17">
        <v>-3.3</v>
      </c>
      <c r="AC12" s="17">
        <v>2.2999999999999998</v>
      </c>
      <c r="AD12" s="17">
        <v>-2.5</v>
      </c>
      <c r="AE12" s="17"/>
      <c r="AF12" s="17"/>
      <c r="AG12" s="17"/>
      <c r="AH12" s="17"/>
      <c r="AI12" s="17">
        <v>-3.6</v>
      </c>
      <c r="AJ12" s="17">
        <v>-14</v>
      </c>
      <c r="AK12" s="17"/>
      <c r="AL12" s="17"/>
      <c r="AM12" s="17"/>
      <c r="AN12" s="17">
        <v>-0.9</v>
      </c>
      <c r="AO12" s="17">
        <v>-22.4</v>
      </c>
      <c r="AP12" s="17">
        <v>1.4</v>
      </c>
      <c r="AQ12" s="17">
        <v>3.9</v>
      </c>
      <c r="AR12" s="17">
        <v>1.9</v>
      </c>
      <c r="AS12" s="17">
        <v>-0.6</v>
      </c>
      <c r="AT12" s="17">
        <v>1.7</v>
      </c>
      <c r="AU12" s="17">
        <v>1.1000000000000001</v>
      </c>
      <c r="AV12" s="17">
        <v>0.9</v>
      </c>
      <c r="AW12" s="17">
        <v>-39.5</v>
      </c>
      <c r="AX12" s="17">
        <v>-44.3</v>
      </c>
      <c r="AY12" s="17">
        <v>4.5</v>
      </c>
      <c r="AZ12" s="17">
        <v>-2.7</v>
      </c>
      <c r="BA12" s="17">
        <v>-0.1</v>
      </c>
      <c r="BB12" s="17">
        <v>-0.4</v>
      </c>
      <c r="BC12" s="17">
        <v>-1.1000000000000001</v>
      </c>
      <c r="BD12" s="17">
        <v>0.4</v>
      </c>
      <c r="BE12" s="17"/>
      <c r="BF12" s="17">
        <v>-0.2</v>
      </c>
      <c r="BG12" s="17"/>
      <c r="BH12" s="17"/>
      <c r="BI12" s="17">
        <v>2.2999999999999998</v>
      </c>
      <c r="BJ12" s="17"/>
      <c r="BK12" s="17"/>
      <c r="BL12" s="17">
        <v>0</v>
      </c>
      <c r="BM12" s="17"/>
      <c r="BN12" s="17"/>
      <c r="BO12" s="17"/>
      <c r="BP12" s="17">
        <v>-0.2</v>
      </c>
      <c r="BQ12" s="17">
        <v>-30.5</v>
      </c>
      <c r="BR12" s="17">
        <v>-32</v>
      </c>
      <c r="BS12" s="17">
        <v>23.4</v>
      </c>
      <c r="BT12" s="17">
        <v>2.8</v>
      </c>
      <c r="BU12" s="17"/>
      <c r="BV12" s="17"/>
      <c r="BW12" s="17"/>
      <c r="BX12" s="17"/>
      <c r="BY12" s="17">
        <v>0</v>
      </c>
      <c r="BZ12" s="17"/>
      <c r="CA12" s="17"/>
      <c r="CB12" s="17"/>
      <c r="CC12" s="17">
        <v>0.1</v>
      </c>
      <c r="CD12" s="17">
        <v>26.7</v>
      </c>
      <c r="CE12" s="17">
        <v>21.2</v>
      </c>
      <c r="CF12" s="17">
        <v>2.1</v>
      </c>
      <c r="CG12" s="17">
        <v>4.7</v>
      </c>
      <c r="CH12" s="17">
        <v>1.9</v>
      </c>
      <c r="CI12" s="17"/>
      <c r="CJ12" s="17"/>
      <c r="CK12" s="17"/>
      <c r="CL12" s="17">
        <v>0</v>
      </c>
      <c r="CM12" s="17">
        <v>12.5</v>
      </c>
      <c r="CN12" s="17">
        <v>-17.5</v>
      </c>
      <c r="CO12" s="17"/>
      <c r="CP12" s="17"/>
      <c r="CQ12" s="17"/>
      <c r="CR12" s="17"/>
      <c r="CS12" s="17"/>
      <c r="CT12" s="17"/>
      <c r="CU12" s="17"/>
      <c r="CV12" s="17"/>
      <c r="CW12" s="17">
        <v>-16.7</v>
      </c>
      <c r="CX12" s="17">
        <v>0</v>
      </c>
      <c r="CY12" s="17"/>
      <c r="CZ12" s="17"/>
      <c r="DA12" s="17"/>
      <c r="DB12" s="17">
        <v>4.5370000000000001E-2</v>
      </c>
      <c r="DC12" s="17">
        <v>-0.1</v>
      </c>
      <c r="DD12" s="17">
        <v>-1</v>
      </c>
      <c r="DE12" s="17"/>
      <c r="DF12" s="17"/>
      <c r="DG12" s="17"/>
      <c r="DH12" s="17">
        <v>1.2</v>
      </c>
      <c r="DI12" s="17">
        <v>0</v>
      </c>
      <c r="DJ12" s="17">
        <v>0.1</v>
      </c>
      <c r="DK12" s="17">
        <v>0.1</v>
      </c>
      <c r="DL12" s="17">
        <v>0.5</v>
      </c>
      <c r="DM12" s="17"/>
      <c r="DN12" s="17">
        <v>0</v>
      </c>
      <c r="DO12" s="17">
        <v>0</v>
      </c>
      <c r="DP12" s="17">
        <v>-6.7</v>
      </c>
      <c r="DQ12" s="17">
        <v>-11.1</v>
      </c>
      <c r="DR12" s="17">
        <v>0</v>
      </c>
      <c r="DS12" s="17">
        <v>-0.2</v>
      </c>
      <c r="DT12" s="17">
        <v>0</v>
      </c>
      <c r="DU12" s="17">
        <v>0.3</v>
      </c>
      <c r="DV12" s="17">
        <v>0</v>
      </c>
      <c r="DW12" s="17">
        <v>-2.7</v>
      </c>
      <c r="DX12" s="17">
        <v>0.4</v>
      </c>
      <c r="DY12" s="17">
        <v>2.2999999999999998</v>
      </c>
      <c r="DZ12" s="17">
        <v>1.8</v>
      </c>
      <c r="EA12" s="17">
        <v>1.5</v>
      </c>
      <c r="EB12" s="17">
        <v>0</v>
      </c>
      <c r="EC12" s="17">
        <v>14.1</v>
      </c>
      <c r="ED12" s="17">
        <v>0</v>
      </c>
      <c r="EE12" s="17"/>
      <c r="EF12" s="17"/>
      <c r="EG12" s="17">
        <v>-0.6</v>
      </c>
      <c r="EH12" s="17">
        <v>-0.2</v>
      </c>
      <c r="EI12" s="17">
        <v>2</v>
      </c>
      <c r="EJ12" s="17">
        <v>-0.1</v>
      </c>
      <c r="EK12" s="17">
        <v>1.5</v>
      </c>
      <c r="EL12" s="17">
        <v>0.2</v>
      </c>
      <c r="EM12" s="17">
        <v>0.2</v>
      </c>
      <c r="EN12" s="17">
        <v>0.2</v>
      </c>
      <c r="EO12" s="17"/>
      <c r="EP12" s="17">
        <v>0</v>
      </c>
      <c r="EQ12" s="17">
        <v>0</v>
      </c>
      <c r="ER12" s="17">
        <v>0</v>
      </c>
      <c r="ES12" s="17">
        <v>-0.1</v>
      </c>
      <c r="ET12" s="17">
        <v>-13.3</v>
      </c>
      <c r="EU12" s="17">
        <v>0</v>
      </c>
      <c r="EV12" s="17">
        <v>0</v>
      </c>
      <c r="EW12" s="17">
        <v>0.7</v>
      </c>
      <c r="EX12" s="17">
        <v>0.7</v>
      </c>
      <c r="EY12" s="17">
        <v>0.6</v>
      </c>
      <c r="EZ12" s="17">
        <v>1.2</v>
      </c>
      <c r="FA12" s="17">
        <v>0</v>
      </c>
      <c r="FB12" s="17">
        <v>0.4</v>
      </c>
      <c r="FC12" s="17">
        <v>1.8</v>
      </c>
      <c r="FD12" s="17">
        <v>2.8</v>
      </c>
      <c r="FE12" s="17">
        <v>7.8</v>
      </c>
      <c r="FF12" s="17">
        <v>0.1</v>
      </c>
      <c r="FG12" s="17">
        <v>4.5999999999999996</v>
      </c>
      <c r="FH12" s="17">
        <v>0</v>
      </c>
      <c r="FI12" s="17">
        <v>3.02</v>
      </c>
      <c r="FJ12" s="17">
        <v>4.1100000000000003</v>
      </c>
      <c r="FK12" s="17">
        <v>-89.624629999999996</v>
      </c>
      <c r="FL12" s="15"/>
      <c r="FM12" s="17">
        <v>1.5431900000000001</v>
      </c>
      <c r="FN12" s="17">
        <v>0</v>
      </c>
      <c r="FO12" s="17">
        <v>1.204</v>
      </c>
      <c r="FP12" s="17">
        <v>1.7</v>
      </c>
      <c r="FQ12" s="17">
        <v>0.28061000000000003</v>
      </c>
      <c r="FR12" s="17">
        <v>0.10799</v>
      </c>
      <c r="FS12" s="17">
        <v>0.1</v>
      </c>
      <c r="FT12" s="17">
        <v>2</v>
      </c>
      <c r="FU12" s="17">
        <v>6.9357899999999999</v>
      </c>
    </row>
    <row r="13" spans="1:177" ht="24" customHeight="1" x14ac:dyDescent="0.3">
      <c r="A13" s="16" t="s">
        <v>83</v>
      </c>
      <c r="B13" s="16" t="s">
        <v>771</v>
      </c>
      <c r="C13" s="17">
        <v>-0.9</v>
      </c>
      <c r="D13" s="17">
        <v>-35.299999999999997</v>
      </c>
      <c r="E13" s="17">
        <v>8.5</v>
      </c>
      <c r="F13" s="17">
        <v>0</v>
      </c>
      <c r="G13" s="17"/>
      <c r="H13" s="17">
        <v>-6.1</v>
      </c>
      <c r="I13" s="17">
        <v>5.2</v>
      </c>
      <c r="J13" s="17"/>
      <c r="K13" s="17"/>
      <c r="L13" s="17"/>
      <c r="M13" s="17">
        <v>-34.4</v>
      </c>
      <c r="N13" s="17">
        <v>-2</v>
      </c>
      <c r="O13" s="17">
        <v>12.8</v>
      </c>
      <c r="P13" s="17">
        <v>5.5</v>
      </c>
      <c r="Q13" s="17">
        <v>6</v>
      </c>
      <c r="R13" s="17">
        <v>24.8</v>
      </c>
      <c r="S13" s="17">
        <v>-0.1</v>
      </c>
      <c r="T13" s="17"/>
      <c r="U13" s="17"/>
      <c r="V13" s="17"/>
      <c r="W13" s="17"/>
      <c r="X13" s="17">
        <v>1.6</v>
      </c>
      <c r="Y13" s="17">
        <v>0.9</v>
      </c>
      <c r="Z13" s="17">
        <v>0.6</v>
      </c>
      <c r="AA13" s="17"/>
      <c r="AB13" s="17">
        <v>-3.2</v>
      </c>
      <c r="AC13" s="17">
        <v>3.2</v>
      </c>
      <c r="AD13" s="17">
        <v>-3.4</v>
      </c>
      <c r="AE13" s="17"/>
      <c r="AF13" s="17"/>
      <c r="AG13" s="17"/>
      <c r="AH13" s="17"/>
      <c r="AI13" s="17">
        <v>-4.5</v>
      </c>
      <c r="AJ13" s="17">
        <v>-20.5</v>
      </c>
      <c r="AK13" s="17"/>
      <c r="AL13" s="17"/>
      <c r="AM13" s="17"/>
      <c r="AN13" s="17">
        <v>-1</v>
      </c>
      <c r="AO13" s="17">
        <v>-24.2</v>
      </c>
      <c r="AP13" s="17">
        <v>1</v>
      </c>
      <c r="AQ13" s="17">
        <v>7.5</v>
      </c>
      <c r="AR13" s="17">
        <v>2</v>
      </c>
      <c r="AS13" s="17">
        <v>-0.4</v>
      </c>
      <c r="AT13" s="17">
        <v>1.7</v>
      </c>
      <c r="AU13" s="17">
        <v>0.9</v>
      </c>
      <c r="AV13" s="17">
        <v>0.6</v>
      </c>
      <c r="AW13" s="17">
        <v>-40</v>
      </c>
      <c r="AX13" s="17">
        <v>-44.2</v>
      </c>
      <c r="AY13" s="17">
        <v>2.1</v>
      </c>
      <c r="AZ13" s="17">
        <v>-2.7</v>
      </c>
      <c r="BA13" s="17">
        <v>-0.1</v>
      </c>
      <c r="BB13" s="17">
        <v>-2.2999999999999998</v>
      </c>
      <c r="BC13" s="17">
        <v>-1.6</v>
      </c>
      <c r="BD13" s="17">
        <v>0.4</v>
      </c>
      <c r="BE13" s="17"/>
      <c r="BF13" s="17">
        <v>-4.5999999999999996</v>
      </c>
      <c r="BG13" s="17"/>
      <c r="BH13" s="17"/>
      <c r="BI13" s="17">
        <v>1.5</v>
      </c>
      <c r="BJ13" s="17"/>
      <c r="BK13" s="17"/>
      <c r="BL13" s="17">
        <v>0</v>
      </c>
      <c r="BM13" s="17"/>
      <c r="BN13" s="17"/>
      <c r="BO13" s="17"/>
      <c r="BP13" s="17">
        <v>-2.2000000000000002</v>
      </c>
      <c r="BQ13" s="17">
        <v>-31.7</v>
      </c>
      <c r="BR13" s="17">
        <v>-32.9</v>
      </c>
      <c r="BS13" s="17">
        <v>22.2</v>
      </c>
      <c r="BT13" s="17">
        <v>1.7</v>
      </c>
      <c r="BU13" s="17"/>
      <c r="BV13" s="17"/>
      <c r="BW13" s="17"/>
      <c r="BX13" s="17"/>
      <c r="BY13" s="17">
        <v>0</v>
      </c>
      <c r="BZ13" s="17"/>
      <c r="CA13" s="17"/>
      <c r="CB13" s="17"/>
      <c r="CC13" s="17">
        <v>0.1</v>
      </c>
      <c r="CD13" s="17">
        <v>26.5</v>
      </c>
      <c r="CE13" s="17">
        <v>22.5</v>
      </c>
      <c r="CF13" s="17">
        <v>2.7</v>
      </c>
      <c r="CG13" s="17">
        <v>4.7</v>
      </c>
      <c r="CH13" s="17">
        <v>2</v>
      </c>
      <c r="CI13" s="17"/>
      <c r="CJ13" s="17"/>
      <c r="CK13" s="17"/>
      <c r="CL13" s="17">
        <v>0</v>
      </c>
      <c r="CM13" s="17">
        <v>10.9</v>
      </c>
      <c r="CN13" s="17">
        <v>-20.2</v>
      </c>
      <c r="CO13" s="17"/>
      <c r="CP13" s="17"/>
      <c r="CQ13" s="17"/>
      <c r="CR13" s="17"/>
      <c r="CS13" s="17"/>
      <c r="CT13" s="17"/>
      <c r="CU13" s="17"/>
      <c r="CV13" s="17"/>
      <c r="CW13" s="17">
        <v>-16.5</v>
      </c>
      <c r="CX13" s="17">
        <v>0</v>
      </c>
      <c r="CY13" s="17"/>
      <c r="CZ13" s="17"/>
      <c r="DA13" s="17"/>
      <c r="DB13" s="17">
        <v>4.718E-2</v>
      </c>
      <c r="DC13" s="17">
        <v>-0.1</v>
      </c>
      <c r="DD13" s="17">
        <v>-0.8</v>
      </c>
      <c r="DE13" s="17"/>
      <c r="DF13" s="17"/>
      <c r="DG13" s="17"/>
      <c r="DH13" s="17">
        <v>1</v>
      </c>
      <c r="DI13" s="17">
        <v>0</v>
      </c>
      <c r="DJ13" s="17">
        <v>-0.2</v>
      </c>
      <c r="DK13" s="17">
        <v>0.1</v>
      </c>
      <c r="DL13" s="17">
        <v>0.5</v>
      </c>
      <c r="DM13" s="17"/>
      <c r="DN13" s="17">
        <v>0</v>
      </c>
      <c r="DO13" s="17">
        <v>0</v>
      </c>
      <c r="DP13" s="17">
        <v>-6.6</v>
      </c>
      <c r="DQ13" s="17">
        <v>-10.8</v>
      </c>
      <c r="DR13" s="17">
        <v>0</v>
      </c>
      <c r="DS13" s="17">
        <v>-0.2</v>
      </c>
      <c r="DT13" s="17">
        <v>0</v>
      </c>
      <c r="DU13" s="17">
        <v>0.3</v>
      </c>
      <c r="DV13" s="17">
        <v>0</v>
      </c>
      <c r="DW13" s="17">
        <v>-2.7</v>
      </c>
      <c r="DX13" s="17">
        <v>0.4</v>
      </c>
      <c r="DY13" s="17">
        <v>2.4</v>
      </c>
      <c r="DZ13" s="17">
        <v>1.9</v>
      </c>
      <c r="EA13" s="17">
        <v>1.3</v>
      </c>
      <c r="EB13" s="17">
        <v>0</v>
      </c>
      <c r="EC13" s="17">
        <v>16.3</v>
      </c>
      <c r="ED13" s="17">
        <v>0</v>
      </c>
      <c r="EE13" s="17"/>
      <c r="EF13" s="17"/>
      <c r="EG13" s="17">
        <v>-1.3</v>
      </c>
      <c r="EH13" s="17">
        <v>0</v>
      </c>
      <c r="EI13" s="17">
        <v>2</v>
      </c>
      <c r="EJ13" s="17">
        <v>-0.1</v>
      </c>
      <c r="EK13" s="17">
        <v>1.4</v>
      </c>
      <c r="EL13" s="17">
        <v>0.2</v>
      </c>
      <c r="EM13" s="17">
        <v>0.2</v>
      </c>
      <c r="EN13" s="17">
        <v>0.2</v>
      </c>
      <c r="EO13" s="17"/>
      <c r="EP13" s="17">
        <v>0</v>
      </c>
      <c r="EQ13" s="17">
        <v>0</v>
      </c>
      <c r="ER13" s="17">
        <v>0</v>
      </c>
      <c r="ES13" s="17">
        <v>-0.1</v>
      </c>
      <c r="ET13" s="17">
        <v>-13.6</v>
      </c>
      <c r="EU13" s="17">
        <v>0</v>
      </c>
      <c r="EV13" s="17">
        <v>0</v>
      </c>
      <c r="EW13" s="17">
        <v>0.7</v>
      </c>
      <c r="EX13" s="17">
        <v>0.7</v>
      </c>
      <c r="EY13" s="17">
        <v>0.6</v>
      </c>
      <c r="EZ13" s="17">
        <v>1.2</v>
      </c>
      <c r="FA13" s="17">
        <v>0</v>
      </c>
      <c r="FB13" s="17">
        <v>0.4</v>
      </c>
      <c r="FC13" s="17">
        <v>1.6</v>
      </c>
      <c r="FD13" s="17">
        <v>2.8</v>
      </c>
      <c r="FE13" s="17">
        <v>7.7</v>
      </c>
      <c r="FF13" s="17">
        <v>0.2</v>
      </c>
      <c r="FG13" s="17">
        <v>4</v>
      </c>
      <c r="FH13" s="17">
        <v>0.3</v>
      </c>
      <c r="FI13" s="17">
        <v>3.04</v>
      </c>
      <c r="FJ13" s="17">
        <v>4.04</v>
      </c>
      <c r="FK13" s="17">
        <v>-135.87281999999999</v>
      </c>
      <c r="FL13" s="15"/>
      <c r="FM13" s="17">
        <v>1.50709</v>
      </c>
      <c r="FN13" s="17">
        <v>0</v>
      </c>
      <c r="FO13" s="17">
        <v>1.1479999999999999</v>
      </c>
      <c r="FP13" s="17">
        <v>1.7</v>
      </c>
      <c r="FQ13" s="17">
        <v>0.27489999999999998</v>
      </c>
      <c r="FR13" s="17">
        <v>0.12284</v>
      </c>
      <c r="FS13" s="17">
        <v>0</v>
      </c>
      <c r="FT13" s="17">
        <v>2</v>
      </c>
      <c r="FU13" s="17">
        <v>6.7528300000000003</v>
      </c>
    </row>
    <row r="14" spans="1:177" ht="24" customHeight="1" x14ac:dyDescent="0.3">
      <c r="A14" s="16" t="s">
        <v>83</v>
      </c>
      <c r="B14" s="16" t="s">
        <v>772</v>
      </c>
      <c r="C14" s="17">
        <v>1.2</v>
      </c>
      <c r="D14" s="17">
        <v>-30.5</v>
      </c>
      <c r="E14" s="17">
        <v>9.1</v>
      </c>
      <c r="F14" s="17">
        <v>0</v>
      </c>
      <c r="G14" s="17"/>
      <c r="H14" s="17">
        <v>0</v>
      </c>
      <c r="I14" s="17">
        <v>4.7</v>
      </c>
      <c r="J14" s="17"/>
      <c r="K14" s="17"/>
      <c r="L14" s="17"/>
      <c r="M14" s="17">
        <v>-35.5</v>
      </c>
      <c r="N14" s="17">
        <v>-1.1000000000000001</v>
      </c>
      <c r="O14" s="17">
        <v>8.6999999999999993</v>
      </c>
      <c r="P14" s="17">
        <v>3.6</v>
      </c>
      <c r="Q14" s="17">
        <v>5.2</v>
      </c>
      <c r="R14" s="17">
        <v>30.6</v>
      </c>
      <c r="S14" s="17">
        <v>0</v>
      </c>
      <c r="T14" s="17"/>
      <c r="U14" s="17"/>
      <c r="V14" s="17"/>
      <c r="W14" s="17"/>
      <c r="X14" s="17">
        <v>2.5</v>
      </c>
      <c r="Y14" s="17">
        <v>0.7</v>
      </c>
      <c r="Z14" s="17">
        <v>0.3</v>
      </c>
      <c r="AA14" s="17"/>
      <c r="AB14" s="17">
        <v>-3.2</v>
      </c>
      <c r="AC14" s="17">
        <v>3.3</v>
      </c>
      <c r="AD14" s="17">
        <v>7</v>
      </c>
      <c r="AE14" s="17"/>
      <c r="AF14" s="17"/>
      <c r="AG14" s="17"/>
      <c r="AH14" s="17"/>
      <c r="AI14" s="17">
        <v>-8.8000000000000007</v>
      </c>
      <c r="AJ14" s="17">
        <v>-20.6</v>
      </c>
      <c r="AK14" s="17"/>
      <c r="AL14" s="17"/>
      <c r="AM14" s="17"/>
      <c r="AN14" s="17">
        <v>-0.9</v>
      </c>
      <c r="AO14" s="17">
        <v>-22.7</v>
      </c>
      <c r="AP14" s="17">
        <v>1</v>
      </c>
      <c r="AQ14" s="17">
        <v>7.8</v>
      </c>
      <c r="AR14" s="17">
        <v>1.6</v>
      </c>
      <c r="AS14" s="17">
        <v>-0.5</v>
      </c>
      <c r="AT14" s="17">
        <v>1.7</v>
      </c>
      <c r="AU14" s="17">
        <v>1</v>
      </c>
      <c r="AV14" s="17">
        <v>0</v>
      </c>
      <c r="AW14" s="17">
        <v>-40.200000000000003</v>
      </c>
      <c r="AX14" s="17">
        <v>-45</v>
      </c>
      <c r="AY14" s="17">
        <v>4.3</v>
      </c>
      <c r="AZ14" s="17">
        <v>-2.7</v>
      </c>
      <c r="BA14" s="17">
        <v>-0.2</v>
      </c>
      <c r="BB14" s="17">
        <v>-2</v>
      </c>
      <c r="BC14" s="17">
        <v>-1.4</v>
      </c>
      <c r="BD14" s="17">
        <v>0.4</v>
      </c>
      <c r="BE14" s="17"/>
      <c r="BF14" s="17">
        <v>-2.2000000000000002</v>
      </c>
      <c r="BG14" s="17"/>
      <c r="BH14" s="17"/>
      <c r="BI14" s="17">
        <v>1.9</v>
      </c>
      <c r="BJ14" s="17"/>
      <c r="BK14" s="17"/>
      <c r="BL14" s="17">
        <v>0</v>
      </c>
      <c r="BM14" s="17"/>
      <c r="BN14" s="17"/>
      <c r="BO14" s="17"/>
      <c r="BP14" s="17">
        <v>-0.9</v>
      </c>
      <c r="BQ14" s="17">
        <v>-31.5</v>
      </c>
      <c r="BR14" s="17">
        <v>-32.799999999999997</v>
      </c>
      <c r="BS14" s="17">
        <v>22.2</v>
      </c>
      <c r="BT14" s="17">
        <v>1.9</v>
      </c>
      <c r="BU14" s="17"/>
      <c r="BV14" s="17"/>
      <c r="BW14" s="17"/>
      <c r="BX14" s="17"/>
      <c r="BY14" s="17">
        <v>0</v>
      </c>
      <c r="BZ14" s="17"/>
      <c r="CA14" s="17"/>
      <c r="CB14" s="17"/>
      <c r="CC14" s="17">
        <v>0.1</v>
      </c>
      <c r="CD14" s="17">
        <v>25.7</v>
      </c>
      <c r="CE14" s="17">
        <v>22.5</v>
      </c>
      <c r="CF14" s="17">
        <v>2.8</v>
      </c>
      <c r="CG14" s="17">
        <v>7.6</v>
      </c>
      <c r="CH14" s="17">
        <v>1.8</v>
      </c>
      <c r="CI14" s="17"/>
      <c r="CJ14" s="17"/>
      <c r="CK14" s="17"/>
      <c r="CL14" s="17">
        <v>0</v>
      </c>
      <c r="CM14" s="17">
        <v>9.3000000000000007</v>
      </c>
      <c r="CN14" s="17">
        <v>-21.3</v>
      </c>
      <c r="CO14" s="17"/>
      <c r="CP14" s="17"/>
      <c r="CQ14" s="17"/>
      <c r="CR14" s="17"/>
      <c r="CS14" s="17"/>
      <c r="CT14" s="17"/>
      <c r="CU14" s="17"/>
      <c r="CV14" s="17"/>
      <c r="CW14" s="17">
        <v>-17.399999999999999</v>
      </c>
      <c r="CX14" s="17">
        <v>0</v>
      </c>
      <c r="CY14" s="17"/>
      <c r="CZ14" s="17"/>
      <c r="DA14" s="17"/>
      <c r="DB14" s="17">
        <v>3.5130000000000002E-2</v>
      </c>
      <c r="DC14" s="17">
        <v>0</v>
      </c>
      <c r="DD14" s="17">
        <v>0</v>
      </c>
      <c r="DE14" s="17"/>
      <c r="DF14" s="17"/>
      <c r="DG14" s="17"/>
      <c r="DH14" s="17">
        <v>1</v>
      </c>
      <c r="DI14" s="17">
        <v>0</v>
      </c>
      <c r="DJ14" s="17">
        <v>-0.1</v>
      </c>
      <c r="DK14" s="17">
        <v>0.1</v>
      </c>
      <c r="DL14" s="17">
        <v>0.6</v>
      </c>
      <c r="DM14" s="17"/>
      <c r="DN14" s="17">
        <v>0</v>
      </c>
      <c r="DO14" s="17">
        <v>0</v>
      </c>
      <c r="DP14" s="17">
        <v>-6.8</v>
      </c>
      <c r="DQ14" s="17">
        <v>-10.6</v>
      </c>
      <c r="DR14" s="17">
        <v>0</v>
      </c>
      <c r="DS14" s="17">
        <v>-0.2</v>
      </c>
      <c r="DT14" s="17">
        <v>0</v>
      </c>
      <c r="DU14" s="17">
        <v>0.3</v>
      </c>
      <c r="DV14" s="17">
        <v>0</v>
      </c>
      <c r="DW14" s="17">
        <v>-2.7</v>
      </c>
      <c r="DX14" s="17">
        <v>0.4</v>
      </c>
      <c r="DY14" s="17">
        <v>2.4</v>
      </c>
      <c r="DZ14" s="17">
        <v>1.9</v>
      </c>
      <c r="EA14" s="17">
        <v>1.3</v>
      </c>
      <c r="EB14" s="17">
        <v>0</v>
      </c>
      <c r="EC14" s="17">
        <v>18.100000000000001</v>
      </c>
      <c r="ED14" s="17">
        <v>0</v>
      </c>
      <c r="EE14" s="17"/>
      <c r="EF14" s="17"/>
      <c r="EG14" s="17">
        <v>-1.3</v>
      </c>
      <c r="EH14" s="17">
        <v>-0.6</v>
      </c>
      <c r="EI14" s="17">
        <v>1.9</v>
      </c>
      <c r="EJ14" s="17">
        <v>-0.1</v>
      </c>
      <c r="EK14" s="17">
        <v>1.6</v>
      </c>
      <c r="EL14" s="17">
        <v>0.2</v>
      </c>
      <c r="EM14" s="17">
        <v>0.2</v>
      </c>
      <c r="EN14" s="17">
        <v>0.2</v>
      </c>
      <c r="EO14" s="17"/>
      <c r="EP14" s="17">
        <v>0</v>
      </c>
      <c r="EQ14" s="17">
        <v>0</v>
      </c>
      <c r="ER14" s="17">
        <v>0</v>
      </c>
      <c r="ES14" s="17">
        <v>-0.1</v>
      </c>
      <c r="ET14" s="17">
        <v>-13.9</v>
      </c>
      <c r="EU14" s="17">
        <v>0</v>
      </c>
      <c r="EV14" s="17">
        <v>0</v>
      </c>
      <c r="EW14" s="17">
        <v>0.7</v>
      </c>
      <c r="EX14" s="17">
        <v>0.7</v>
      </c>
      <c r="EY14" s="17">
        <v>0.6</v>
      </c>
      <c r="EZ14" s="17">
        <v>1.2</v>
      </c>
      <c r="FA14" s="17">
        <v>0</v>
      </c>
      <c r="FB14" s="17">
        <v>0.4</v>
      </c>
      <c r="FC14" s="17">
        <v>1.6</v>
      </c>
      <c r="FD14" s="17">
        <v>2.9</v>
      </c>
      <c r="FE14" s="17">
        <v>7.9</v>
      </c>
      <c r="FF14" s="17">
        <v>0.5</v>
      </c>
      <c r="FG14" s="17">
        <v>2.2999999999999998</v>
      </c>
      <c r="FH14" s="17">
        <v>0.2</v>
      </c>
      <c r="FI14" s="17">
        <v>2.19</v>
      </c>
      <c r="FJ14" s="17">
        <v>4.03</v>
      </c>
      <c r="FK14" s="17">
        <v>-111.84487</v>
      </c>
      <c r="FL14" s="15"/>
      <c r="FM14" s="17">
        <v>1.4797400000000001</v>
      </c>
      <c r="FN14" s="17">
        <v>0</v>
      </c>
      <c r="FO14" s="17">
        <v>1.296</v>
      </c>
      <c r="FP14" s="17">
        <v>1.7</v>
      </c>
      <c r="FQ14" s="17">
        <v>0.27611999999999998</v>
      </c>
      <c r="FR14" s="17">
        <v>0.11934</v>
      </c>
      <c r="FS14" s="17">
        <v>0.1</v>
      </c>
      <c r="FT14" s="17">
        <v>2</v>
      </c>
      <c r="FU14" s="17">
        <v>6.9711999999999996</v>
      </c>
    </row>
    <row r="15" spans="1:177" ht="24" customHeight="1" x14ac:dyDescent="0.3">
      <c r="A15" s="16" t="s">
        <v>83</v>
      </c>
      <c r="B15" s="16" t="s">
        <v>773</v>
      </c>
      <c r="C15" s="17">
        <v>2.5</v>
      </c>
      <c r="D15" s="17">
        <v>-32.299999999999997</v>
      </c>
      <c r="E15" s="17">
        <v>8.8000000000000007</v>
      </c>
      <c r="F15" s="17">
        <v>0</v>
      </c>
      <c r="G15" s="17"/>
      <c r="H15" s="17">
        <v>0</v>
      </c>
      <c r="I15" s="17">
        <v>7</v>
      </c>
      <c r="J15" s="17"/>
      <c r="K15" s="17"/>
      <c r="L15" s="17"/>
      <c r="M15" s="17">
        <v>-36.5</v>
      </c>
      <c r="N15" s="17">
        <v>-2.9</v>
      </c>
      <c r="O15" s="17">
        <v>11.2</v>
      </c>
      <c r="P15" s="17">
        <v>4.4000000000000004</v>
      </c>
      <c r="Q15" s="17">
        <v>5.0999999999999996</v>
      </c>
      <c r="R15" s="17">
        <v>27.8</v>
      </c>
      <c r="S15" s="17">
        <v>-0.1</v>
      </c>
      <c r="T15" s="17"/>
      <c r="U15" s="17"/>
      <c r="V15" s="17"/>
      <c r="W15" s="17"/>
      <c r="X15" s="17">
        <v>2.8</v>
      </c>
      <c r="Y15" s="17">
        <v>0.7</v>
      </c>
      <c r="Z15" s="17">
        <v>0.5</v>
      </c>
      <c r="AA15" s="17"/>
      <c r="AB15" s="17">
        <v>-3.2</v>
      </c>
      <c r="AC15" s="17">
        <v>3.3</v>
      </c>
      <c r="AD15" s="17">
        <v>7.5</v>
      </c>
      <c r="AE15" s="17"/>
      <c r="AF15" s="17"/>
      <c r="AG15" s="17"/>
      <c r="AH15" s="17"/>
      <c r="AI15" s="17">
        <v>-8.6</v>
      </c>
      <c r="AJ15" s="17">
        <v>-15.5</v>
      </c>
      <c r="AK15" s="17"/>
      <c r="AL15" s="17"/>
      <c r="AM15" s="17"/>
      <c r="AN15" s="17">
        <v>-1</v>
      </c>
      <c r="AO15" s="17">
        <v>-23.8</v>
      </c>
      <c r="AP15" s="17">
        <v>0.8</v>
      </c>
      <c r="AQ15" s="17">
        <v>7.6</v>
      </c>
      <c r="AR15" s="17">
        <v>1.9</v>
      </c>
      <c r="AS15" s="17">
        <v>-0.6</v>
      </c>
      <c r="AT15" s="17">
        <v>1.7</v>
      </c>
      <c r="AU15" s="17">
        <v>1.3</v>
      </c>
      <c r="AV15" s="17">
        <v>0.2</v>
      </c>
      <c r="AW15" s="17">
        <v>-40.6</v>
      </c>
      <c r="AX15" s="17">
        <v>-44.9</v>
      </c>
      <c r="AY15" s="17">
        <v>1.6</v>
      </c>
      <c r="AZ15" s="17">
        <v>-2.8</v>
      </c>
      <c r="BA15" s="17">
        <v>-0.1</v>
      </c>
      <c r="BB15" s="17">
        <v>-1.5</v>
      </c>
      <c r="BC15" s="17">
        <v>-1.5</v>
      </c>
      <c r="BD15" s="17">
        <v>0.4</v>
      </c>
      <c r="BE15" s="17"/>
      <c r="BF15" s="17">
        <v>-4.0999999999999996</v>
      </c>
      <c r="BG15" s="17"/>
      <c r="BH15" s="17"/>
      <c r="BI15" s="17">
        <v>1.1000000000000001</v>
      </c>
      <c r="BJ15" s="17"/>
      <c r="BK15" s="17"/>
      <c r="BL15" s="17">
        <v>0</v>
      </c>
      <c r="BM15" s="17"/>
      <c r="BN15" s="17"/>
      <c r="BO15" s="17"/>
      <c r="BP15" s="17">
        <v>0.6</v>
      </c>
      <c r="BQ15" s="17">
        <v>-31.8</v>
      </c>
      <c r="BR15" s="17">
        <v>-33.1</v>
      </c>
      <c r="BS15" s="17">
        <v>21.8</v>
      </c>
      <c r="BT15" s="17">
        <v>1.4</v>
      </c>
      <c r="BU15" s="17"/>
      <c r="BV15" s="17"/>
      <c r="BW15" s="17"/>
      <c r="BX15" s="17"/>
      <c r="BY15" s="17">
        <v>0</v>
      </c>
      <c r="BZ15" s="17"/>
      <c r="CA15" s="17"/>
      <c r="CB15" s="17"/>
      <c r="CC15" s="17">
        <v>0.1</v>
      </c>
      <c r="CD15" s="17">
        <v>25.3</v>
      </c>
      <c r="CE15" s="17">
        <v>22.5</v>
      </c>
      <c r="CF15" s="17">
        <v>3</v>
      </c>
      <c r="CG15" s="17">
        <v>4.5999999999999996</v>
      </c>
      <c r="CH15" s="17">
        <v>2</v>
      </c>
      <c r="CI15" s="17"/>
      <c r="CJ15" s="17"/>
      <c r="CK15" s="17"/>
      <c r="CL15" s="17">
        <v>0</v>
      </c>
      <c r="CM15" s="17">
        <v>8.6999999999999993</v>
      </c>
      <c r="CN15" s="17">
        <v>-22.7</v>
      </c>
      <c r="CO15" s="17"/>
      <c r="CP15" s="17"/>
      <c r="CQ15" s="17"/>
      <c r="CR15" s="17"/>
      <c r="CS15" s="17"/>
      <c r="CT15" s="17"/>
      <c r="CU15" s="17"/>
      <c r="CV15" s="17"/>
      <c r="CW15" s="17">
        <v>-17.5</v>
      </c>
      <c r="CX15" s="17">
        <v>0</v>
      </c>
      <c r="CY15" s="17"/>
      <c r="CZ15" s="17"/>
      <c r="DA15" s="17"/>
      <c r="DB15" s="17">
        <v>4.8349999999999997E-2</v>
      </c>
      <c r="DC15" s="17">
        <v>0</v>
      </c>
      <c r="DD15" s="17">
        <v>0</v>
      </c>
      <c r="DE15" s="17"/>
      <c r="DF15" s="17"/>
      <c r="DG15" s="17"/>
      <c r="DH15" s="17">
        <v>1</v>
      </c>
      <c r="DI15" s="17">
        <v>0</v>
      </c>
      <c r="DJ15" s="17">
        <v>-0.2</v>
      </c>
      <c r="DK15" s="17">
        <v>0</v>
      </c>
      <c r="DL15" s="17">
        <v>0.6</v>
      </c>
      <c r="DM15" s="17"/>
      <c r="DN15" s="17">
        <v>0</v>
      </c>
      <c r="DO15" s="17">
        <v>0</v>
      </c>
      <c r="DP15" s="17">
        <v>-7.1</v>
      </c>
      <c r="DQ15" s="17">
        <v>-10.3</v>
      </c>
      <c r="DR15" s="17">
        <v>0</v>
      </c>
      <c r="DS15" s="17">
        <v>-0.3</v>
      </c>
      <c r="DT15" s="17">
        <v>0</v>
      </c>
      <c r="DU15" s="17">
        <v>0.3</v>
      </c>
      <c r="DV15" s="17">
        <v>0</v>
      </c>
      <c r="DW15" s="17">
        <v>-2.7</v>
      </c>
      <c r="DX15" s="17">
        <v>0.4</v>
      </c>
      <c r="DY15" s="17">
        <v>2.4</v>
      </c>
      <c r="DZ15" s="17">
        <v>1.9</v>
      </c>
      <c r="EA15" s="17">
        <v>1.3</v>
      </c>
      <c r="EB15" s="17">
        <v>0</v>
      </c>
      <c r="EC15" s="17">
        <v>19.2</v>
      </c>
      <c r="ED15" s="17">
        <v>0</v>
      </c>
      <c r="EE15" s="17"/>
      <c r="EF15" s="17"/>
      <c r="EG15" s="17">
        <v>-1.4</v>
      </c>
      <c r="EH15" s="17">
        <v>-0.7</v>
      </c>
      <c r="EI15" s="17">
        <v>1.9</v>
      </c>
      <c r="EJ15" s="17">
        <v>-0.1</v>
      </c>
      <c r="EK15" s="17">
        <v>1.8</v>
      </c>
      <c r="EL15" s="17">
        <v>0.2</v>
      </c>
      <c r="EM15" s="17">
        <v>0.2</v>
      </c>
      <c r="EN15" s="17">
        <v>0.2</v>
      </c>
      <c r="EO15" s="17"/>
      <c r="EP15" s="17">
        <v>0</v>
      </c>
      <c r="EQ15" s="17">
        <v>0</v>
      </c>
      <c r="ER15" s="17">
        <v>0</v>
      </c>
      <c r="ES15" s="17">
        <v>-0.1</v>
      </c>
      <c r="ET15" s="17">
        <v>-14.1</v>
      </c>
      <c r="EU15" s="17">
        <v>0</v>
      </c>
      <c r="EV15" s="17">
        <v>0</v>
      </c>
      <c r="EW15" s="17">
        <v>0.7</v>
      </c>
      <c r="EX15" s="17">
        <v>0.7</v>
      </c>
      <c r="EY15" s="17">
        <v>0.6</v>
      </c>
      <c r="EZ15" s="17">
        <v>1.2</v>
      </c>
      <c r="FA15" s="17">
        <v>0</v>
      </c>
      <c r="FB15" s="17">
        <v>0.4</v>
      </c>
      <c r="FC15" s="17">
        <v>1.6</v>
      </c>
      <c r="FD15" s="17">
        <v>2.9</v>
      </c>
      <c r="FE15" s="17">
        <v>7.5</v>
      </c>
      <c r="FF15" s="17">
        <v>0.5</v>
      </c>
      <c r="FG15" s="17">
        <v>2.8</v>
      </c>
      <c r="FH15" s="17">
        <v>0.1</v>
      </c>
      <c r="FI15" s="17">
        <v>2.9</v>
      </c>
      <c r="FJ15" s="17">
        <v>3.99</v>
      </c>
      <c r="FK15" s="17">
        <v>-116.56165</v>
      </c>
      <c r="FL15" s="15"/>
      <c r="FM15" s="17">
        <v>1.52901</v>
      </c>
      <c r="FN15" s="17">
        <v>0</v>
      </c>
      <c r="FO15" s="17">
        <v>1.6359999999999999</v>
      </c>
      <c r="FP15" s="17">
        <v>1.7</v>
      </c>
      <c r="FQ15" s="17">
        <v>0.27794999999999997</v>
      </c>
      <c r="FR15" s="17">
        <v>0.15475</v>
      </c>
      <c r="FS15" s="17">
        <v>0.1</v>
      </c>
      <c r="FT15" s="17">
        <v>2.1</v>
      </c>
      <c r="FU15" s="17">
        <v>7.4977099999999997</v>
      </c>
    </row>
    <row r="16" spans="1:177" ht="24" customHeight="1" x14ac:dyDescent="0.3">
      <c r="A16" s="16" t="s">
        <v>83</v>
      </c>
      <c r="B16" s="16" t="s">
        <v>774</v>
      </c>
      <c r="C16" s="17">
        <v>1.6</v>
      </c>
      <c r="D16" s="17">
        <v>-45.5</v>
      </c>
      <c r="E16" s="17">
        <v>5.9</v>
      </c>
      <c r="F16" s="17">
        <v>0</v>
      </c>
      <c r="G16" s="17"/>
      <c r="H16" s="17">
        <v>0</v>
      </c>
      <c r="I16" s="17">
        <v>5.2</v>
      </c>
      <c r="J16" s="17"/>
      <c r="K16" s="17"/>
      <c r="L16" s="17"/>
      <c r="M16" s="17">
        <v>-35.9</v>
      </c>
      <c r="N16" s="17">
        <v>-1.5</v>
      </c>
      <c r="O16" s="17">
        <v>1.8</v>
      </c>
      <c r="P16" s="17">
        <v>-1.7</v>
      </c>
      <c r="Q16" s="17">
        <v>0.6</v>
      </c>
      <c r="R16" s="17">
        <v>10.199999999999999</v>
      </c>
      <c r="S16" s="17">
        <v>0.2</v>
      </c>
      <c r="T16" s="17"/>
      <c r="U16" s="17"/>
      <c r="V16" s="17"/>
      <c r="W16" s="17"/>
      <c r="X16" s="17">
        <v>2.5</v>
      </c>
      <c r="Y16" s="17">
        <v>0.9</v>
      </c>
      <c r="Z16" s="17">
        <v>0.5</v>
      </c>
      <c r="AA16" s="17"/>
      <c r="AB16" s="17">
        <v>-3.2</v>
      </c>
      <c r="AC16" s="17">
        <v>3.6</v>
      </c>
      <c r="AD16" s="17">
        <v>9.9</v>
      </c>
      <c r="AE16" s="17"/>
      <c r="AF16" s="17"/>
      <c r="AG16" s="17"/>
      <c r="AH16" s="17"/>
      <c r="AI16" s="17">
        <v>-8.3000000000000007</v>
      </c>
      <c r="AJ16" s="17">
        <v>-9.9</v>
      </c>
      <c r="AK16" s="17"/>
      <c r="AL16" s="17"/>
      <c r="AM16" s="17"/>
      <c r="AN16" s="17">
        <v>-1.1000000000000001</v>
      </c>
      <c r="AO16" s="17">
        <v>-25.2</v>
      </c>
      <c r="AP16" s="17">
        <v>0.7</v>
      </c>
      <c r="AQ16" s="17">
        <v>-0.3</v>
      </c>
      <c r="AR16" s="17">
        <v>2</v>
      </c>
      <c r="AS16" s="17">
        <v>-0.6</v>
      </c>
      <c r="AT16" s="17">
        <v>1.7</v>
      </c>
      <c r="AU16" s="17">
        <v>2.1</v>
      </c>
      <c r="AV16" s="17">
        <v>-11.6</v>
      </c>
      <c r="AW16" s="17">
        <v>-45</v>
      </c>
      <c r="AX16" s="17">
        <v>-51.9</v>
      </c>
      <c r="AY16" s="17">
        <v>3.6</v>
      </c>
      <c r="AZ16" s="17">
        <v>-3</v>
      </c>
      <c r="BA16" s="17">
        <v>-0.1</v>
      </c>
      <c r="BB16" s="17">
        <v>1.2</v>
      </c>
      <c r="BC16" s="17">
        <v>-0.6</v>
      </c>
      <c r="BD16" s="17">
        <v>0.4</v>
      </c>
      <c r="BE16" s="17"/>
      <c r="BF16" s="17">
        <v>4.7</v>
      </c>
      <c r="BG16" s="17"/>
      <c r="BH16" s="17"/>
      <c r="BI16" s="17">
        <v>0.1</v>
      </c>
      <c r="BJ16" s="17"/>
      <c r="BK16" s="17"/>
      <c r="BL16" s="17">
        <v>0</v>
      </c>
      <c r="BM16" s="17"/>
      <c r="BN16" s="17"/>
      <c r="BO16" s="17"/>
      <c r="BP16" s="17">
        <v>-2.1</v>
      </c>
      <c r="BQ16" s="17">
        <v>-40</v>
      </c>
      <c r="BR16" s="17">
        <v>-41.1</v>
      </c>
      <c r="BS16" s="17">
        <v>11.4</v>
      </c>
      <c r="BT16" s="17">
        <v>-8.1</v>
      </c>
      <c r="BU16" s="17"/>
      <c r="BV16" s="17"/>
      <c r="BW16" s="17"/>
      <c r="BX16" s="17"/>
      <c r="BY16" s="17">
        <v>0</v>
      </c>
      <c r="BZ16" s="17"/>
      <c r="CA16" s="17"/>
      <c r="CB16" s="17"/>
      <c r="CC16" s="17">
        <v>0.1</v>
      </c>
      <c r="CD16" s="17">
        <v>24.6</v>
      </c>
      <c r="CE16" s="17">
        <v>22.2</v>
      </c>
      <c r="CF16" s="17">
        <v>2.2999999999999998</v>
      </c>
      <c r="CG16" s="17">
        <v>4.8</v>
      </c>
      <c r="CH16" s="17">
        <v>2</v>
      </c>
      <c r="CI16" s="17"/>
      <c r="CJ16" s="17"/>
      <c r="CK16" s="17"/>
      <c r="CL16" s="17">
        <v>0</v>
      </c>
      <c r="CM16" s="17">
        <v>3.9</v>
      </c>
      <c r="CN16" s="17">
        <v>-30.7</v>
      </c>
      <c r="CO16" s="17"/>
      <c r="CP16" s="17"/>
      <c r="CQ16" s="17"/>
      <c r="CR16" s="17"/>
      <c r="CS16" s="17"/>
      <c r="CT16" s="17"/>
      <c r="CU16" s="17"/>
      <c r="CV16" s="17"/>
      <c r="CW16" s="17">
        <v>-17.3</v>
      </c>
      <c r="CX16" s="17">
        <v>0</v>
      </c>
      <c r="CY16" s="17"/>
      <c r="CZ16" s="17"/>
      <c r="DA16" s="17"/>
      <c r="DB16" s="17">
        <v>5.6160000000000002E-2</v>
      </c>
      <c r="DC16" s="17">
        <v>0</v>
      </c>
      <c r="DD16" s="17">
        <v>0</v>
      </c>
      <c r="DE16" s="17"/>
      <c r="DF16" s="17"/>
      <c r="DG16" s="17"/>
      <c r="DH16" s="17">
        <v>1</v>
      </c>
      <c r="DI16" s="17">
        <v>0.2</v>
      </c>
      <c r="DJ16" s="17">
        <v>-0.4</v>
      </c>
      <c r="DK16" s="17">
        <v>0</v>
      </c>
      <c r="DL16" s="17">
        <v>0.6</v>
      </c>
      <c r="DM16" s="17"/>
      <c r="DN16" s="17">
        <v>0</v>
      </c>
      <c r="DO16" s="17">
        <v>0</v>
      </c>
      <c r="DP16" s="17">
        <v>-7.1</v>
      </c>
      <c r="DQ16" s="17">
        <v>-12.3</v>
      </c>
      <c r="DR16" s="17">
        <v>0</v>
      </c>
      <c r="DS16" s="17">
        <v>-0.3</v>
      </c>
      <c r="DT16" s="17">
        <v>0</v>
      </c>
      <c r="DU16" s="17">
        <v>0.3</v>
      </c>
      <c r="DV16" s="17">
        <v>0</v>
      </c>
      <c r="DW16" s="17">
        <v>-2.7</v>
      </c>
      <c r="DX16" s="17">
        <v>0.5</v>
      </c>
      <c r="DY16" s="17">
        <v>2.2999999999999998</v>
      </c>
      <c r="DZ16" s="17">
        <v>1.8</v>
      </c>
      <c r="EA16" s="17">
        <v>1.1000000000000001</v>
      </c>
      <c r="EB16" s="17">
        <v>0</v>
      </c>
      <c r="EC16" s="17">
        <v>23.2</v>
      </c>
      <c r="ED16" s="17">
        <v>0</v>
      </c>
      <c r="EE16" s="17"/>
      <c r="EF16" s="17"/>
      <c r="EG16" s="17">
        <v>-1.7</v>
      </c>
      <c r="EH16" s="17">
        <v>0</v>
      </c>
      <c r="EI16" s="17">
        <v>1.9</v>
      </c>
      <c r="EJ16" s="17">
        <v>-0.1</v>
      </c>
      <c r="EK16" s="17">
        <v>1.7</v>
      </c>
      <c r="EL16" s="17">
        <v>0.2</v>
      </c>
      <c r="EM16" s="17">
        <v>0.2</v>
      </c>
      <c r="EN16" s="17">
        <v>0.2</v>
      </c>
      <c r="EO16" s="17"/>
      <c r="EP16" s="17">
        <v>0</v>
      </c>
      <c r="EQ16" s="17">
        <v>0</v>
      </c>
      <c r="ER16" s="17">
        <v>0</v>
      </c>
      <c r="ES16" s="17">
        <v>-0.1</v>
      </c>
      <c r="ET16" s="17">
        <v>-14.1</v>
      </c>
      <c r="EU16" s="17">
        <v>0</v>
      </c>
      <c r="EV16" s="17">
        <v>0</v>
      </c>
      <c r="EW16" s="17">
        <v>0.7</v>
      </c>
      <c r="EX16" s="17">
        <v>0.7</v>
      </c>
      <c r="EY16" s="17">
        <v>0.6</v>
      </c>
      <c r="EZ16" s="17">
        <v>1.2</v>
      </c>
      <c r="FA16" s="17">
        <v>0</v>
      </c>
      <c r="FB16" s="17">
        <v>0.4</v>
      </c>
      <c r="FC16" s="17">
        <v>1.4</v>
      </c>
      <c r="FD16" s="17">
        <v>2.9</v>
      </c>
      <c r="FE16" s="17">
        <v>7.4</v>
      </c>
      <c r="FF16" s="17">
        <v>0.6</v>
      </c>
      <c r="FG16" s="17">
        <v>1.2</v>
      </c>
      <c r="FH16" s="17">
        <v>0</v>
      </c>
      <c r="FI16" s="17">
        <v>2.94</v>
      </c>
      <c r="FJ16" s="17">
        <v>3.99</v>
      </c>
      <c r="FK16" s="17">
        <v>-233.51383999999999</v>
      </c>
      <c r="FL16" s="15"/>
      <c r="FM16" s="17">
        <v>1.41214</v>
      </c>
      <c r="FN16" s="17">
        <v>0</v>
      </c>
      <c r="FO16" s="17">
        <v>1.6120000000000001</v>
      </c>
      <c r="FP16" s="17">
        <v>1.7</v>
      </c>
      <c r="FQ16" s="17">
        <v>0.27762999999999999</v>
      </c>
      <c r="FR16" s="17">
        <v>0.18017</v>
      </c>
      <c r="FS16" s="17">
        <v>-0.1</v>
      </c>
      <c r="FT16" s="17">
        <v>2</v>
      </c>
      <c r="FU16" s="17">
        <v>7.0819400000000003</v>
      </c>
    </row>
    <row r="17" spans="1:177" ht="24" customHeight="1" x14ac:dyDescent="0.3">
      <c r="A17" s="16" t="s">
        <v>83</v>
      </c>
      <c r="B17" s="16" t="s">
        <v>775</v>
      </c>
      <c r="C17" s="17">
        <v>-3.4</v>
      </c>
      <c r="D17" s="17">
        <v>-58.2</v>
      </c>
      <c r="E17" s="17">
        <v>4.7</v>
      </c>
      <c r="F17" s="17">
        <v>0</v>
      </c>
      <c r="G17" s="17"/>
      <c r="H17" s="17">
        <v>0</v>
      </c>
      <c r="I17" s="17">
        <v>10.1</v>
      </c>
      <c r="J17" s="17"/>
      <c r="K17" s="17"/>
      <c r="L17" s="17"/>
      <c r="M17" s="17">
        <v>-42</v>
      </c>
      <c r="N17" s="17">
        <v>-8.5</v>
      </c>
      <c r="O17" s="17">
        <v>4.2</v>
      </c>
      <c r="P17" s="17">
        <v>2.1</v>
      </c>
      <c r="Q17" s="17">
        <v>3.7</v>
      </c>
      <c r="R17" s="17">
        <v>9.1999999999999993</v>
      </c>
      <c r="S17" s="17">
        <v>-0.1</v>
      </c>
      <c r="T17" s="17"/>
      <c r="U17" s="17"/>
      <c r="V17" s="17"/>
      <c r="W17" s="17"/>
      <c r="X17" s="17">
        <v>-1.1000000000000001</v>
      </c>
      <c r="Y17" s="17">
        <v>1.1000000000000001</v>
      </c>
      <c r="Z17" s="17">
        <v>1</v>
      </c>
      <c r="AA17" s="17"/>
      <c r="AB17" s="17">
        <v>-3.2</v>
      </c>
      <c r="AC17" s="17">
        <v>3.6</v>
      </c>
      <c r="AD17" s="17">
        <v>8.8000000000000007</v>
      </c>
      <c r="AE17" s="17"/>
      <c r="AF17" s="17"/>
      <c r="AG17" s="17"/>
      <c r="AH17" s="17"/>
      <c r="AI17" s="17">
        <v>-11.4</v>
      </c>
      <c r="AJ17" s="17">
        <v>-17.100000000000001</v>
      </c>
      <c r="AK17" s="17"/>
      <c r="AL17" s="17"/>
      <c r="AM17" s="17"/>
      <c r="AN17" s="17">
        <v>-1.1000000000000001</v>
      </c>
      <c r="AO17" s="17">
        <v>-25.4</v>
      </c>
      <c r="AP17" s="17">
        <v>0.5</v>
      </c>
      <c r="AQ17" s="17">
        <v>-0.3</v>
      </c>
      <c r="AR17" s="17">
        <v>2</v>
      </c>
      <c r="AS17" s="17">
        <v>-0.5</v>
      </c>
      <c r="AT17" s="17">
        <v>1.7</v>
      </c>
      <c r="AU17" s="17">
        <v>1.6</v>
      </c>
      <c r="AV17" s="17">
        <v>-8.6999999999999993</v>
      </c>
      <c r="AW17" s="17">
        <v>-42.1</v>
      </c>
      <c r="AX17" s="17">
        <v>-48.3</v>
      </c>
      <c r="AY17" s="17">
        <v>0.8</v>
      </c>
      <c r="AZ17" s="17">
        <v>-2.7</v>
      </c>
      <c r="BA17" s="17">
        <v>-0.1</v>
      </c>
      <c r="BB17" s="17">
        <v>-2.2000000000000002</v>
      </c>
      <c r="BC17" s="17">
        <v>-1.9</v>
      </c>
      <c r="BD17" s="17">
        <v>0.4</v>
      </c>
      <c r="BE17" s="17"/>
      <c r="BF17" s="17">
        <v>-0.6</v>
      </c>
      <c r="BG17" s="17"/>
      <c r="BH17" s="17"/>
      <c r="BI17" s="17">
        <v>0.1</v>
      </c>
      <c r="BJ17" s="17"/>
      <c r="BK17" s="17"/>
      <c r="BL17" s="17">
        <v>0</v>
      </c>
      <c r="BM17" s="17"/>
      <c r="BN17" s="17"/>
      <c r="BO17" s="17"/>
      <c r="BP17" s="17">
        <v>-2.1</v>
      </c>
      <c r="BQ17" s="17">
        <v>-34.299999999999997</v>
      </c>
      <c r="BR17" s="17">
        <v>-35.299999999999997</v>
      </c>
      <c r="BS17" s="17">
        <v>18.899999999999999</v>
      </c>
      <c r="BT17" s="17">
        <v>-1</v>
      </c>
      <c r="BU17" s="17"/>
      <c r="BV17" s="17"/>
      <c r="BW17" s="17"/>
      <c r="BX17" s="17"/>
      <c r="BY17" s="17">
        <v>0</v>
      </c>
      <c r="BZ17" s="17"/>
      <c r="CA17" s="17"/>
      <c r="CB17" s="17"/>
      <c r="CC17" s="17">
        <v>0.1</v>
      </c>
      <c r="CD17" s="17">
        <v>25.6</v>
      </c>
      <c r="CE17" s="17">
        <v>22.5</v>
      </c>
      <c r="CF17" s="17">
        <v>2.8</v>
      </c>
      <c r="CG17" s="17">
        <v>5.7</v>
      </c>
      <c r="CH17" s="17">
        <v>2</v>
      </c>
      <c r="CI17" s="17"/>
      <c r="CJ17" s="17"/>
      <c r="CK17" s="17"/>
      <c r="CL17" s="17">
        <v>-0.4</v>
      </c>
      <c r="CM17" s="17">
        <v>5.0999999999999996</v>
      </c>
      <c r="CN17" s="17">
        <v>-28.2</v>
      </c>
      <c r="CO17" s="17"/>
      <c r="CP17" s="17"/>
      <c r="CQ17" s="17"/>
      <c r="CR17" s="17"/>
      <c r="CS17" s="17"/>
      <c r="CT17" s="17"/>
      <c r="CU17" s="17"/>
      <c r="CV17" s="17"/>
      <c r="CW17" s="17">
        <v>-16.399999999999999</v>
      </c>
      <c r="CX17" s="17">
        <v>0</v>
      </c>
      <c r="CY17" s="17"/>
      <c r="CZ17" s="17"/>
      <c r="DA17" s="17"/>
      <c r="DB17" s="17">
        <v>0.12936</v>
      </c>
      <c r="DC17" s="17">
        <v>0</v>
      </c>
      <c r="DD17" s="17">
        <v>0</v>
      </c>
      <c r="DE17" s="17"/>
      <c r="DF17" s="17"/>
      <c r="DG17" s="17"/>
      <c r="DH17" s="17">
        <v>1</v>
      </c>
      <c r="DI17" s="17">
        <v>0.2</v>
      </c>
      <c r="DJ17" s="17">
        <v>-0.4</v>
      </c>
      <c r="DK17" s="17">
        <v>0</v>
      </c>
      <c r="DL17" s="17">
        <v>0.5</v>
      </c>
      <c r="DM17" s="17"/>
      <c r="DN17" s="17">
        <v>0</v>
      </c>
      <c r="DO17" s="17">
        <v>0</v>
      </c>
      <c r="DP17" s="17">
        <v>-6.8</v>
      </c>
      <c r="DQ17" s="17">
        <v>-11.2</v>
      </c>
      <c r="DR17" s="17">
        <v>0</v>
      </c>
      <c r="DS17" s="17">
        <v>-0.2</v>
      </c>
      <c r="DT17" s="17">
        <v>-0.1</v>
      </c>
      <c r="DU17" s="17">
        <v>0.3</v>
      </c>
      <c r="DV17" s="17">
        <v>0</v>
      </c>
      <c r="DW17" s="17">
        <v>-2.7</v>
      </c>
      <c r="DX17" s="17">
        <v>0.4</v>
      </c>
      <c r="DY17" s="17">
        <v>2.4</v>
      </c>
      <c r="DZ17" s="17">
        <v>1.8</v>
      </c>
      <c r="EA17" s="17">
        <v>1.1000000000000001</v>
      </c>
      <c r="EB17" s="17">
        <v>0</v>
      </c>
      <c r="EC17" s="17">
        <v>20.9</v>
      </c>
      <c r="ED17" s="17">
        <v>0</v>
      </c>
      <c r="EE17" s="17"/>
      <c r="EF17" s="17"/>
      <c r="EG17" s="17">
        <v>-1.9</v>
      </c>
      <c r="EH17" s="17">
        <v>0</v>
      </c>
      <c r="EI17" s="17">
        <v>1.9</v>
      </c>
      <c r="EJ17" s="17">
        <v>-0.1</v>
      </c>
      <c r="EK17" s="17">
        <v>1.7</v>
      </c>
      <c r="EL17" s="17">
        <v>0.2</v>
      </c>
      <c r="EM17" s="17">
        <v>0.2</v>
      </c>
      <c r="EN17" s="17">
        <v>0.2</v>
      </c>
      <c r="EO17" s="17"/>
      <c r="EP17" s="17">
        <v>0</v>
      </c>
      <c r="EQ17" s="17">
        <v>0</v>
      </c>
      <c r="ER17" s="17">
        <v>0</v>
      </c>
      <c r="ES17" s="17">
        <v>-0.1</v>
      </c>
      <c r="ET17" s="17">
        <v>-9.8000000000000007</v>
      </c>
      <c r="EU17" s="17">
        <v>0</v>
      </c>
      <c r="EV17" s="17">
        <v>0</v>
      </c>
      <c r="EW17" s="17">
        <v>0.7</v>
      </c>
      <c r="EX17" s="17">
        <v>0.7</v>
      </c>
      <c r="EY17" s="17">
        <v>0.6</v>
      </c>
      <c r="EZ17" s="17">
        <v>1.2</v>
      </c>
      <c r="FA17" s="17">
        <v>0</v>
      </c>
      <c r="FB17" s="17">
        <v>0.4</v>
      </c>
      <c r="FC17" s="17">
        <v>1.4</v>
      </c>
      <c r="FD17" s="17">
        <v>2.8</v>
      </c>
      <c r="FE17" s="17">
        <v>7.6</v>
      </c>
      <c r="FF17" s="17">
        <v>0.1</v>
      </c>
      <c r="FG17" s="17">
        <v>3</v>
      </c>
      <c r="FH17" s="17">
        <v>0.1</v>
      </c>
      <c r="FI17" s="17">
        <v>2.97</v>
      </c>
      <c r="FJ17" s="17">
        <v>4.05</v>
      </c>
      <c r="FK17" s="17">
        <v>-233.05063999999999</v>
      </c>
      <c r="FL17" s="15"/>
      <c r="FM17" s="17">
        <v>1.2747200000000001</v>
      </c>
      <c r="FN17" s="17">
        <v>0</v>
      </c>
      <c r="FO17" s="17">
        <v>1.6479999999999999</v>
      </c>
      <c r="FP17" s="17">
        <v>1.7</v>
      </c>
      <c r="FQ17" s="17">
        <v>0.27659</v>
      </c>
      <c r="FR17" s="17">
        <v>0.22178999999999999</v>
      </c>
      <c r="FS17" s="17">
        <v>-0.1</v>
      </c>
      <c r="FT17" s="17">
        <v>1.9</v>
      </c>
      <c r="FU17" s="17">
        <v>6.9211</v>
      </c>
    </row>
    <row r="18" spans="1:177" ht="24" customHeight="1" x14ac:dyDescent="0.3">
      <c r="A18" s="18" t="s">
        <v>83</v>
      </c>
      <c r="B18" s="18" t="s">
        <v>776</v>
      </c>
      <c r="C18" s="19">
        <v>-14.9</v>
      </c>
      <c r="D18" s="19">
        <v>-34.6</v>
      </c>
      <c r="E18" s="19">
        <v>8.5</v>
      </c>
      <c r="F18" s="19">
        <v>0</v>
      </c>
      <c r="G18" s="19"/>
      <c r="H18" s="19">
        <v>0</v>
      </c>
      <c r="I18" s="19">
        <v>8.6999999999999993</v>
      </c>
      <c r="J18" s="19"/>
      <c r="K18" s="19"/>
      <c r="L18" s="19"/>
      <c r="M18" s="19">
        <v>-34.799999999999997</v>
      </c>
      <c r="N18" s="19">
        <v>0.2</v>
      </c>
      <c r="O18" s="19">
        <v>6</v>
      </c>
      <c r="P18" s="19">
        <v>-1.9</v>
      </c>
      <c r="Q18" s="19">
        <v>0.9</v>
      </c>
      <c r="R18" s="19">
        <v>23.1</v>
      </c>
      <c r="S18" s="19">
        <v>0.1</v>
      </c>
      <c r="T18" s="19"/>
      <c r="U18" s="19"/>
      <c r="V18" s="19"/>
      <c r="W18" s="19"/>
      <c r="X18" s="19">
        <v>0.8</v>
      </c>
      <c r="Y18" s="19">
        <v>1.3</v>
      </c>
      <c r="Z18" s="19">
        <v>1.2</v>
      </c>
      <c r="AA18" s="19"/>
      <c r="AB18" s="19">
        <v>-3.2</v>
      </c>
      <c r="AC18" s="19">
        <v>3.6</v>
      </c>
      <c r="AD18" s="19">
        <v>9.3000000000000007</v>
      </c>
      <c r="AE18" s="19"/>
      <c r="AF18" s="19"/>
      <c r="AG18" s="19"/>
      <c r="AH18" s="19"/>
      <c r="AI18" s="19">
        <v>-11.2</v>
      </c>
      <c r="AJ18" s="19">
        <v>-16.2</v>
      </c>
      <c r="AK18" s="19"/>
      <c r="AL18" s="19"/>
      <c r="AM18" s="19"/>
      <c r="AN18" s="19">
        <v>-1.1000000000000001</v>
      </c>
      <c r="AO18" s="19">
        <v>-25</v>
      </c>
      <c r="AP18" s="19">
        <v>0.4</v>
      </c>
      <c r="AQ18" s="19">
        <v>-1.4</v>
      </c>
      <c r="AR18" s="19">
        <v>2.2000000000000002</v>
      </c>
      <c r="AS18" s="19">
        <v>-0.7</v>
      </c>
      <c r="AT18" s="19">
        <v>1.7</v>
      </c>
      <c r="AU18" s="19">
        <v>1.6</v>
      </c>
      <c r="AV18" s="19">
        <v>-14.4</v>
      </c>
      <c r="AW18" s="19">
        <v>-48.3</v>
      </c>
      <c r="AX18" s="19">
        <v>-53</v>
      </c>
      <c r="AY18" s="19">
        <v>5.4</v>
      </c>
      <c r="AZ18" s="19">
        <v>-2.9</v>
      </c>
      <c r="BA18" s="19">
        <v>-0.1</v>
      </c>
      <c r="BB18" s="19">
        <v>0.1</v>
      </c>
      <c r="BC18" s="19">
        <v>-0.5</v>
      </c>
      <c r="BD18" s="19">
        <v>0.4</v>
      </c>
      <c r="BE18" s="19"/>
      <c r="BF18" s="19">
        <v>2.5</v>
      </c>
      <c r="BG18" s="19"/>
      <c r="BH18" s="19"/>
      <c r="BI18" s="19">
        <v>0.3</v>
      </c>
      <c r="BJ18" s="19"/>
      <c r="BK18" s="19"/>
      <c r="BL18" s="19">
        <v>0</v>
      </c>
      <c r="BM18" s="19"/>
      <c r="BN18" s="19"/>
      <c r="BO18" s="19"/>
      <c r="BP18" s="19">
        <v>-2.5</v>
      </c>
      <c r="BQ18" s="19">
        <v>-39.9</v>
      </c>
      <c r="BR18" s="19">
        <v>-40.799999999999997</v>
      </c>
      <c r="BS18" s="19">
        <v>12.3</v>
      </c>
      <c r="BT18" s="19">
        <v>-9</v>
      </c>
      <c r="BU18" s="19"/>
      <c r="BV18" s="19"/>
      <c r="BW18" s="19"/>
      <c r="BX18" s="19"/>
      <c r="BY18" s="19">
        <v>0</v>
      </c>
      <c r="BZ18" s="19"/>
      <c r="CA18" s="19"/>
      <c r="CB18" s="19"/>
      <c r="CC18" s="19">
        <v>0.1</v>
      </c>
      <c r="CD18" s="19">
        <v>26.2</v>
      </c>
      <c r="CE18" s="19">
        <v>21.8</v>
      </c>
      <c r="CF18" s="19">
        <v>2.1</v>
      </c>
      <c r="CG18" s="19">
        <v>4.8</v>
      </c>
      <c r="CH18" s="19">
        <v>2</v>
      </c>
      <c r="CI18" s="19"/>
      <c r="CJ18" s="19"/>
      <c r="CK18" s="19"/>
      <c r="CL18" s="19">
        <v>0</v>
      </c>
      <c r="CM18" s="19">
        <v>4.5999999999999996</v>
      </c>
      <c r="CN18" s="19">
        <v>-30</v>
      </c>
      <c r="CO18" s="19"/>
      <c r="CP18" s="19"/>
      <c r="CQ18" s="19"/>
      <c r="CR18" s="19"/>
      <c r="CS18" s="19"/>
      <c r="CT18" s="19"/>
      <c r="CU18" s="19"/>
      <c r="CV18" s="19"/>
      <c r="CW18" s="19">
        <v>-16.600000000000001</v>
      </c>
      <c r="CX18" s="19">
        <v>0</v>
      </c>
      <c r="CY18" s="19"/>
      <c r="CZ18" s="19"/>
      <c r="DA18" s="19"/>
      <c r="DB18" s="19">
        <v>1.9279999999999999E-2</v>
      </c>
      <c r="DC18" s="19">
        <v>0</v>
      </c>
      <c r="DD18" s="19">
        <v>0</v>
      </c>
      <c r="DE18" s="19"/>
      <c r="DF18" s="19"/>
      <c r="DG18" s="19"/>
      <c r="DH18" s="19">
        <v>1</v>
      </c>
      <c r="DI18" s="19">
        <v>0.2</v>
      </c>
      <c r="DJ18" s="19">
        <v>-0.2</v>
      </c>
      <c r="DK18" s="19">
        <v>0</v>
      </c>
      <c r="DL18" s="19">
        <v>0.6</v>
      </c>
      <c r="DM18" s="19"/>
      <c r="DN18" s="19">
        <v>0</v>
      </c>
      <c r="DO18" s="19">
        <v>0</v>
      </c>
      <c r="DP18" s="19">
        <v>-6.6</v>
      </c>
      <c r="DQ18" s="19">
        <v>-10.9</v>
      </c>
      <c r="DR18" s="19">
        <v>0</v>
      </c>
      <c r="DS18" s="19">
        <v>-0.3</v>
      </c>
      <c r="DT18" s="19">
        <v>0</v>
      </c>
      <c r="DU18" s="19">
        <v>0.3</v>
      </c>
      <c r="DV18" s="19">
        <v>0</v>
      </c>
      <c r="DW18" s="19">
        <v>-2.6</v>
      </c>
      <c r="DX18" s="19">
        <v>0.3</v>
      </c>
      <c r="DY18" s="19">
        <v>2.5</v>
      </c>
      <c r="DZ18" s="19">
        <v>1.9</v>
      </c>
      <c r="EA18" s="19">
        <v>1.1000000000000001</v>
      </c>
      <c r="EB18" s="19">
        <v>0</v>
      </c>
      <c r="EC18" s="19">
        <v>13.3</v>
      </c>
      <c r="ED18" s="19">
        <v>0</v>
      </c>
      <c r="EE18" s="19"/>
      <c r="EF18" s="19"/>
      <c r="EG18" s="19">
        <v>-0.1</v>
      </c>
      <c r="EH18" s="19">
        <v>0.3</v>
      </c>
      <c r="EI18" s="19">
        <v>1.9</v>
      </c>
      <c r="EJ18" s="19">
        <v>-0.1</v>
      </c>
      <c r="EK18" s="19">
        <v>1.7</v>
      </c>
      <c r="EL18" s="19">
        <v>0.2</v>
      </c>
      <c r="EM18" s="19">
        <v>0.2</v>
      </c>
      <c r="EN18" s="19">
        <v>0.2</v>
      </c>
      <c r="EO18" s="19"/>
      <c r="EP18" s="19">
        <v>0</v>
      </c>
      <c r="EQ18" s="19">
        <v>0</v>
      </c>
      <c r="ER18" s="19">
        <v>0</v>
      </c>
      <c r="ES18" s="19">
        <v>-0.1</v>
      </c>
      <c r="ET18" s="19">
        <v>-3</v>
      </c>
      <c r="EU18" s="19">
        <v>0</v>
      </c>
      <c r="EV18" s="19">
        <v>0</v>
      </c>
      <c r="EW18" s="19">
        <v>0.7</v>
      </c>
      <c r="EX18" s="19">
        <v>0.7</v>
      </c>
      <c r="EY18" s="19">
        <v>0.6</v>
      </c>
      <c r="EZ18" s="19">
        <v>1.2</v>
      </c>
      <c r="FA18" s="19">
        <v>0</v>
      </c>
      <c r="FB18" s="19">
        <v>0.4</v>
      </c>
      <c r="FC18" s="19">
        <v>1.4</v>
      </c>
      <c r="FD18" s="19">
        <v>2.8</v>
      </c>
      <c r="FE18" s="19">
        <v>7.7</v>
      </c>
      <c r="FF18" s="19">
        <v>0</v>
      </c>
      <c r="FG18" s="19">
        <v>2.9</v>
      </c>
      <c r="FH18" s="19">
        <v>0.1</v>
      </c>
      <c r="FI18" s="19">
        <v>3.22</v>
      </c>
      <c r="FJ18" s="19">
        <v>4.08</v>
      </c>
      <c r="FK18" s="19">
        <v>-223.18072000000001</v>
      </c>
      <c r="FL18" s="15"/>
      <c r="FM18" s="19">
        <v>1.1332899999999999</v>
      </c>
      <c r="FN18" s="19">
        <v>0</v>
      </c>
      <c r="FO18" s="19">
        <v>1.716</v>
      </c>
      <c r="FP18" s="19">
        <v>1.7</v>
      </c>
      <c r="FQ18" s="19">
        <v>0.27350000000000002</v>
      </c>
      <c r="FR18" s="19">
        <v>0.24129</v>
      </c>
      <c r="FS18" s="19">
        <v>-0.1</v>
      </c>
      <c r="FT18" s="19">
        <v>2</v>
      </c>
      <c r="FU18" s="19">
        <v>6.96408</v>
      </c>
    </row>
    <row r="19" spans="1:177" ht="24" customHeight="1" x14ac:dyDescent="0.3">
      <c r="A19" s="13" t="s">
        <v>83</v>
      </c>
      <c r="B19" s="13" t="s">
        <v>777</v>
      </c>
      <c r="C19" s="14">
        <v>-9.9</v>
      </c>
      <c r="D19" s="14">
        <v>-49.9</v>
      </c>
      <c r="E19" s="14">
        <v>5.9</v>
      </c>
      <c r="F19" s="14">
        <v>0</v>
      </c>
      <c r="G19" s="14"/>
      <c r="H19" s="14">
        <v>-10.9</v>
      </c>
      <c r="I19" s="14">
        <v>8.1</v>
      </c>
      <c r="J19" s="14"/>
      <c r="K19" s="14"/>
      <c r="L19" s="14"/>
      <c r="M19" s="14">
        <v>-39.700000000000003</v>
      </c>
      <c r="N19" s="14">
        <v>-6.2</v>
      </c>
      <c r="O19" s="14">
        <v>2</v>
      </c>
      <c r="P19" s="14">
        <v>-3.2</v>
      </c>
      <c r="Q19" s="14">
        <v>-0.3</v>
      </c>
      <c r="R19" s="14">
        <v>9.9</v>
      </c>
      <c r="S19" s="14">
        <v>0.1</v>
      </c>
      <c r="T19" s="14"/>
      <c r="U19" s="14"/>
      <c r="V19" s="14"/>
      <c r="W19" s="14"/>
      <c r="X19" s="14">
        <v>-0.6</v>
      </c>
      <c r="Y19" s="14">
        <v>1.2</v>
      </c>
      <c r="Z19" s="14">
        <v>0.9</v>
      </c>
      <c r="AA19" s="14"/>
      <c r="AB19" s="14">
        <v>-3.2</v>
      </c>
      <c r="AC19" s="14">
        <v>3.4</v>
      </c>
      <c r="AD19" s="14">
        <v>8.3000000000000007</v>
      </c>
      <c r="AE19" s="14"/>
      <c r="AF19" s="14"/>
      <c r="AG19" s="14"/>
      <c r="AH19" s="14"/>
      <c r="AI19" s="14">
        <v>-11.6</v>
      </c>
      <c r="AJ19" s="14">
        <v>-17.7</v>
      </c>
      <c r="AK19" s="14"/>
      <c r="AL19" s="14"/>
      <c r="AM19" s="14"/>
      <c r="AN19" s="14">
        <v>-1.2</v>
      </c>
      <c r="AO19" s="14">
        <v>-24.9</v>
      </c>
      <c r="AP19" s="14">
        <v>0.7</v>
      </c>
      <c r="AQ19" s="14">
        <v>-0.6</v>
      </c>
      <c r="AR19" s="14">
        <v>2</v>
      </c>
      <c r="AS19" s="14">
        <v>-0.6</v>
      </c>
      <c r="AT19" s="14">
        <v>1.7</v>
      </c>
      <c r="AU19" s="14">
        <v>1.9</v>
      </c>
      <c r="AV19" s="14">
        <v>-18.899999999999999</v>
      </c>
      <c r="AW19" s="14">
        <v>-52.5</v>
      </c>
      <c r="AX19" s="14">
        <v>-57.6</v>
      </c>
      <c r="AY19" s="14">
        <v>3.4</v>
      </c>
      <c r="AZ19" s="14">
        <v>-3</v>
      </c>
      <c r="BA19" s="14">
        <v>-0.4</v>
      </c>
      <c r="BB19" s="14">
        <v>-0.2</v>
      </c>
      <c r="BC19" s="14">
        <v>-1.3</v>
      </c>
      <c r="BD19" s="14">
        <v>0.4</v>
      </c>
      <c r="BE19" s="14"/>
      <c r="BF19" s="14">
        <v>-1</v>
      </c>
      <c r="BG19" s="14"/>
      <c r="BH19" s="14"/>
      <c r="BI19" s="14">
        <v>0.8</v>
      </c>
      <c r="BJ19" s="14"/>
      <c r="BK19" s="14"/>
      <c r="BL19" s="14">
        <v>0</v>
      </c>
      <c r="BM19" s="14"/>
      <c r="BN19" s="14"/>
      <c r="BO19" s="14"/>
      <c r="BP19" s="14">
        <v>-0.8</v>
      </c>
      <c r="BQ19" s="14">
        <v>-41.6</v>
      </c>
      <c r="BR19" s="14">
        <v>-42.4</v>
      </c>
      <c r="BS19" s="14">
        <v>8.6</v>
      </c>
      <c r="BT19" s="14">
        <v>-11.5</v>
      </c>
      <c r="BU19" s="14"/>
      <c r="BV19" s="14"/>
      <c r="BW19" s="14"/>
      <c r="BX19" s="14"/>
      <c r="BY19" s="14">
        <v>0</v>
      </c>
      <c r="BZ19" s="14"/>
      <c r="CA19" s="14"/>
      <c r="CB19" s="14"/>
      <c r="CC19" s="14">
        <v>0.1</v>
      </c>
      <c r="CD19" s="14">
        <v>26.3</v>
      </c>
      <c r="CE19" s="14">
        <v>22.8</v>
      </c>
      <c r="CF19" s="14">
        <v>2.7</v>
      </c>
      <c r="CG19" s="14">
        <v>4.5999999999999996</v>
      </c>
      <c r="CH19" s="14">
        <v>2</v>
      </c>
      <c r="CI19" s="14"/>
      <c r="CJ19" s="14"/>
      <c r="CK19" s="14"/>
      <c r="CL19" s="14">
        <v>0</v>
      </c>
      <c r="CM19" s="14">
        <v>2</v>
      </c>
      <c r="CN19" s="14">
        <v>-33.4</v>
      </c>
      <c r="CO19" s="14"/>
      <c r="CP19" s="14"/>
      <c r="CQ19" s="14"/>
      <c r="CR19" s="14"/>
      <c r="CS19" s="14"/>
      <c r="CT19" s="14"/>
      <c r="CU19" s="14"/>
      <c r="CV19" s="14"/>
      <c r="CW19" s="14">
        <v>-16.5</v>
      </c>
      <c r="CX19" s="14">
        <v>0</v>
      </c>
      <c r="CY19" s="14"/>
      <c r="CZ19" s="14"/>
      <c r="DA19" s="14"/>
      <c r="DB19" s="14">
        <v>2.7799999999999998E-2</v>
      </c>
      <c r="DC19" s="14">
        <v>-0.1</v>
      </c>
      <c r="DD19" s="14">
        <v>0</v>
      </c>
      <c r="DE19" s="14"/>
      <c r="DF19" s="14"/>
      <c r="DG19" s="14"/>
      <c r="DH19" s="14">
        <v>1</v>
      </c>
      <c r="DI19" s="14">
        <v>0.1</v>
      </c>
      <c r="DJ19" s="14">
        <v>0</v>
      </c>
      <c r="DK19" s="14">
        <v>0</v>
      </c>
      <c r="DL19" s="14">
        <v>0.6</v>
      </c>
      <c r="DM19" s="14"/>
      <c r="DN19" s="14">
        <v>0</v>
      </c>
      <c r="DO19" s="14">
        <v>0</v>
      </c>
      <c r="DP19" s="14">
        <v>-7</v>
      </c>
      <c r="DQ19" s="14">
        <v>-11.8</v>
      </c>
      <c r="DR19" s="14">
        <v>0</v>
      </c>
      <c r="DS19" s="14">
        <v>-0.2</v>
      </c>
      <c r="DT19" s="14">
        <v>-0.1</v>
      </c>
      <c r="DU19" s="14">
        <v>0.3</v>
      </c>
      <c r="DV19" s="14">
        <v>0</v>
      </c>
      <c r="DW19" s="14">
        <v>-2.7</v>
      </c>
      <c r="DX19" s="14">
        <v>0.4</v>
      </c>
      <c r="DY19" s="14">
        <v>2.4</v>
      </c>
      <c r="DZ19" s="14">
        <v>1.9</v>
      </c>
      <c r="EA19" s="14">
        <v>1.1000000000000001</v>
      </c>
      <c r="EB19" s="14">
        <v>0</v>
      </c>
      <c r="EC19" s="14">
        <v>4.5</v>
      </c>
      <c r="ED19" s="14">
        <v>0</v>
      </c>
      <c r="EE19" s="14"/>
      <c r="EF19" s="14"/>
      <c r="EG19" s="14">
        <v>-0.6</v>
      </c>
      <c r="EH19" s="14">
        <v>0.1</v>
      </c>
      <c r="EI19" s="14">
        <v>1.9</v>
      </c>
      <c r="EJ19" s="14">
        <v>0</v>
      </c>
      <c r="EK19" s="14">
        <v>1.6</v>
      </c>
      <c r="EL19" s="14">
        <v>0.2</v>
      </c>
      <c r="EM19" s="14">
        <v>0.2</v>
      </c>
      <c r="EN19" s="14">
        <v>0.2</v>
      </c>
      <c r="EO19" s="14"/>
      <c r="EP19" s="14">
        <v>0</v>
      </c>
      <c r="EQ19" s="14">
        <v>0</v>
      </c>
      <c r="ER19" s="14">
        <v>0</v>
      </c>
      <c r="ES19" s="14">
        <v>-0.1</v>
      </c>
      <c r="ET19" s="14">
        <v>0.7</v>
      </c>
      <c r="EU19" s="14">
        <v>0</v>
      </c>
      <c r="EV19" s="14">
        <v>0</v>
      </c>
      <c r="EW19" s="14">
        <v>0.7</v>
      </c>
      <c r="EX19" s="14">
        <v>0.7</v>
      </c>
      <c r="EY19" s="14">
        <v>0.6</v>
      </c>
      <c r="EZ19" s="14">
        <v>1.2</v>
      </c>
      <c r="FA19" s="14">
        <v>0</v>
      </c>
      <c r="FB19" s="14">
        <v>0.4</v>
      </c>
      <c r="FC19" s="14">
        <v>1.4</v>
      </c>
      <c r="FD19" s="14">
        <v>2.8</v>
      </c>
      <c r="FE19" s="14">
        <v>7.8</v>
      </c>
      <c r="FF19" s="14">
        <v>0</v>
      </c>
      <c r="FG19" s="14">
        <v>1.5</v>
      </c>
      <c r="FH19" s="14">
        <v>0</v>
      </c>
      <c r="FI19" s="14">
        <v>3.35</v>
      </c>
      <c r="FJ19" s="14">
        <v>3.9</v>
      </c>
      <c r="FK19" s="14">
        <v>-322.82220000000001</v>
      </c>
      <c r="FL19" s="15"/>
      <c r="FM19" s="14">
        <v>1.2773399999999999</v>
      </c>
      <c r="FN19" s="14">
        <v>0</v>
      </c>
      <c r="FO19" s="14">
        <v>1.8759999999999999</v>
      </c>
      <c r="FP19" s="14">
        <v>1.7</v>
      </c>
      <c r="FQ19" s="14">
        <v>0.27102999999999999</v>
      </c>
      <c r="FR19" s="14">
        <v>0.17479</v>
      </c>
      <c r="FS19" s="14">
        <v>0</v>
      </c>
      <c r="FT19" s="14">
        <v>2</v>
      </c>
      <c r="FU19" s="14">
        <v>7.2991599999999996</v>
      </c>
    </row>
    <row r="20" spans="1:177" ht="24" customHeight="1" x14ac:dyDescent="0.3">
      <c r="A20" s="16" t="s">
        <v>83</v>
      </c>
      <c r="B20" s="16" t="s">
        <v>778</v>
      </c>
      <c r="C20" s="17">
        <v>-7.8</v>
      </c>
      <c r="D20" s="17">
        <v>-24.8</v>
      </c>
      <c r="E20" s="17">
        <v>9.5</v>
      </c>
      <c r="F20" s="17">
        <v>0</v>
      </c>
      <c r="G20" s="17"/>
      <c r="H20" s="17">
        <v>-11</v>
      </c>
      <c r="I20" s="17">
        <v>10.5</v>
      </c>
      <c r="J20" s="17"/>
      <c r="K20" s="17"/>
      <c r="L20" s="17"/>
      <c r="M20" s="17">
        <v>-40.9</v>
      </c>
      <c r="N20" s="17">
        <v>-3.2</v>
      </c>
      <c r="O20" s="17">
        <v>5.8</v>
      </c>
      <c r="P20" s="17">
        <v>-4</v>
      </c>
      <c r="Q20" s="17">
        <v>-0.2</v>
      </c>
      <c r="R20" s="17">
        <v>23.8</v>
      </c>
      <c r="S20" s="17">
        <v>-0.1</v>
      </c>
      <c r="T20" s="17"/>
      <c r="U20" s="17"/>
      <c r="V20" s="17"/>
      <c r="W20" s="17"/>
      <c r="X20" s="17">
        <v>25.7</v>
      </c>
      <c r="Y20" s="17">
        <v>1.6</v>
      </c>
      <c r="Z20" s="17">
        <v>0.9</v>
      </c>
      <c r="AA20" s="17"/>
      <c r="AB20" s="17">
        <v>-3.2</v>
      </c>
      <c r="AC20" s="17">
        <v>3.8</v>
      </c>
      <c r="AD20" s="17">
        <v>11.7</v>
      </c>
      <c r="AE20" s="17"/>
      <c r="AF20" s="17"/>
      <c r="AG20" s="17"/>
      <c r="AH20" s="17"/>
      <c r="AI20" s="17">
        <v>-10.8</v>
      </c>
      <c r="AJ20" s="17">
        <v>-17.8</v>
      </c>
      <c r="AK20" s="17"/>
      <c r="AL20" s="17"/>
      <c r="AM20" s="17"/>
      <c r="AN20" s="17">
        <v>-1.1000000000000001</v>
      </c>
      <c r="AO20" s="17">
        <v>-24.3</v>
      </c>
      <c r="AP20" s="17">
        <v>1</v>
      </c>
      <c r="AQ20" s="17">
        <v>0.6</v>
      </c>
      <c r="AR20" s="17">
        <v>1.9</v>
      </c>
      <c r="AS20" s="17">
        <v>-0.5</v>
      </c>
      <c r="AT20" s="17">
        <v>1.7</v>
      </c>
      <c r="AU20" s="17">
        <v>0.7</v>
      </c>
      <c r="AV20" s="17">
        <v>-16.8</v>
      </c>
      <c r="AW20" s="17">
        <v>-50.4</v>
      </c>
      <c r="AX20" s="17">
        <v>-55.6</v>
      </c>
      <c r="AY20" s="17">
        <v>4.7</v>
      </c>
      <c r="AZ20" s="17">
        <v>-2.8</v>
      </c>
      <c r="BA20" s="17">
        <v>-0.4</v>
      </c>
      <c r="BB20" s="17">
        <v>-3.5</v>
      </c>
      <c r="BC20" s="17">
        <v>-1.6</v>
      </c>
      <c r="BD20" s="17">
        <v>0.4</v>
      </c>
      <c r="BE20" s="17"/>
      <c r="BF20" s="17">
        <v>-3.1</v>
      </c>
      <c r="BG20" s="17"/>
      <c r="BH20" s="17"/>
      <c r="BI20" s="17">
        <v>0.4</v>
      </c>
      <c r="BJ20" s="17"/>
      <c r="BK20" s="17"/>
      <c r="BL20" s="17">
        <v>0</v>
      </c>
      <c r="BM20" s="17"/>
      <c r="BN20" s="17"/>
      <c r="BO20" s="17"/>
      <c r="BP20" s="17">
        <v>1.3</v>
      </c>
      <c r="BQ20" s="17">
        <v>-43.9</v>
      </c>
      <c r="BR20" s="17">
        <v>-44.9</v>
      </c>
      <c r="BS20" s="17">
        <v>6.2</v>
      </c>
      <c r="BT20" s="17">
        <v>-14.9</v>
      </c>
      <c r="BU20" s="17"/>
      <c r="BV20" s="17"/>
      <c r="BW20" s="17"/>
      <c r="BX20" s="17"/>
      <c r="BY20" s="17">
        <v>0</v>
      </c>
      <c r="BZ20" s="17"/>
      <c r="CA20" s="17"/>
      <c r="CB20" s="17"/>
      <c r="CC20" s="17">
        <v>0.1</v>
      </c>
      <c r="CD20" s="17">
        <v>26.8</v>
      </c>
      <c r="CE20" s="17">
        <v>11.7</v>
      </c>
      <c r="CF20" s="17">
        <v>3.5</v>
      </c>
      <c r="CG20" s="17">
        <v>4.5999999999999996</v>
      </c>
      <c r="CH20" s="17">
        <v>-2</v>
      </c>
      <c r="CI20" s="17"/>
      <c r="CJ20" s="17"/>
      <c r="CK20" s="17"/>
      <c r="CL20" s="17">
        <v>0</v>
      </c>
      <c r="CM20" s="17">
        <v>5.2</v>
      </c>
      <c r="CN20" s="17">
        <v>-28.4</v>
      </c>
      <c r="CO20" s="17"/>
      <c r="CP20" s="17"/>
      <c r="CQ20" s="17"/>
      <c r="CR20" s="17"/>
      <c r="CS20" s="17"/>
      <c r="CT20" s="17"/>
      <c r="CU20" s="17"/>
      <c r="CV20" s="17"/>
      <c r="CW20" s="17">
        <v>-16.600000000000001</v>
      </c>
      <c r="CX20" s="17">
        <v>0</v>
      </c>
      <c r="CY20" s="17"/>
      <c r="CZ20" s="17"/>
      <c r="DA20" s="17"/>
      <c r="DB20" s="17">
        <v>0.12225999999999999</v>
      </c>
      <c r="DC20" s="17">
        <v>0</v>
      </c>
      <c r="DD20" s="17">
        <v>0</v>
      </c>
      <c r="DE20" s="17"/>
      <c r="DF20" s="17"/>
      <c r="DG20" s="17"/>
      <c r="DH20" s="17">
        <v>1</v>
      </c>
      <c r="DI20" s="17">
        <v>0.2</v>
      </c>
      <c r="DJ20" s="17">
        <v>-0.1</v>
      </c>
      <c r="DK20" s="17">
        <v>0</v>
      </c>
      <c r="DL20" s="17">
        <v>0.6</v>
      </c>
      <c r="DM20" s="17"/>
      <c r="DN20" s="17">
        <v>0</v>
      </c>
      <c r="DO20" s="17">
        <v>0</v>
      </c>
      <c r="DP20" s="17">
        <v>-6.6</v>
      </c>
      <c r="DQ20" s="17">
        <v>-10.4</v>
      </c>
      <c r="DR20" s="17">
        <v>0.3</v>
      </c>
      <c r="DS20" s="17">
        <v>0.4</v>
      </c>
      <c r="DT20" s="17">
        <v>-0.1</v>
      </c>
      <c r="DU20" s="17">
        <v>0.3</v>
      </c>
      <c r="DV20" s="17">
        <v>0</v>
      </c>
      <c r="DW20" s="17">
        <v>-2.7</v>
      </c>
      <c r="DX20" s="17">
        <v>0.3</v>
      </c>
      <c r="DY20" s="17">
        <v>2.4</v>
      </c>
      <c r="DZ20" s="17">
        <v>2</v>
      </c>
      <c r="EA20" s="17">
        <v>1.1000000000000001</v>
      </c>
      <c r="EB20" s="17">
        <v>0</v>
      </c>
      <c r="EC20" s="17">
        <v>2.5</v>
      </c>
      <c r="ED20" s="17">
        <v>0</v>
      </c>
      <c r="EE20" s="17"/>
      <c r="EF20" s="17"/>
      <c r="EG20" s="17">
        <v>-0.5</v>
      </c>
      <c r="EH20" s="17">
        <v>0</v>
      </c>
      <c r="EI20" s="17">
        <v>1.8</v>
      </c>
      <c r="EJ20" s="17">
        <v>0</v>
      </c>
      <c r="EK20" s="17">
        <v>1.7</v>
      </c>
      <c r="EL20" s="17">
        <v>0.2</v>
      </c>
      <c r="EM20" s="17">
        <v>0.2</v>
      </c>
      <c r="EN20" s="17">
        <v>0.2</v>
      </c>
      <c r="EO20" s="17"/>
      <c r="EP20" s="17">
        <v>0</v>
      </c>
      <c r="EQ20" s="17">
        <v>0</v>
      </c>
      <c r="ER20" s="17">
        <v>0</v>
      </c>
      <c r="ES20" s="17">
        <v>-0.1</v>
      </c>
      <c r="ET20" s="17">
        <v>0.2</v>
      </c>
      <c r="EU20" s="17">
        <v>0</v>
      </c>
      <c r="EV20" s="17">
        <v>0</v>
      </c>
      <c r="EW20" s="17">
        <v>0.7</v>
      </c>
      <c r="EX20" s="17">
        <v>0.7</v>
      </c>
      <c r="EY20" s="17">
        <v>0.6</v>
      </c>
      <c r="EZ20" s="17">
        <v>1.2</v>
      </c>
      <c r="FA20" s="17">
        <v>0.7</v>
      </c>
      <c r="FB20" s="17">
        <v>0.4</v>
      </c>
      <c r="FC20" s="17">
        <v>1.4</v>
      </c>
      <c r="FD20" s="17">
        <v>2.7</v>
      </c>
      <c r="FE20" s="17">
        <v>7.9</v>
      </c>
      <c r="FF20" s="17">
        <v>0.4</v>
      </c>
      <c r="FG20" s="17">
        <v>3.2</v>
      </c>
      <c r="FH20" s="17">
        <v>0</v>
      </c>
      <c r="FI20" s="17">
        <v>2.75</v>
      </c>
      <c r="FJ20" s="17">
        <v>4.57</v>
      </c>
      <c r="FK20" s="17">
        <v>-248.25774000000001</v>
      </c>
      <c r="FL20" s="15"/>
      <c r="FM20" s="17">
        <v>1.54105</v>
      </c>
      <c r="FN20" s="17">
        <v>0</v>
      </c>
      <c r="FO20" s="17">
        <v>1.6759999999999999</v>
      </c>
      <c r="FP20" s="17">
        <v>1.7</v>
      </c>
      <c r="FQ20" s="17">
        <v>0.27381</v>
      </c>
      <c r="FR20" s="17">
        <v>0.17222999999999999</v>
      </c>
      <c r="FS20" s="17">
        <v>0.1</v>
      </c>
      <c r="FT20" s="17">
        <v>2</v>
      </c>
      <c r="FU20" s="17">
        <v>7.4630900000000002</v>
      </c>
    </row>
    <row r="21" spans="1:177" ht="24" customHeight="1" x14ac:dyDescent="0.3">
      <c r="A21" s="16" t="s">
        <v>83</v>
      </c>
      <c r="B21" s="16" t="s">
        <v>779</v>
      </c>
      <c r="C21" s="17">
        <v>-6.8</v>
      </c>
      <c r="D21" s="17">
        <v>-32.700000000000003</v>
      </c>
      <c r="E21" s="17">
        <v>8.9</v>
      </c>
      <c r="F21" s="17">
        <v>0</v>
      </c>
      <c r="G21" s="17"/>
      <c r="H21" s="17">
        <v>-10.6</v>
      </c>
      <c r="I21" s="17">
        <v>11.7</v>
      </c>
      <c r="J21" s="17"/>
      <c r="K21" s="17"/>
      <c r="L21" s="17"/>
      <c r="M21" s="17">
        <v>-41.4</v>
      </c>
      <c r="N21" s="17">
        <v>-3</v>
      </c>
      <c r="O21" s="17">
        <v>1.6</v>
      </c>
      <c r="P21" s="17">
        <v>-1.8</v>
      </c>
      <c r="Q21" s="17">
        <v>1.2</v>
      </c>
      <c r="R21" s="17">
        <v>17.2</v>
      </c>
      <c r="S21" s="17">
        <v>0</v>
      </c>
      <c r="T21" s="17"/>
      <c r="U21" s="17"/>
      <c r="V21" s="17"/>
      <c r="W21" s="17"/>
      <c r="X21" s="17">
        <v>25.3</v>
      </c>
      <c r="Y21" s="17">
        <v>1</v>
      </c>
      <c r="Z21" s="17">
        <v>0.3</v>
      </c>
      <c r="AA21" s="17"/>
      <c r="AB21" s="17">
        <v>-3.2</v>
      </c>
      <c r="AC21" s="17">
        <v>3.3</v>
      </c>
      <c r="AD21" s="17">
        <v>11.6</v>
      </c>
      <c r="AE21" s="17"/>
      <c r="AF21" s="17"/>
      <c r="AG21" s="17"/>
      <c r="AH21" s="17"/>
      <c r="AI21" s="17">
        <v>-10.4</v>
      </c>
      <c r="AJ21" s="17">
        <v>-15.4</v>
      </c>
      <c r="AK21" s="17"/>
      <c r="AL21" s="17"/>
      <c r="AM21" s="17"/>
      <c r="AN21" s="17">
        <v>-1</v>
      </c>
      <c r="AO21" s="17">
        <v>-19.3</v>
      </c>
      <c r="AP21" s="17">
        <v>1</v>
      </c>
      <c r="AQ21" s="17">
        <v>0</v>
      </c>
      <c r="AR21" s="17">
        <v>1.8</v>
      </c>
      <c r="AS21" s="17">
        <v>-0.6</v>
      </c>
      <c r="AT21" s="17">
        <v>1.7</v>
      </c>
      <c r="AU21" s="17">
        <v>1.9</v>
      </c>
      <c r="AV21" s="17">
        <v>-17.3</v>
      </c>
      <c r="AW21" s="17">
        <v>-49.5</v>
      </c>
      <c r="AX21" s="17">
        <v>-54.6</v>
      </c>
      <c r="AY21" s="17">
        <v>3.7</v>
      </c>
      <c r="AZ21" s="17">
        <v>-2.8</v>
      </c>
      <c r="BA21" s="17">
        <v>-0.9</v>
      </c>
      <c r="BB21" s="17">
        <v>-2.1</v>
      </c>
      <c r="BC21" s="17">
        <v>-1.6</v>
      </c>
      <c r="BD21" s="17">
        <v>0.4</v>
      </c>
      <c r="BE21" s="17"/>
      <c r="BF21" s="17">
        <v>-1</v>
      </c>
      <c r="BG21" s="17"/>
      <c r="BH21" s="17"/>
      <c r="BI21" s="17">
        <v>0.5</v>
      </c>
      <c r="BJ21" s="17"/>
      <c r="BK21" s="17"/>
      <c r="BL21" s="17">
        <v>0</v>
      </c>
      <c r="BM21" s="17"/>
      <c r="BN21" s="17"/>
      <c r="BO21" s="17"/>
      <c r="BP21" s="17">
        <v>2.5</v>
      </c>
      <c r="BQ21" s="17">
        <v>-39.1</v>
      </c>
      <c r="BR21" s="17">
        <v>-40.1</v>
      </c>
      <c r="BS21" s="17">
        <v>11.2</v>
      </c>
      <c r="BT21" s="17">
        <v>-7</v>
      </c>
      <c r="BU21" s="17"/>
      <c r="BV21" s="17"/>
      <c r="BW21" s="17"/>
      <c r="BX21" s="17"/>
      <c r="BY21" s="17">
        <v>0</v>
      </c>
      <c r="BZ21" s="17"/>
      <c r="CA21" s="17"/>
      <c r="CB21" s="17"/>
      <c r="CC21" s="17">
        <v>0.1</v>
      </c>
      <c r="CD21" s="17">
        <v>25.5</v>
      </c>
      <c r="CE21" s="17">
        <v>12</v>
      </c>
      <c r="CF21" s="17">
        <v>3</v>
      </c>
      <c r="CG21" s="17">
        <v>4.5</v>
      </c>
      <c r="CH21" s="17">
        <v>-2.1</v>
      </c>
      <c r="CI21" s="17"/>
      <c r="CJ21" s="17"/>
      <c r="CK21" s="17"/>
      <c r="CL21" s="17">
        <v>0</v>
      </c>
      <c r="CM21" s="17">
        <v>4.5999999999999996</v>
      </c>
      <c r="CN21" s="17">
        <v>-29.1</v>
      </c>
      <c r="CO21" s="17"/>
      <c r="CP21" s="17"/>
      <c r="CQ21" s="17"/>
      <c r="CR21" s="17"/>
      <c r="CS21" s="17"/>
      <c r="CT21" s="17"/>
      <c r="CU21" s="17"/>
      <c r="CV21" s="17"/>
      <c r="CW21" s="17">
        <v>-18</v>
      </c>
      <c r="CX21" s="17">
        <v>0</v>
      </c>
      <c r="CY21" s="17"/>
      <c r="CZ21" s="17"/>
      <c r="DA21" s="17"/>
      <c r="DB21" s="17">
        <v>2.5760000000000002E-2</v>
      </c>
      <c r="DC21" s="17">
        <v>-0.2</v>
      </c>
      <c r="DD21" s="17">
        <v>0</v>
      </c>
      <c r="DE21" s="17"/>
      <c r="DF21" s="17"/>
      <c r="DG21" s="17"/>
      <c r="DH21" s="17">
        <v>1</v>
      </c>
      <c r="DI21" s="17">
        <v>0.2</v>
      </c>
      <c r="DJ21" s="17">
        <v>-0.3</v>
      </c>
      <c r="DK21" s="17">
        <v>0</v>
      </c>
      <c r="DL21" s="17">
        <v>0.6</v>
      </c>
      <c r="DM21" s="17"/>
      <c r="DN21" s="17">
        <v>0</v>
      </c>
      <c r="DO21" s="17">
        <v>0</v>
      </c>
      <c r="DP21" s="17">
        <v>-6.8</v>
      </c>
      <c r="DQ21" s="17">
        <v>-11.2</v>
      </c>
      <c r="DR21" s="17">
        <v>0.6</v>
      </c>
      <c r="DS21" s="17">
        <v>0.4</v>
      </c>
      <c r="DT21" s="17">
        <v>-0.1</v>
      </c>
      <c r="DU21" s="17">
        <v>0.3</v>
      </c>
      <c r="DV21" s="17">
        <v>0.1</v>
      </c>
      <c r="DW21" s="17">
        <v>-2.8</v>
      </c>
      <c r="DX21" s="17">
        <v>0.3</v>
      </c>
      <c r="DY21" s="17">
        <v>2.4</v>
      </c>
      <c r="DZ21" s="17">
        <v>1.9</v>
      </c>
      <c r="EA21" s="17">
        <v>1.1000000000000001</v>
      </c>
      <c r="EB21" s="17">
        <v>0</v>
      </c>
      <c r="EC21" s="17">
        <v>1.7</v>
      </c>
      <c r="ED21" s="17">
        <v>0</v>
      </c>
      <c r="EE21" s="17"/>
      <c r="EF21" s="17"/>
      <c r="EG21" s="17">
        <v>-0.9</v>
      </c>
      <c r="EH21" s="17">
        <v>-0.2</v>
      </c>
      <c r="EI21" s="17">
        <v>1.8</v>
      </c>
      <c r="EJ21" s="17">
        <v>0</v>
      </c>
      <c r="EK21" s="17">
        <v>1.5</v>
      </c>
      <c r="EL21" s="17">
        <v>0.2</v>
      </c>
      <c r="EM21" s="17">
        <v>0.2</v>
      </c>
      <c r="EN21" s="17">
        <v>0.2</v>
      </c>
      <c r="EO21" s="17"/>
      <c r="EP21" s="17">
        <v>26.5</v>
      </c>
      <c r="EQ21" s="17">
        <v>0</v>
      </c>
      <c r="ER21" s="17">
        <v>0.2</v>
      </c>
      <c r="ES21" s="17">
        <v>-0.1</v>
      </c>
      <c r="ET21" s="17">
        <v>-0.4</v>
      </c>
      <c r="EU21" s="17">
        <v>0</v>
      </c>
      <c r="EV21" s="17">
        <v>1.2</v>
      </c>
      <c r="EW21" s="17">
        <v>0.7</v>
      </c>
      <c r="EX21" s="17">
        <v>0.7</v>
      </c>
      <c r="EY21" s="17">
        <v>0.6</v>
      </c>
      <c r="EZ21" s="17">
        <v>1.2</v>
      </c>
      <c r="FA21" s="17">
        <v>1.3</v>
      </c>
      <c r="FB21" s="17">
        <v>0.4</v>
      </c>
      <c r="FC21" s="17">
        <v>1.4</v>
      </c>
      <c r="FD21" s="17">
        <v>2.8</v>
      </c>
      <c r="FE21" s="17">
        <v>8.3000000000000007</v>
      </c>
      <c r="FF21" s="17">
        <v>0.4</v>
      </c>
      <c r="FG21" s="17">
        <v>4</v>
      </c>
      <c r="FH21" s="17">
        <v>0.3</v>
      </c>
      <c r="FI21" s="17">
        <v>3.44</v>
      </c>
      <c r="FJ21" s="17">
        <v>4.51</v>
      </c>
      <c r="FK21" s="17">
        <v>-205.42424</v>
      </c>
      <c r="FL21" s="15"/>
      <c r="FM21" s="17">
        <v>1.4725699999999999</v>
      </c>
      <c r="FN21" s="17">
        <v>0</v>
      </c>
      <c r="FO21" s="17">
        <v>1.4359999999999999</v>
      </c>
      <c r="FP21" s="17">
        <v>1.7</v>
      </c>
      <c r="FQ21" s="17">
        <v>0.28565000000000002</v>
      </c>
      <c r="FR21" s="17">
        <v>0.13444999999999999</v>
      </c>
      <c r="FS21" s="17">
        <v>0.2</v>
      </c>
      <c r="FT21" s="17">
        <v>2.1</v>
      </c>
      <c r="FU21" s="17">
        <v>7.3286699999999998</v>
      </c>
    </row>
    <row r="22" spans="1:177" ht="24" customHeight="1" x14ac:dyDescent="0.3">
      <c r="A22" s="16" t="s">
        <v>83</v>
      </c>
      <c r="B22" s="16" t="s">
        <v>780</v>
      </c>
      <c r="C22" s="17">
        <v>-9.1999999999999993</v>
      </c>
      <c r="D22" s="17">
        <v>-48.7</v>
      </c>
      <c r="E22" s="17">
        <v>6.3</v>
      </c>
      <c r="F22" s="17">
        <v>0</v>
      </c>
      <c r="G22" s="17"/>
      <c r="H22" s="17">
        <v>-12.1</v>
      </c>
      <c r="I22" s="17">
        <v>-8</v>
      </c>
      <c r="J22" s="17"/>
      <c r="K22" s="17"/>
      <c r="L22" s="17"/>
      <c r="M22" s="17">
        <v>-48.1</v>
      </c>
      <c r="N22" s="17">
        <v>-9.8000000000000007</v>
      </c>
      <c r="O22" s="17">
        <v>-4.3</v>
      </c>
      <c r="P22" s="17">
        <v>-9.3000000000000007</v>
      </c>
      <c r="Q22" s="17">
        <v>-4.5</v>
      </c>
      <c r="R22" s="17">
        <v>11.9</v>
      </c>
      <c r="S22" s="17">
        <v>0</v>
      </c>
      <c r="T22" s="17"/>
      <c r="U22" s="17"/>
      <c r="V22" s="17"/>
      <c r="W22" s="17"/>
      <c r="X22" s="17">
        <v>15.2</v>
      </c>
      <c r="Y22" s="17">
        <v>0.5</v>
      </c>
      <c r="Z22" s="17">
        <v>0.1</v>
      </c>
      <c r="AA22" s="17"/>
      <c r="AB22" s="17">
        <v>-3.2</v>
      </c>
      <c r="AC22" s="17">
        <v>2.2999999999999998</v>
      </c>
      <c r="AD22" s="17">
        <v>8.1999999999999993</v>
      </c>
      <c r="AE22" s="17"/>
      <c r="AF22" s="17"/>
      <c r="AG22" s="17"/>
      <c r="AH22" s="17"/>
      <c r="AI22" s="17">
        <v>-10.9</v>
      </c>
      <c r="AJ22" s="17">
        <v>-18.2</v>
      </c>
      <c r="AK22" s="17"/>
      <c r="AL22" s="17"/>
      <c r="AM22" s="17"/>
      <c r="AN22" s="17">
        <v>-1</v>
      </c>
      <c r="AO22" s="17">
        <v>-12.9</v>
      </c>
      <c r="AP22" s="17">
        <v>1.1000000000000001</v>
      </c>
      <c r="AQ22" s="17">
        <v>-1.5</v>
      </c>
      <c r="AR22" s="17">
        <v>2.1</v>
      </c>
      <c r="AS22" s="17">
        <v>-0.4</v>
      </c>
      <c r="AT22" s="17">
        <v>1.7</v>
      </c>
      <c r="AU22" s="17">
        <v>2.2000000000000002</v>
      </c>
      <c r="AV22" s="17">
        <v>-40.700000000000003</v>
      </c>
      <c r="AW22" s="17">
        <v>-57.4</v>
      </c>
      <c r="AX22" s="17">
        <v>-52.4</v>
      </c>
      <c r="AY22" s="17">
        <v>4.7</v>
      </c>
      <c r="AZ22" s="17">
        <v>-2.8</v>
      </c>
      <c r="BA22" s="17">
        <v>-0.4</v>
      </c>
      <c r="BB22" s="17">
        <v>-1.6</v>
      </c>
      <c r="BC22" s="17">
        <v>-1.2</v>
      </c>
      <c r="BD22" s="17">
        <v>0.4</v>
      </c>
      <c r="BE22" s="17"/>
      <c r="BF22" s="17">
        <v>-0.6</v>
      </c>
      <c r="BG22" s="17"/>
      <c r="BH22" s="17"/>
      <c r="BI22" s="17">
        <v>-0.7</v>
      </c>
      <c r="BJ22" s="17"/>
      <c r="BK22" s="17"/>
      <c r="BL22" s="17">
        <v>0</v>
      </c>
      <c r="BM22" s="17"/>
      <c r="BN22" s="17"/>
      <c r="BO22" s="17"/>
      <c r="BP22" s="17">
        <v>-2.8</v>
      </c>
      <c r="BQ22" s="17">
        <v>-50.5</v>
      </c>
      <c r="BR22" s="17">
        <v>-51.6</v>
      </c>
      <c r="BS22" s="17">
        <v>0.5</v>
      </c>
      <c r="BT22" s="17">
        <v>-20.8</v>
      </c>
      <c r="BU22" s="17"/>
      <c r="BV22" s="17"/>
      <c r="BW22" s="17"/>
      <c r="BX22" s="17"/>
      <c r="BY22" s="17">
        <v>0</v>
      </c>
      <c r="BZ22" s="17"/>
      <c r="CA22" s="17"/>
      <c r="CB22" s="17"/>
      <c r="CC22" s="17">
        <v>0.1</v>
      </c>
      <c r="CD22" s="17">
        <v>21</v>
      </c>
      <c r="CE22" s="17">
        <v>11</v>
      </c>
      <c r="CF22" s="17">
        <v>1.7</v>
      </c>
      <c r="CG22" s="17">
        <v>4.7</v>
      </c>
      <c r="CH22" s="17">
        <v>-2</v>
      </c>
      <c r="CI22" s="17"/>
      <c r="CJ22" s="17"/>
      <c r="CK22" s="17"/>
      <c r="CL22" s="17">
        <v>0</v>
      </c>
      <c r="CM22" s="17">
        <v>-2.2000000000000002</v>
      </c>
      <c r="CN22" s="17">
        <v>-39.9</v>
      </c>
      <c r="CO22" s="17"/>
      <c r="CP22" s="17"/>
      <c r="CQ22" s="17"/>
      <c r="CR22" s="17"/>
      <c r="CS22" s="17"/>
      <c r="CT22" s="17"/>
      <c r="CU22" s="17"/>
      <c r="CV22" s="17"/>
      <c r="CW22" s="17">
        <v>-20.399999999999999</v>
      </c>
      <c r="CX22" s="17">
        <v>0.5</v>
      </c>
      <c r="CY22" s="17"/>
      <c r="CZ22" s="17"/>
      <c r="DA22" s="17"/>
      <c r="DB22" s="17">
        <v>4.9369999999999997E-2</v>
      </c>
      <c r="DC22" s="17">
        <v>0</v>
      </c>
      <c r="DD22" s="17">
        <v>0</v>
      </c>
      <c r="DE22" s="17"/>
      <c r="DF22" s="17"/>
      <c r="DG22" s="17"/>
      <c r="DH22" s="17">
        <v>1</v>
      </c>
      <c r="DI22" s="17">
        <v>0.1</v>
      </c>
      <c r="DJ22" s="17">
        <v>0.5</v>
      </c>
      <c r="DK22" s="17">
        <v>0</v>
      </c>
      <c r="DL22" s="17">
        <v>0.6</v>
      </c>
      <c r="DM22" s="17"/>
      <c r="DN22" s="17">
        <v>0</v>
      </c>
      <c r="DO22" s="17">
        <v>0</v>
      </c>
      <c r="DP22" s="17">
        <v>-7.4</v>
      </c>
      <c r="DQ22" s="17">
        <v>-13.5</v>
      </c>
      <c r="DR22" s="17">
        <v>0.3</v>
      </c>
      <c r="DS22" s="17">
        <v>0.1</v>
      </c>
      <c r="DT22" s="17">
        <v>-0.1</v>
      </c>
      <c r="DU22" s="17">
        <v>0.3</v>
      </c>
      <c r="DV22" s="17">
        <v>0.1</v>
      </c>
      <c r="DW22" s="17">
        <v>-2.8</v>
      </c>
      <c r="DX22" s="17">
        <v>0.4</v>
      </c>
      <c r="DY22" s="17">
        <v>2.2999999999999998</v>
      </c>
      <c r="DZ22" s="17">
        <v>1.8</v>
      </c>
      <c r="EA22" s="17">
        <v>1.1000000000000001</v>
      </c>
      <c r="EB22" s="17">
        <v>0</v>
      </c>
      <c r="EC22" s="17">
        <v>0.8</v>
      </c>
      <c r="ED22" s="17">
        <v>-0.1</v>
      </c>
      <c r="EE22" s="17"/>
      <c r="EF22" s="17"/>
      <c r="EG22" s="17">
        <v>-1.3</v>
      </c>
      <c r="EH22" s="17">
        <v>-0.4</v>
      </c>
      <c r="EI22" s="17">
        <v>1.8</v>
      </c>
      <c r="EJ22" s="17">
        <v>0</v>
      </c>
      <c r="EK22" s="17">
        <v>1.5</v>
      </c>
      <c r="EL22" s="17">
        <v>0.2</v>
      </c>
      <c r="EM22" s="17">
        <v>0.2</v>
      </c>
      <c r="EN22" s="17">
        <v>0.2</v>
      </c>
      <c r="EO22" s="17"/>
      <c r="EP22" s="17">
        <v>36</v>
      </c>
      <c r="EQ22" s="17">
        <v>0</v>
      </c>
      <c r="ER22" s="17">
        <v>1.1000000000000001</v>
      </c>
      <c r="ES22" s="17">
        <v>-0.1</v>
      </c>
      <c r="ET22" s="17">
        <v>-7.2</v>
      </c>
      <c r="EU22" s="17">
        <v>0</v>
      </c>
      <c r="EV22" s="17">
        <v>0.8</v>
      </c>
      <c r="EW22" s="17">
        <v>0.7</v>
      </c>
      <c r="EX22" s="17">
        <v>0.7</v>
      </c>
      <c r="EY22" s="17">
        <v>0.6</v>
      </c>
      <c r="EZ22" s="17">
        <v>1.2</v>
      </c>
      <c r="FA22" s="17">
        <v>0.7</v>
      </c>
      <c r="FB22" s="17">
        <v>0.4</v>
      </c>
      <c r="FC22" s="17">
        <v>1.3</v>
      </c>
      <c r="FD22" s="17">
        <v>2.8</v>
      </c>
      <c r="FE22" s="17">
        <v>8.1999999999999993</v>
      </c>
      <c r="FF22" s="17">
        <v>0.5</v>
      </c>
      <c r="FG22" s="17">
        <v>2.7</v>
      </c>
      <c r="FH22" s="17">
        <v>0.3</v>
      </c>
      <c r="FI22" s="17">
        <v>3.72</v>
      </c>
      <c r="FJ22" s="17">
        <v>3.48</v>
      </c>
      <c r="FK22" s="17">
        <v>-408.25063</v>
      </c>
      <c r="FL22" s="15"/>
      <c r="FM22" s="17">
        <v>1.4007400000000001</v>
      </c>
      <c r="FN22" s="17">
        <v>0</v>
      </c>
      <c r="FO22" s="17">
        <v>1.224</v>
      </c>
      <c r="FP22" s="17">
        <v>1.7</v>
      </c>
      <c r="FQ22" s="17">
        <v>0.29292000000000001</v>
      </c>
      <c r="FR22" s="17">
        <v>0.10972999999999999</v>
      </c>
      <c r="FS22" s="17">
        <v>0.3</v>
      </c>
      <c r="FT22" s="17">
        <v>2</v>
      </c>
      <c r="FU22" s="17">
        <v>7.0273899999999996</v>
      </c>
    </row>
    <row r="23" spans="1:177" ht="24" customHeight="1" x14ac:dyDescent="0.3">
      <c r="A23" s="16" t="s">
        <v>83</v>
      </c>
      <c r="B23" s="16" t="s">
        <v>781</v>
      </c>
      <c r="C23" s="17">
        <v>-13.1</v>
      </c>
      <c r="D23" s="17">
        <v>-56.3</v>
      </c>
      <c r="E23" s="17">
        <v>4.3</v>
      </c>
      <c r="F23" s="17">
        <v>0</v>
      </c>
      <c r="G23" s="17"/>
      <c r="H23" s="17">
        <v>-8</v>
      </c>
      <c r="I23" s="17">
        <v>6.3</v>
      </c>
      <c r="J23" s="17"/>
      <c r="K23" s="17"/>
      <c r="L23" s="17"/>
      <c r="M23" s="17">
        <v>-46</v>
      </c>
      <c r="N23" s="17">
        <v>-8.1999999999999993</v>
      </c>
      <c r="O23" s="17">
        <v>-6.6</v>
      </c>
      <c r="P23" s="17">
        <v>-12.2</v>
      </c>
      <c r="Q23" s="17">
        <v>-6</v>
      </c>
      <c r="R23" s="17">
        <v>-1.6</v>
      </c>
      <c r="S23" s="17">
        <v>0</v>
      </c>
      <c r="T23" s="17"/>
      <c r="U23" s="17"/>
      <c r="V23" s="17"/>
      <c r="W23" s="17"/>
      <c r="X23" s="17">
        <v>16.899999999999999</v>
      </c>
      <c r="Y23" s="17">
        <v>0.9</v>
      </c>
      <c r="Z23" s="17">
        <v>0.4</v>
      </c>
      <c r="AA23" s="17"/>
      <c r="AB23" s="17">
        <v>-3.3</v>
      </c>
      <c r="AC23" s="17">
        <v>2.6</v>
      </c>
      <c r="AD23" s="17">
        <v>11.5</v>
      </c>
      <c r="AE23" s="17"/>
      <c r="AF23" s="17"/>
      <c r="AG23" s="17"/>
      <c r="AH23" s="17"/>
      <c r="AI23" s="17">
        <v>-10</v>
      </c>
      <c r="AJ23" s="17">
        <v>-19.7</v>
      </c>
      <c r="AK23" s="17"/>
      <c r="AL23" s="17"/>
      <c r="AM23" s="17"/>
      <c r="AN23" s="17">
        <v>-1.1000000000000001</v>
      </c>
      <c r="AO23" s="17">
        <v>-15.8</v>
      </c>
      <c r="AP23" s="17">
        <v>0.8</v>
      </c>
      <c r="AQ23" s="17">
        <v>-1.3</v>
      </c>
      <c r="AR23" s="17">
        <v>1.7</v>
      </c>
      <c r="AS23" s="17">
        <v>-0.5</v>
      </c>
      <c r="AT23" s="17">
        <v>1.7</v>
      </c>
      <c r="AU23" s="17">
        <v>0.8</v>
      </c>
      <c r="AV23" s="17">
        <v>-43.4</v>
      </c>
      <c r="AW23" s="17">
        <v>-56.1</v>
      </c>
      <c r="AX23" s="17">
        <v>-55.2</v>
      </c>
      <c r="AY23" s="17">
        <v>3.6</v>
      </c>
      <c r="AZ23" s="17">
        <v>-2.7</v>
      </c>
      <c r="BA23" s="17">
        <v>-0.1</v>
      </c>
      <c r="BB23" s="17">
        <v>-0.9</v>
      </c>
      <c r="BC23" s="17">
        <v>-1.8</v>
      </c>
      <c r="BD23" s="17">
        <v>0.4</v>
      </c>
      <c r="BE23" s="17"/>
      <c r="BF23" s="17">
        <v>-0.3</v>
      </c>
      <c r="BG23" s="17"/>
      <c r="BH23" s="17"/>
      <c r="BI23" s="17">
        <v>-1.2</v>
      </c>
      <c r="BJ23" s="17"/>
      <c r="BK23" s="17"/>
      <c r="BL23" s="17">
        <v>0</v>
      </c>
      <c r="BM23" s="17"/>
      <c r="BN23" s="17"/>
      <c r="BO23" s="17"/>
      <c r="BP23" s="17">
        <v>-1.6</v>
      </c>
      <c r="BQ23" s="17">
        <v>-54.5</v>
      </c>
      <c r="BR23" s="17">
        <v>-55.5</v>
      </c>
      <c r="BS23" s="17">
        <v>-4.7</v>
      </c>
      <c r="BT23" s="17">
        <v>-30.2</v>
      </c>
      <c r="BU23" s="17"/>
      <c r="BV23" s="17"/>
      <c r="BW23" s="17"/>
      <c r="BX23" s="17"/>
      <c r="BY23" s="17">
        <v>0</v>
      </c>
      <c r="BZ23" s="17"/>
      <c r="CA23" s="17"/>
      <c r="CB23" s="17"/>
      <c r="CC23" s="17">
        <v>0.1</v>
      </c>
      <c r="CD23" s="17">
        <v>20.5</v>
      </c>
      <c r="CE23" s="17">
        <v>12.1</v>
      </c>
      <c r="CF23" s="17">
        <v>3.1</v>
      </c>
      <c r="CG23" s="17">
        <v>4.7</v>
      </c>
      <c r="CH23" s="17">
        <v>-2</v>
      </c>
      <c r="CI23" s="17"/>
      <c r="CJ23" s="17"/>
      <c r="CK23" s="17"/>
      <c r="CL23" s="17">
        <v>-0.4</v>
      </c>
      <c r="CM23" s="17">
        <v>-4.4000000000000004</v>
      </c>
      <c r="CN23" s="17">
        <v>-41.9</v>
      </c>
      <c r="CO23" s="17"/>
      <c r="CP23" s="17"/>
      <c r="CQ23" s="17"/>
      <c r="CR23" s="17"/>
      <c r="CS23" s="17"/>
      <c r="CT23" s="17"/>
      <c r="CU23" s="17"/>
      <c r="CV23" s="17"/>
      <c r="CW23" s="17">
        <v>-20.9</v>
      </c>
      <c r="CX23" s="17">
        <v>1.9</v>
      </c>
      <c r="CY23" s="17"/>
      <c r="CZ23" s="17"/>
      <c r="DA23" s="17"/>
      <c r="DB23" s="17">
        <v>2.1100000000000001E-2</v>
      </c>
      <c r="DC23" s="17">
        <v>-0.1</v>
      </c>
      <c r="DD23" s="17">
        <v>-0.1</v>
      </c>
      <c r="DE23" s="17"/>
      <c r="DF23" s="17"/>
      <c r="DG23" s="17"/>
      <c r="DH23" s="17">
        <v>0.8</v>
      </c>
      <c r="DI23" s="17">
        <v>0.1</v>
      </c>
      <c r="DJ23" s="17">
        <v>-0.3</v>
      </c>
      <c r="DK23" s="17">
        <v>0</v>
      </c>
      <c r="DL23" s="17">
        <v>0.5</v>
      </c>
      <c r="DM23" s="17"/>
      <c r="DN23" s="17">
        <v>-0.1</v>
      </c>
      <c r="DO23" s="17">
        <v>0</v>
      </c>
      <c r="DP23" s="17">
        <v>-7.2</v>
      </c>
      <c r="DQ23" s="17">
        <v>-13</v>
      </c>
      <c r="DR23" s="17">
        <v>0.3</v>
      </c>
      <c r="DS23" s="17">
        <v>0</v>
      </c>
      <c r="DT23" s="17">
        <v>-0.1</v>
      </c>
      <c r="DU23" s="17">
        <v>0.3</v>
      </c>
      <c r="DV23" s="17">
        <v>0</v>
      </c>
      <c r="DW23" s="17">
        <v>-2.8</v>
      </c>
      <c r="DX23" s="17">
        <v>0.4</v>
      </c>
      <c r="DY23" s="17">
        <v>2.2999999999999998</v>
      </c>
      <c r="DZ23" s="17">
        <v>1.9</v>
      </c>
      <c r="EA23" s="17">
        <v>0.7</v>
      </c>
      <c r="EB23" s="17">
        <v>0.1</v>
      </c>
      <c r="EC23" s="17">
        <v>2.6</v>
      </c>
      <c r="ED23" s="17">
        <v>0.5</v>
      </c>
      <c r="EE23" s="17"/>
      <c r="EF23" s="17"/>
      <c r="EG23" s="17">
        <v>-1.5</v>
      </c>
      <c r="EH23" s="17">
        <v>-0.1</v>
      </c>
      <c r="EI23" s="17">
        <v>1.7</v>
      </c>
      <c r="EJ23" s="17">
        <v>0</v>
      </c>
      <c r="EK23" s="17">
        <v>1.5</v>
      </c>
      <c r="EL23" s="17">
        <v>0.2</v>
      </c>
      <c r="EM23" s="17">
        <v>0.2</v>
      </c>
      <c r="EN23" s="17">
        <v>0.2</v>
      </c>
      <c r="EO23" s="17"/>
      <c r="EP23" s="17">
        <v>28.4</v>
      </c>
      <c r="EQ23" s="17">
        <v>0</v>
      </c>
      <c r="ER23" s="17">
        <v>4.3</v>
      </c>
      <c r="ES23" s="17">
        <v>-0.1</v>
      </c>
      <c r="ET23" s="17">
        <v>-5.4</v>
      </c>
      <c r="EU23" s="17">
        <v>0</v>
      </c>
      <c r="EV23" s="17">
        <v>-1</v>
      </c>
      <c r="EW23" s="17">
        <v>0.7</v>
      </c>
      <c r="EX23" s="17">
        <v>0.7</v>
      </c>
      <c r="EY23" s="17">
        <v>0.6</v>
      </c>
      <c r="EZ23" s="17">
        <v>1.2</v>
      </c>
      <c r="FA23" s="17">
        <v>0.6</v>
      </c>
      <c r="FB23" s="17">
        <v>0.4</v>
      </c>
      <c r="FC23" s="17">
        <v>1</v>
      </c>
      <c r="FD23" s="17">
        <v>2.9</v>
      </c>
      <c r="FE23" s="17">
        <v>8.5</v>
      </c>
      <c r="FF23" s="17">
        <v>0.2</v>
      </c>
      <c r="FG23" s="17">
        <v>2.1</v>
      </c>
      <c r="FH23" s="17">
        <v>0.6</v>
      </c>
      <c r="FI23" s="17">
        <v>3.87</v>
      </c>
      <c r="FJ23" s="17">
        <v>4.01</v>
      </c>
      <c r="FK23" s="17">
        <v>-450.59890000000001</v>
      </c>
      <c r="FL23" s="15"/>
      <c r="FM23" s="17">
        <v>1.48481</v>
      </c>
      <c r="FN23" s="17">
        <v>0</v>
      </c>
      <c r="FO23" s="17">
        <v>1.0720000000000001</v>
      </c>
      <c r="FP23" s="17">
        <v>1.8</v>
      </c>
      <c r="FQ23" s="17">
        <v>0.28249999999999997</v>
      </c>
      <c r="FR23" s="17">
        <v>0.13647000000000001</v>
      </c>
      <c r="FS23" s="17">
        <v>0.4</v>
      </c>
      <c r="FT23" s="17">
        <v>2.2000000000000002</v>
      </c>
      <c r="FU23" s="17">
        <v>7.3757799999999998</v>
      </c>
    </row>
    <row r="24" spans="1:177" ht="24" customHeight="1" x14ac:dyDescent="0.3">
      <c r="A24" s="16" t="s">
        <v>83</v>
      </c>
      <c r="B24" s="16" t="s">
        <v>782</v>
      </c>
      <c r="C24" s="17">
        <v>-16.399999999999999</v>
      </c>
      <c r="D24" s="17">
        <v>-73.099999999999994</v>
      </c>
      <c r="E24" s="17">
        <v>1.4</v>
      </c>
      <c r="F24" s="17">
        <v>0</v>
      </c>
      <c r="G24" s="17"/>
      <c r="H24" s="17">
        <v>-7.6</v>
      </c>
      <c r="I24" s="17">
        <v>-8.6</v>
      </c>
      <c r="J24" s="17"/>
      <c r="K24" s="17"/>
      <c r="L24" s="17"/>
      <c r="M24" s="17">
        <v>-52.5</v>
      </c>
      <c r="N24" s="17">
        <v>-14.7</v>
      </c>
      <c r="O24" s="17">
        <v>-12.2</v>
      </c>
      <c r="P24" s="17">
        <v>-13.8</v>
      </c>
      <c r="Q24" s="17">
        <v>-7.5</v>
      </c>
      <c r="R24" s="17">
        <v>-7.7</v>
      </c>
      <c r="S24" s="17">
        <v>0</v>
      </c>
      <c r="T24" s="17"/>
      <c r="U24" s="17"/>
      <c r="V24" s="17"/>
      <c r="W24" s="17"/>
      <c r="X24" s="17">
        <v>14.6</v>
      </c>
      <c r="Y24" s="17">
        <v>1.3</v>
      </c>
      <c r="Z24" s="17">
        <v>0.4</v>
      </c>
      <c r="AA24" s="17"/>
      <c r="AB24" s="17">
        <v>-3.2</v>
      </c>
      <c r="AC24" s="17">
        <v>2.7</v>
      </c>
      <c r="AD24" s="17">
        <v>8.5</v>
      </c>
      <c r="AE24" s="17"/>
      <c r="AF24" s="17"/>
      <c r="AG24" s="17"/>
      <c r="AH24" s="17"/>
      <c r="AI24" s="17">
        <v>-10.6</v>
      </c>
      <c r="AJ24" s="17">
        <v>-18.8</v>
      </c>
      <c r="AK24" s="17"/>
      <c r="AL24" s="17"/>
      <c r="AM24" s="17"/>
      <c r="AN24" s="17">
        <v>-1</v>
      </c>
      <c r="AO24" s="17">
        <v>-29.6</v>
      </c>
      <c r="AP24" s="17">
        <v>0.6</v>
      </c>
      <c r="AQ24" s="17">
        <v>-0.9</v>
      </c>
      <c r="AR24" s="17">
        <v>1.9</v>
      </c>
      <c r="AS24" s="17">
        <v>-0.4</v>
      </c>
      <c r="AT24" s="17">
        <v>1.7</v>
      </c>
      <c r="AU24" s="17">
        <v>1.2</v>
      </c>
      <c r="AV24" s="17">
        <v>-46.6</v>
      </c>
      <c r="AW24" s="17">
        <v>-59.4</v>
      </c>
      <c r="AX24" s="17">
        <v>-58.2</v>
      </c>
      <c r="AY24" s="17">
        <v>0.7</v>
      </c>
      <c r="AZ24" s="17">
        <v>-2.2999999999999998</v>
      </c>
      <c r="BA24" s="17">
        <v>-0.2</v>
      </c>
      <c r="BB24" s="17">
        <v>-2.7</v>
      </c>
      <c r="BC24" s="17">
        <v>-1.9</v>
      </c>
      <c r="BD24" s="17">
        <v>0.4</v>
      </c>
      <c r="BE24" s="17"/>
      <c r="BF24" s="17">
        <v>-0.8</v>
      </c>
      <c r="BG24" s="17"/>
      <c r="BH24" s="17"/>
      <c r="BI24" s="17">
        <v>-1.8</v>
      </c>
      <c r="BJ24" s="17"/>
      <c r="BK24" s="17"/>
      <c r="BL24" s="17">
        <v>0</v>
      </c>
      <c r="BM24" s="17"/>
      <c r="BN24" s="17"/>
      <c r="BO24" s="17"/>
      <c r="BP24" s="17">
        <v>-2.5</v>
      </c>
      <c r="BQ24" s="17">
        <v>-56.2</v>
      </c>
      <c r="BR24" s="17">
        <v>-57.3</v>
      </c>
      <c r="BS24" s="17">
        <v>-6.7</v>
      </c>
      <c r="BT24" s="17">
        <v>-32.9</v>
      </c>
      <c r="BU24" s="17"/>
      <c r="BV24" s="17"/>
      <c r="BW24" s="17"/>
      <c r="BX24" s="17"/>
      <c r="BY24" s="17">
        <v>0</v>
      </c>
      <c r="BZ24" s="17"/>
      <c r="CA24" s="17"/>
      <c r="CB24" s="17"/>
      <c r="CC24" s="17">
        <v>0.1</v>
      </c>
      <c r="CD24" s="17">
        <v>20.9</v>
      </c>
      <c r="CE24" s="17">
        <v>12.1</v>
      </c>
      <c r="CF24" s="17">
        <v>3.1</v>
      </c>
      <c r="CG24" s="17">
        <v>4.5999999999999996</v>
      </c>
      <c r="CH24" s="17">
        <v>-1.9</v>
      </c>
      <c r="CI24" s="17"/>
      <c r="CJ24" s="17"/>
      <c r="CK24" s="17"/>
      <c r="CL24" s="17">
        <v>0</v>
      </c>
      <c r="CM24" s="17">
        <v>-6.4</v>
      </c>
      <c r="CN24" s="17">
        <v>-45.6</v>
      </c>
      <c r="CO24" s="17"/>
      <c r="CP24" s="17"/>
      <c r="CQ24" s="17"/>
      <c r="CR24" s="17"/>
      <c r="CS24" s="17"/>
      <c r="CT24" s="17"/>
      <c r="CU24" s="17"/>
      <c r="CV24" s="17"/>
      <c r="CW24" s="17">
        <v>-21.1</v>
      </c>
      <c r="CX24" s="17">
        <v>4.3</v>
      </c>
      <c r="CY24" s="17"/>
      <c r="CZ24" s="17"/>
      <c r="DA24" s="17"/>
      <c r="DB24" s="17">
        <v>3.388E-2</v>
      </c>
      <c r="DC24" s="17">
        <v>-0.1</v>
      </c>
      <c r="DD24" s="17">
        <v>-0.7</v>
      </c>
      <c r="DE24" s="17"/>
      <c r="DF24" s="17"/>
      <c r="DG24" s="17"/>
      <c r="DH24" s="17">
        <v>0.9</v>
      </c>
      <c r="DI24" s="17">
        <v>0.1</v>
      </c>
      <c r="DJ24" s="17">
        <v>0.4</v>
      </c>
      <c r="DK24" s="17">
        <v>0</v>
      </c>
      <c r="DL24" s="17">
        <v>0.6</v>
      </c>
      <c r="DM24" s="17"/>
      <c r="DN24" s="17">
        <v>-0.1</v>
      </c>
      <c r="DO24" s="17">
        <v>0</v>
      </c>
      <c r="DP24" s="17">
        <v>-8.1</v>
      </c>
      <c r="DQ24" s="17">
        <v>-15.7</v>
      </c>
      <c r="DR24" s="17">
        <v>0.1</v>
      </c>
      <c r="DS24" s="17">
        <v>0</v>
      </c>
      <c r="DT24" s="17">
        <v>-0.1</v>
      </c>
      <c r="DU24" s="17">
        <v>0.3</v>
      </c>
      <c r="DV24" s="17">
        <v>0</v>
      </c>
      <c r="DW24" s="17">
        <v>-2.8</v>
      </c>
      <c r="DX24" s="17">
        <v>0.5</v>
      </c>
      <c r="DY24" s="17">
        <v>2.2000000000000002</v>
      </c>
      <c r="DZ24" s="17">
        <v>1.7</v>
      </c>
      <c r="EA24" s="17">
        <v>0.7</v>
      </c>
      <c r="EB24" s="17">
        <v>0</v>
      </c>
      <c r="EC24" s="17">
        <v>0</v>
      </c>
      <c r="ED24" s="17">
        <v>1.6</v>
      </c>
      <c r="EE24" s="17"/>
      <c r="EF24" s="17"/>
      <c r="EG24" s="17">
        <v>-1.6</v>
      </c>
      <c r="EH24" s="17">
        <v>-0.3</v>
      </c>
      <c r="EI24" s="17">
        <v>1.7</v>
      </c>
      <c r="EJ24" s="17">
        <v>0</v>
      </c>
      <c r="EK24" s="17">
        <v>1.5</v>
      </c>
      <c r="EL24" s="17">
        <v>0.2</v>
      </c>
      <c r="EM24" s="17">
        <v>0.2</v>
      </c>
      <c r="EN24" s="17">
        <v>0.2</v>
      </c>
      <c r="EO24" s="17"/>
      <c r="EP24" s="17">
        <v>35</v>
      </c>
      <c r="EQ24" s="17">
        <v>0</v>
      </c>
      <c r="ER24" s="17">
        <v>9.9</v>
      </c>
      <c r="ES24" s="17">
        <v>-0.1</v>
      </c>
      <c r="ET24" s="17">
        <v>-11.8</v>
      </c>
      <c r="EU24" s="17">
        <v>0</v>
      </c>
      <c r="EV24" s="17">
        <v>-3.4</v>
      </c>
      <c r="EW24" s="17">
        <v>0.7</v>
      </c>
      <c r="EX24" s="17">
        <v>0.7</v>
      </c>
      <c r="EY24" s="17">
        <v>0.6</v>
      </c>
      <c r="EZ24" s="17">
        <v>1.2</v>
      </c>
      <c r="FA24" s="17">
        <v>0.4</v>
      </c>
      <c r="FB24" s="17">
        <v>0.4</v>
      </c>
      <c r="FC24" s="17">
        <v>1</v>
      </c>
      <c r="FD24" s="17">
        <v>2.9</v>
      </c>
      <c r="FE24" s="17">
        <v>8.3000000000000007</v>
      </c>
      <c r="FF24" s="17">
        <v>0</v>
      </c>
      <c r="FG24" s="17">
        <v>2.6</v>
      </c>
      <c r="FH24" s="17">
        <v>0.9</v>
      </c>
      <c r="FI24" s="17">
        <v>3.72</v>
      </c>
      <c r="FJ24" s="17">
        <v>4.34</v>
      </c>
      <c r="FK24" s="17">
        <v>-561.80611999999996</v>
      </c>
      <c r="FL24" s="15"/>
      <c r="FM24" s="17">
        <v>1.1967099999999999</v>
      </c>
      <c r="FN24" s="17">
        <v>0</v>
      </c>
      <c r="FO24" s="17">
        <v>0.9</v>
      </c>
      <c r="FP24" s="17">
        <v>1.8</v>
      </c>
      <c r="FQ24" s="17">
        <v>0.15751999999999999</v>
      </c>
      <c r="FR24" s="17">
        <v>0.22938</v>
      </c>
      <c r="FS24" s="17">
        <v>0.4</v>
      </c>
      <c r="FT24" s="17">
        <v>2</v>
      </c>
      <c r="FU24" s="17">
        <v>6.6836099999999998</v>
      </c>
    </row>
    <row r="25" spans="1:177" ht="24" customHeight="1" x14ac:dyDescent="0.3">
      <c r="A25" s="16" t="s">
        <v>83</v>
      </c>
      <c r="B25" s="16" t="s">
        <v>783</v>
      </c>
      <c r="C25" s="17">
        <v>-11.6</v>
      </c>
      <c r="D25" s="17">
        <v>-48.7</v>
      </c>
      <c r="E25" s="17">
        <v>5.6</v>
      </c>
      <c r="F25" s="17">
        <v>0</v>
      </c>
      <c r="G25" s="17"/>
      <c r="H25" s="17">
        <v>-4.4000000000000004</v>
      </c>
      <c r="I25" s="17">
        <v>-4.2</v>
      </c>
      <c r="J25" s="17"/>
      <c r="K25" s="17"/>
      <c r="L25" s="17"/>
      <c r="M25" s="17">
        <v>-52.2</v>
      </c>
      <c r="N25" s="17">
        <v>-13.9</v>
      </c>
      <c r="O25" s="17">
        <v>-9.3000000000000007</v>
      </c>
      <c r="P25" s="17">
        <v>-9.8000000000000007</v>
      </c>
      <c r="Q25" s="17">
        <v>-4.7</v>
      </c>
      <c r="R25" s="17">
        <v>1.8</v>
      </c>
      <c r="S25" s="17">
        <v>0.1</v>
      </c>
      <c r="T25" s="17"/>
      <c r="U25" s="17"/>
      <c r="V25" s="17"/>
      <c r="W25" s="17"/>
      <c r="X25" s="17">
        <v>20.7</v>
      </c>
      <c r="Y25" s="17">
        <v>1.4</v>
      </c>
      <c r="Z25" s="17">
        <v>0.7</v>
      </c>
      <c r="AA25" s="17"/>
      <c r="AB25" s="17">
        <v>-3.2</v>
      </c>
      <c r="AC25" s="17">
        <v>3.2</v>
      </c>
      <c r="AD25" s="17">
        <v>13</v>
      </c>
      <c r="AE25" s="17"/>
      <c r="AF25" s="17"/>
      <c r="AG25" s="17"/>
      <c r="AH25" s="17"/>
      <c r="AI25" s="17">
        <v>-8.5</v>
      </c>
      <c r="AJ25" s="17">
        <v>-17.7</v>
      </c>
      <c r="AK25" s="17"/>
      <c r="AL25" s="17"/>
      <c r="AM25" s="17"/>
      <c r="AN25" s="17">
        <v>-0.9</v>
      </c>
      <c r="AO25" s="17">
        <v>-27.4</v>
      </c>
      <c r="AP25" s="17">
        <v>0.8</v>
      </c>
      <c r="AQ25" s="17">
        <v>-0.1</v>
      </c>
      <c r="AR25" s="17">
        <v>1.8</v>
      </c>
      <c r="AS25" s="17">
        <v>-0.5</v>
      </c>
      <c r="AT25" s="17">
        <v>1.7</v>
      </c>
      <c r="AU25" s="17">
        <v>1.4</v>
      </c>
      <c r="AV25" s="17">
        <v>-39.799999999999997</v>
      </c>
      <c r="AW25" s="17">
        <v>-52.5</v>
      </c>
      <c r="AX25" s="17">
        <v>-51.8</v>
      </c>
      <c r="AY25" s="17">
        <v>2.9</v>
      </c>
      <c r="AZ25" s="17">
        <v>-2.4</v>
      </c>
      <c r="BA25" s="17">
        <v>-0.1</v>
      </c>
      <c r="BB25" s="17">
        <v>-1.8</v>
      </c>
      <c r="BC25" s="17">
        <v>-1.3</v>
      </c>
      <c r="BD25" s="17">
        <v>0.4</v>
      </c>
      <c r="BE25" s="17"/>
      <c r="BF25" s="17">
        <v>1.2</v>
      </c>
      <c r="BG25" s="17"/>
      <c r="BH25" s="17"/>
      <c r="BI25" s="17">
        <v>0.1</v>
      </c>
      <c r="BJ25" s="17"/>
      <c r="BK25" s="17"/>
      <c r="BL25" s="17">
        <v>0</v>
      </c>
      <c r="BM25" s="17"/>
      <c r="BN25" s="17"/>
      <c r="BO25" s="17"/>
      <c r="BP25" s="17">
        <v>2.2999999999999998</v>
      </c>
      <c r="BQ25" s="17">
        <v>-51.2</v>
      </c>
      <c r="BR25" s="17">
        <v>-52.4</v>
      </c>
      <c r="BS25" s="17">
        <v>-1.7</v>
      </c>
      <c r="BT25" s="17">
        <v>-27.8</v>
      </c>
      <c r="BU25" s="17"/>
      <c r="BV25" s="17"/>
      <c r="BW25" s="17"/>
      <c r="BX25" s="17"/>
      <c r="BY25" s="17">
        <v>0</v>
      </c>
      <c r="BZ25" s="17"/>
      <c r="CA25" s="17"/>
      <c r="CB25" s="17"/>
      <c r="CC25" s="17">
        <v>0.1</v>
      </c>
      <c r="CD25" s="17">
        <v>19.899999999999999</v>
      </c>
      <c r="CE25" s="17">
        <v>11.8</v>
      </c>
      <c r="CF25" s="17">
        <v>2.8</v>
      </c>
      <c r="CG25" s="17">
        <v>4.5</v>
      </c>
      <c r="CH25" s="17">
        <v>-1.9</v>
      </c>
      <c r="CI25" s="17"/>
      <c r="CJ25" s="17"/>
      <c r="CK25" s="17"/>
      <c r="CL25" s="17">
        <v>0</v>
      </c>
      <c r="CM25" s="17">
        <v>1.2</v>
      </c>
      <c r="CN25" s="17">
        <v>-34.6</v>
      </c>
      <c r="CO25" s="17"/>
      <c r="CP25" s="17"/>
      <c r="CQ25" s="17"/>
      <c r="CR25" s="17"/>
      <c r="CS25" s="17"/>
      <c r="CT25" s="17"/>
      <c r="CU25" s="17"/>
      <c r="CV25" s="17"/>
      <c r="CW25" s="17">
        <v>-20.100000000000001</v>
      </c>
      <c r="CX25" s="17">
        <v>8.1999999999999993</v>
      </c>
      <c r="CY25" s="17"/>
      <c r="CZ25" s="17"/>
      <c r="DA25" s="17"/>
      <c r="DB25" s="17">
        <v>2.6919999999999999E-2</v>
      </c>
      <c r="DC25" s="17">
        <v>0</v>
      </c>
      <c r="DD25" s="17">
        <v>-0.4</v>
      </c>
      <c r="DE25" s="17"/>
      <c r="DF25" s="17"/>
      <c r="DG25" s="17"/>
      <c r="DH25" s="17">
        <v>0.8</v>
      </c>
      <c r="DI25" s="17">
        <v>0.2</v>
      </c>
      <c r="DJ25" s="17">
        <v>0.9</v>
      </c>
      <c r="DK25" s="17">
        <v>0</v>
      </c>
      <c r="DL25" s="17">
        <v>0.6</v>
      </c>
      <c r="DM25" s="17"/>
      <c r="DN25" s="17">
        <v>-0.2</v>
      </c>
      <c r="DO25" s="17">
        <v>-0.2</v>
      </c>
      <c r="DP25" s="17">
        <v>-7.3</v>
      </c>
      <c r="DQ25" s="17">
        <v>-13.2</v>
      </c>
      <c r="DR25" s="17">
        <v>0.1</v>
      </c>
      <c r="DS25" s="17">
        <v>0.3</v>
      </c>
      <c r="DT25" s="17">
        <v>-0.1</v>
      </c>
      <c r="DU25" s="17">
        <v>0.3</v>
      </c>
      <c r="DV25" s="17">
        <v>0</v>
      </c>
      <c r="DW25" s="17">
        <v>-2.8</v>
      </c>
      <c r="DX25" s="17">
        <v>0.3</v>
      </c>
      <c r="DY25" s="17">
        <v>2.2999999999999998</v>
      </c>
      <c r="DZ25" s="17">
        <v>2</v>
      </c>
      <c r="EA25" s="17">
        <v>0.9</v>
      </c>
      <c r="EB25" s="17">
        <v>0</v>
      </c>
      <c r="EC25" s="17">
        <v>0</v>
      </c>
      <c r="ED25" s="17">
        <v>2.5</v>
      </c>
      <c r="EE25" s="17"/>
      <c r="EF25" s="17"/>
      <c r="EG25" s="17">
        <v>-1.5</v>
      </c>
      <c r="EH25" s="17">
        <v>-0.4</v>
      </c>
      <c r="EI25" s="17">
        <v>1.7</v>
      </c>
      <c r="EJ25" s="17">
        <v>0</v>
      </c>
      <c r="EK25" s="17">
        <v>1.6</v>
      </c>
      <c r="EL25" s="17">
        <v>0.2</v>
      </c>
      <c r="EM25" s="17">
        <v>0.2</v>
      </c>
      <c r="EN25" s="17">
        <v>0.2</v>
      </c>
      <c r="EO25" s="17"/>
      <c r="EP25" s="17">
        <v>22.3</v>
      </c>
      <c r="EQ25" s="17">
        <v>0.2</v>
      </c>
      <c r="ER25" s="17">
        <v>18.100000000000001</v>
      </c>
      <c r="ES25" s="17">
        <v>-0.1</v>
      </c>
      <c r="ET25" s="17">
        <v>-10.7</v>
      </c>
      <c r="EU25" s="17">
        <v>0</v>
      </c>
      <c r="EV25" s="17">
        <v>-5.9</v>
      </c>
      <c r="EW25" s="17">
        <v>0.7</v>
      </c>
      <c r="EX25" s="17">
        <v>0.7</v>
      </c>
      <c r="EY25" s="17">
        <v>0.6</v>
      </c>
      <c r="EZ25" s="17">
        <v>1.2</v>
      </c>
      <c r="FA25" s="17">
        <v>0.4</v>
      </c>
      <c r="FB25" s="17">
        <v>0.4</v>
      </c>
      <c r="FC25" s="17">
        <v>1.2</v>
      </c>
      <c r="FD25" s="17">
        <v>2.9</v>
      </c>
      <c r="FE25" s="17">
        <v>9.1</v>
      </c>
      <c r="FF25" s="17">
        <v>0.1</v>
      </c>
      <c r="FG25" s="17">
        <v>3.2</v>
      </c>
      <c r="FH25" s="17">
        <v>1.1000000000000001</v>
      </c>
      <c r="FI25" s="17">
        <v>3.36</v>
      </c>
      <c r="FJ25" s="17">
        <v>4.2699999999999996</v>
      </c>
      <c r="FK25" s="17">
        <v>-406.74308000000002</v>
      </c>
      <c r="FL25" s="15"/>
      <c r="FM25" s="17">
        <v>1.33111</v>
      </c>
      <c r="FN25" s="17">
        <v>0</v>
      </c>
      <c r="FO25" s="17">
        <v>1.1679999999999999</v>
      </c>
      <c r="FP25" s="17">
        <v>1.8</v>
      </c>
      <c r="FQ25" s="17">
        <v>0.14629</v>
      </c>
      <c r="FR25" s="17">
        <v>0.20005000000000001</v>
      </c>
      <c r="FS25" s="17">
        <v>0.7</v>
      </c>
      <c r="FT25" s="17">
        <v>2</v>
      </c>
      <c r="FU25" s="17">
        <v>7.3454499999999996</v>
      </c>
    </row>
    <row r="26" spans="1:177" ht="24" customHeight="1" x14ac:dyDescent="0.3">
      <c r="A26" s="18" t="s">
        <v>83</v>
      </c>
      <c r="B26" s="18" t="s">
        <v>784</v>
      </c>
      <c r="C26" s="19">
        <v>-10.8</v>
      </c>
      <c r="D26" s="19">
        <v>-45.2</v>
      </c>
      <c r="E26" s="19">
        <v>6.1</v>
      </c>
      <c r="F26" s="19">
        <v>0</v>
      </c>
      <c r="G26" s="19"/>
      <c r="H26" s="19">
        <v>-1.8</v>
      </c>
      <c r="I26" s="19">
        <v>0</v>
      </c>
      <c r="J26" s="19"/>
      <c r="K26" s="19"/>
      <c r="L26" s="19"/>
      <c r="M26" s="19">
        <v>-47.6</v>
      </c>
      <c r="N26" s="19">
        <v>-9.5</v>
      </c>
      <c r="O26" s="19">
        <v>-1.9</v>
      </c>
      <c r="P26" s="19">
        <v>-7.1</v>
      </c>
      <c r="Q26" s="19">
        <v>-2.6</v>
      </c>
      <c r="R26" s="19">
        <v>-1.1000000000000001</v>
      </c>
      <c r="S26" s="19">
        <v>0</v>
      </c>
      <c r="T26" s="19"/>
      <c r="U26" s="19"/>
      <c r="V26" s="19"/>
      <c r="W26" s="19"/>
      <c r="X26" s="19">
        <v>21.9</v>
      </c>
      <c r="Y26" s="19">
        <v>1.4</v>
      </c>
      <c r="Z26" s="19">
        <v>0.6</v>
      </c>
      <c r="AA26" s="19"/>
      <c r="AB26" s="19">
        <v>-3.2</v>
      </c>
      <c r="AC26" s="19">
        <v>2.7</v>
      </c>
      <c r="AD26" s="19">
        <v>14.9</v>
      </c>
      <c r="AE26" s="19"/>
      <c r="AF26" s="19"/>
      <c r="AG26" s="19"/>
      <c r="AH26" s="19"/>
      <c r="AI26" s="19">
        <v>-7.6</v>
      </c>
      <c r="AJ26" s="19">
        <v>-5.8</v>
      </c>
      <c r="AK26" s="19"/>
      <c r="AL26" s="19"/>
      <c r="AM26" s="19"/>
      <c r="AN26" s="19">
        <v>-0.7</v>
      </c>
      <c r="AO26" s="19">
        <v>-25.1</v>
      </c>
      <c r="AP26" s="19">
        <v>1</v>
      </c>
      <c r="AQ26" s="19">
        <v>0.6</v>
      </c>
      <c r="AR26" s="19">
        <v>1.7</v>
      </c>
      <c r="AS26" s="19">
        <v>0.3</v>
      </c>
      <c r="AT26" s="19">
        <v>1.7</v>
      </c>
      <c r="AU26" s="19">
        <v>1.4</v>
      </c>
      <c r="AV26" s="19">
        <v>-34.799999999999997</v>
      </c>
      <c r="AW26" s="19">
        <v>-47.5</v>
      </c>
      <c r="AX26" s="19">
        <v>-46.7</v>
      </c>
      <c r="AY26" s="19">
        <v>3.8</v>
      </c>
      <c r="AZ26" s="19">
        <v>-1.5</v>
      </c>
      <c r="BA26" s="19">
        <v>0</v>
      </c>
      <c r="BB26" s="19">
        <v>-1.3</v>
      </c>
      <c r="BC26" s="19">
        <v>-1.7</v>
      </c>
      <c r="BD26" s="19">
        <v>0.4</v>
      </c>
      <c r="BE26" s="19"/>
      <c r="BF26" s="19">
        <v>-0.6</v>
      </c>
      <c r="BG26" s="19"/>
      <c r="BH26" s="19"/>
      <c r="BI26" s="19">
        <v>2</v>
      </c>
      <c r="BJ26" s="19"/>
      <c r="BK26" s="19"/>
      <c r="BL26" s="19">
        <v>0</v>
      </c>
      <c r="BM26" s="19"/>
      <c r="BN26" s="19"/>
      <c r="BO26" s="19"/>
      <c r="BP26" s="19">
        <v>5.0999999999999996</v>
      </c>
      <c r="BQ26" s="19">
        <v>-49.4</v>
      </c>
      <c r="BR26" s="19">
        <v>-50.6</v>
      </c>
      <c r="BS26" s="19">
        <v>1</v>
      </c>
      <c r="BT26" s="19">
        <v>-24</v>
      </c>
      <c r="BU26" s="19"/>
      <c r="BV26" s="19"/>
      <c r="BW26" s="19"/>
      <c r="BX26" s="19"/>
      <c r="BY26" s="19">
        <v>0</v>
      </c>
      <c r="BZ26" s="19"/>
      <c r="CA26" s="19"/>
      <c r="CB26" s="19"/>
      <c r="CC26" s="19">
        <v>0.1</v>
      </c>
      <c r="CD26" s="19">
        <v>19.899999999999999</v>
      </c>
      <c r="CE26" s="19">
        <v>12.1</v>
      </c>
      <c r="CF26" s="19">
        <v>3.3</v>
      </c>
      <c r="CG26" s="19">
        <v>4.5</v>
      </c>
      <c r="CH26" s="19">
        <v>-2</v>
      </c>
      <c r="CI26" s="19"/>
      <c r="CJ26" s="19"/>
      <c r="CK26" s="19"/>
      <c r="CL26" s="19">
        <v>0</v>
      </c>
      <c r="CM26" s="19">
        <v>7.9</v>
      </c>
      <c r="CN26" s="19">
        <v>-24</v>
      </c>
      <c r="CO26" s="19"/>
      <c r="CP26" s="19"/>
      <c r="CQ26" s="19"/>
      <c r="CR26" s="19"/>
      <c r="CS26" s="19"/>
      <c r="CT26" s="19"/>
      <c r="CU26" s="19"/>
      <c r="CV26" s="19"/>
      <c r="CW26" s="19">
        <v>-18.7</v>
      </c>
      <c r="CX26" s="19">
        <v>9.4</v>
      </c>
      <c r="CY26" s="19"/>
      <c r="CZ26" s="19"/>
      <c r="DA26" s="19"/>
      <c r="DB26" s="19">
        <v>0.10920000000000001</v>
      </c>
      <c r="DC26" s="19">
        <v>-0.1</v>
      </c>
      <c r="DD26" s="19">
        <v>-0.7</v>
      </c>
      <c r="DE26" s="19"/>
      <c r="DF26" s="19"/>
      <c r="DG26" s="19"/>
      <c r="DH26" s="19">
        <v>0.9</v>
      </c>
      <c r="DI26" s="19">
        <v>0.1</v>
      </c>
      <c r="DJ26" s="19">
        <v>1.1000000000000001</v>
      </c>
      <c r="DK26" s="19">
        <v>0</v>
      </c>
      <c r="DL26" s="19">
        <v>0.5</v>
      </c>
      <c r="DM26" s="19"/>
      <c r="DN26" s="19">
        <v>-0.5</v>
      </c>
      <c r="DO26" s="19">
        <v>-1.3</v>
      </c>
      <c r="DP26" s="19">
        <v>-7.7</v>
      </c>
      <c r="DQ26" s="19">
        <v>-14.2</v>
      </c>
      <c r="DR26" s="19">
        <v>-0.2</v>
      </c>
      <c r="DS26" s="19">
        <v>0</v>
      </c>
      <c r="DT26" s="19">
        <v>-0.3</v>
      </c>
      <c r="DU26" s="19">
        <v>0.3</v>
      </c>
      <c r="DV26" s="19">
        <v>0</v>
      </c>
      <c r="DW26" s="19">
        <v>-2.6</v>
      </c>
      <c r="DX26" s="19">
        <v>0.3</v>
      </c>
      <c r="DY26" s="19">
        <v>2.2000000000000002</v>
      </c>
      <c r="DZ26" s="19">
        <v>2</v>
      </c>
      <c r="EA26" s="19">
        <v>1.3</v>
      </c>
      <c r="EB26" s="19">
        <v>0</v>
      </c>
      <c r="EC26" s="19">
        <v>0</v>
      </c>
      <c r="ED26" s="19">
        <v>3.1</v>
      </c>
      <c r="EE26" s="19"/>
      <c r="EF26" s="19"/>
      <c r="EG26" s="19">
        <v>-1.3</v>
      </c>
      <c r="EH26" s="19">
        <v>-0.2</v>
      </c>
      <c r="EI26" s="19">
        <v>1.7</v>
      </c>
      <c r="EJ26" s="19">
        <v>0</v>
      </c>
      <c r="EK26" s="19">
        <v>1.8</v>
      </c>
      <c r="EL26" s="19">
        <v>0.2</v>
      </c>
      <c r="EM26" s="19">
        <v>0.2</v>
      </c>
      <c r="EN26" s="19">
        <v>0.2</v>
      </c>
      <c r="EO26" s="19"/>
      <c r="EP26" s="19">
        <v>27.8</v>
      </c>
      <c r="EQ26" s="19">
        <v>0.6</v>
      </c>
      <c r="ER26" s="19">
        <v>14.5</v>
      </c>
      <c r="ES26" s="19">
        <v>-0.1</v>
      </c>
      <c r="ET26" s="19">
        <v>-15.5</v>
      </c>
      <c r="EU26" s="19">
        <v>0</v>
      </c>
      <c r="EV26" s="19">
        <v>-6.2</v>
      </c>
      <c r="EW26" s="19">
        <v>0.7</v>
      </c>
      <c r="EX26" s="19">
        <v>0.7</v>
      </c>
      <c r="EY26" s="19">
        <v>0.6</v>
      </c>
      <c r="EZ26" s="19">
        <v>1.2</v>
      </c>
      <c r="FA26" s="19">
        <v>0</v>
      </c>
      <c r="FB26" s="19">
        <v>0.4</v>
      </c>
      <c r="FC26" s="19">
        <v>1.6</v>
      </c>
      <c r="FD26" s="19">
        <v>3</v>
      </c>
      <c r="FE26" s="19">
        <v>9.8000000000000007</v>
      </c>
      <c r="FF26" s="19">
        <v>0.1</v>
      </c>
      <c r="FG26" s="19">
        <v>3.5</v>
      </c>
      <c r="FH26" s="19">
        <v>1.5</v>
      </c>
      <c r="FI26" s="19">
        <v>3.42</v>
      </c>
      <c r="FJ26" s="19">
        <v>4.29</v>
      </c>
      <c r="FK26" s="19">
        <v>-310.18079999999998</v>
      </c>
      <c r="FL26" s="15"/>
      <c r="FM26" s="19">
        <v>1.4137999999999999</v>
      </c>
      <c r="FN26" s="19">
        <v>0</v>
      </c>
      <c r="FO26" s="19">
        <v>1.4279999999999999</v>
      </c>
      <c r="FP26" s="19">
        <v>1.8</v>
      </c>
      <c r="FQ26" s="19">
        <v>0.13456000000000001</v>
      </c>
      <c r="FR26" s="19">
        <v>0.19993</v>
      </c>
      <c r="FS26" s="19">
        <v>0.8</v>
      </c>
      <c r="FT26" s="19">
        <v>2.2000000000000002</v>
      </c>
      <c r="FU26" s="19">
        <v>7.9762899999999997</v>
      </c>
    </row>
    <row r="27" spans="1:177" ht="24" customHeight="1" x14ac:dyDescent="0.3">
      <c r="A27" s="13" t="s">
        <v>83</v>
      </c>
      <c r="B27" s="13" t="s">
        <v>785</v>
      </c>
      <c r="C27" s="14">
        <v>-10.1</v>
      </c>
      <c r="D27" s="14">
        <v>-27.3</v>
      </c>
      <c r="E27" s="14">
        <v>9.6</v>
      </c>
      <c r="F27" s="14">
        <v>0</v>
      </c>
      <c r="G27" s="14"/>
      <c r="H27" s="14">
        <v>-5.4</v>
      </c>
      <c r="I27" s="14">
        <v>13.9</v>
      </c>
      <c r="J27" s="14"/>
      <c r="K27" s="14"/>
      <c r="L27" s="14"/>
      <c r="M27" s="14">
        <v>-39.299999999999997</v>
      </c>
      <c r="N27" s="14">
        <v>-0.3</v>
      </c>
      <c r="O27" s="14">
        <v>10.1</v>
      </c>
      <c r="P27" s="14">
        <v>2.8</v>
      </c>
      <c r="Q27" s="14">
        <v>4.4000000000000004</v>
      </c>
      <c r="R27" s="14">
        <v>9.4</v>
      </c>
      <c r="S27" s="14">
        <v>-0.1</v>
      </c>
      <c r="T27" s="14"/>
      <c r="U27" s="14"/>
      <c r="V27" s="14"/>
      <c r="W27" s="14"/>
      <c r="X27" s="14">
        <v>23.5</v>
      </c>
      <c r="Y27" s="14">
        <v>1.5</v>
      </c>
      <c r="Z27" s="14">
        <v>0.6</v>
      </c>
      <c r="AA27" s="14"/>
      <c r="AB27" s="14">
        <v>-3.2</v>
      </c>
      <c r="AC27" s="14">
        <v>2.8</v>
      </c>
      <c r="AD27" s="14">
        <v>15.7</v>
      </c>
      <c r="AE27" s="14"/>
      <c r="AF27" s="14"/>
      <c r="AG27" s="14"/>
      <c r="AH27" s="14"/>
      <c r="AI27" s="14">
        <v>-7.8</v>
      </c>
      <c r="AJ27" s="14">
        <v>1</v>
      </c>
      <c r="AK27" s="14"/>
      <c r="AL27" s="14"/>
      <c r="AM27" s="14"/>
      <c r="AN27" s="14">
        <v>-0.7</v>
      </c>
      <c r="AO27" s="14">
        <v>-22.2</v>
      </c>
      <c r="AP27" s="14">
        <v>1.5</v>
      </c>
      <c r="AQ27" s="14">
        <v>-0.7</v>
      </c>
      <c r="AR27" s="14">
        <v>1.8</v>
      </c>
      <c r="AS27" s="14">
        <v>0.9</v>
      </c>
      <c r="AT27" s="14">
        <v>1.7</v>
      </c>
      <c r="AU27" s="14">
        <v>1.5</v>
      </c>
      <c r="AV27" s="14">
        <v>-22.1</v>
      </c>
      <c r="AW27" s="14">
        <v>-27.6</v>
      </c>
      <c r="AX27" s="14">
        <v>-40.4</v>
      </c>
      <c r="AY27" s="14">
        <v>0.1</v>
      </c>
      <c r="AZ27" s="14">
        <v>-1.5</v>
      </c>
      <c r="BA27" s="14">
        <v>0</v>
      </c>
      <c r="BB27" s="14">
        <v>-1.4</v>
      </c>
      <c r="BC27" s="14">
        <v>-0.5</v>
      </c>
      <c r="BD27" s="14">
        <v>0.4</v>
      </c>
      <c r="BE27" s="14"/>
      <c r="BF27" s="14">
        <v>-4.2</v>
      </c>
      <c r="BG27" s="14"/>
      <c r="BH27" s="14"/>
      <c r="BI27" s="14">
        <v>0.7</v>
      </c>
      <c r="BJ27" s="14"/>
      <c r="BK27" s="14"/>
      <c r="BL27" s="14">
        <v>0</v>
      </c>
      <c r="BM27" s="14"/>
      <c r="BN27" s="14"/>
      <c r="BO27" s="14"/>
      <c r="BP27" s="14">
        <v>10.199999999999999</v>
      </c>
      <c r="BQ27" s="14">
        <v>-39.5</v>
      </c>
      <c r="BR27" s="14">
        <v>-40.6</v>
      </c>
      <c r="BS27" s="14">
        <v>11.8</v>
      </c>
      <c r="BT27" s="14">
        <v>-13.7</v>
      </c>
      <c r="BU27" s="14"/>
      <c r="BV27" s="14"/>
      <c r="BW27" s="14"/>
      <c r="BX27" s="14"/>
      <c r="BY27" s="14">
        <v>0</v>
      </c>
      <c r="BZ27" s="14"/>
      <c r="CA27" s="14"/>
      <c r="CB27" s="14"/>
      <c r="CC27" s="14">
        <v>0</v>
      </c>
      <c r="CD27" s="14">
        <v>20.2</v>
      </c>
      <c r="CE27" s="14">
        <v>11.4</v>
      </c>
      <c r="CF27" s="14">
        <v>2.8</v>
      </c>
      <c r="CG27" s="14">
        <v>4.5999999999999996</v>
      </c>
      <c r="CH27" s="14">
        <v>-2.1</v>
      </c>
      <c r="CI27" s="14"/>
      <c r="CJ27" s="14"/>
      <c r="CK27" s="14"/>
      <c r="CL27" s="14">
        <v>0</v>
      </c>
      <c r="CM27" s="14">
        <v>8.4</v>
      </c>
      <c r="CN27" s="14">
        <v>-23</v>
      </c>
      <c r="CO27" s="14"/>
      <c r="CP27" s="14"/>
      <c r="CQ27" s="14"/>
      <c r="CR27" s="14"/>
      <c r="CS27" s="14"/>
      <c r="CT27" s="14"/>
      <c r="CU27" s="14"/>
      <c r="CV27" s="14"/>
      <c r="CW27" s="14">
        <v>-16.899999999999999</v>
      </c>
      <c r="CX27" s="14">
        <v>0.2</v>
      </c>
      <c r="CY27" s="14"/>
      <c r="CZ27" s="14"/>
      <c r="DA27" s="14"/>
      <c r="DB27" s="14">
        <v>5.6939999999999998E-2</v>
      </c>
      <c r="DC27" s="14">
        <v>-0.2</v>
      </c>
      <c r="DD27" s="14">
        <v>-0.8</v>
      </c>
      <c r="DE27" s="14"/>
      <c r="DF27" s="14"/>
      <c r="DG27" s="14"/>
      <c r="DH27" s="14">
        <v>1</v>
      </c>
      <c r="DI27" s="14">
        <v>0.2</v>
      </c>
      <c r="DJ27" s="14">
        <v>1.2</v>
      </c>
      <c r="DK27" s="14">
        <v>0</v>
      </c>
      <c r="DL27" s="14">
        <v>0.6</v>
      </c>
      <c r="DM27" s="14"/>
      <c r="DN27" s="14">
        <v>-0.9</v>
      </c>
      <c r="DO27" s="14">
        <v>-2.2000000000000002</v>
      </c>
      <c r="DP27" s="14">
        <v>-6.9</v>
      </c>
      <c r="DQ27" s="14">
        <v>-11.8</v>
      </c>
      <c r="DR27" s="14">
        <v>-0.3</v>
      </c>
      <c r="DS27" s="14">
        <v>-0.1</v>
      </c>
      <c r="DT27" s="14">
        <v>-0.1</v>
      </c>
      <c r="DU27" s="14">
        <v>0.2</v>
      </c>
      <c r="DV27" s="14">
        <v>0</v>
      </c>
      <c r="DW27" s="14">
        <v>-2.7</v>
      </c>
      <c r="DX27" s="14">
        <v>0.3</v>
      </c>
      <c r="DY27" s="14">
        <v>2.2999999999999998</v>
      </c>
      <c r="DZ27" s="14">
        <v>2</v>
      </c>
      <c r="EA27" s="14">
        <v>1.5</v>
      </c>
      <c r="EB27" s="14">
        <v>1</v>
      </c>
      <c r="EC27" s="14">
        <v>0</v>
      </c>
      <c r="ED27" s="14">
        <v>3.2</v>
      </c>
      <c r="EE27" s="14"/>
      <c r="EF27" s="14"/>
      <c r="EG27" s="14">
        <v>-0.8</v>
      </c>
      <c r="EH27" s="14">
        <v>-0.1</v>
      </c>
      <c r="EI27" s="14">
        <v>1.7</v>
      </c>
      <c r="EJ27" s="14">
        <v>0</v>
      </c>
      <c r="EK27" s="14">
        <v>1.8</v>
      </c>
      <c r="EL27" s="14">
        <v>0.2</v>
      </c>
      <c r="EM27" s="14">
        <v>0.2</v>
      </c>
      <c r="EN27" s="14">
        <v>0.2</v>
      </c>
      <c r="EO27" s="14"/>
      <c r="EP27" s="14">
        <v>27.9</v>
      </c>
      <c r="EQ27" s="14">
        <v>1.2</v>
      </c>
      <c r="ER27" s="14">
        <v>3.9</v>
      </c>
      <c r="ES27" s="14">
        <v>-0.1</v>
      </c>
      <c r="ET27" s="14">
        <v>-14.2</v>
      </c>
      <c r="EU27" s="14">
        <v>0</v>
      </c>
      <c r="EV27" s="14">
        <v>13.6</v>
      </c>
      <c r="EW27" s="14">
        <v>0</v>
      </c>
      <c r="EX27" s="14">
        <v>0.7</v>
      </c>
      <c r="EY27" s="14">
        <v>0.6</v>
      </c>
      <c r="EZ27" s="14">
        <v>1.2</v>
      </c>
      <c r="FA27" s="14">
        <v>0</v>
      </c>
      <c r="FB27" s="14">
        <v>0.4</v>
      </c>
      <c r="FC27" s="14">
        <v>1.8</v>
      </c>
      <c r="FD27" s="14">
        <v>2.8</v>
      </c>
      <c r="FE27" s="14">
        <v>7</v>
      </c>
      <c r="FF27" s="14">
        <v>0.1</v>
      </c>
      <c r="FG27" s="14">
        <v>4.4000000000000004</v>
      </c>
      <c r="FH27" s="14">
        <v>1.9</v>
      </c>
      <c r="FI27" s="14">
        <v>3.56</v>
      </c>
      <c r="FJ27" s="14">
        <v>4.21</v>
      </c>
      <c r="FK27" s="14">
        <v>-125.37306</v>
      </c>
      <c r="FL27" s="15"/>
      <c r="FM27" s="14">
        <v>1.6333500000000001</v>
      </c>
      <c r="FN27" s="14">
        <v>-0.25</v>
      </c>
      <c r="FO27" s="14">
        <v>1.8120000000000001</v>
      </c>
      <c r="FP27" s="14">
        <v>1.8</v>
      </c>
      <c r="FQ27" s="14">
        <v>0.13519</v>
      </c>
      <c r="FR27" s="14">
        <v>0.21856</v>
      </c>
      <c r="FS27" s="14">
        <v>0.2</v>
      </c>
      <c r="FT27" s="14">
        <v>2</v>
      </c>
      <c r="FU27" s="14">
        <v>7.5491000000000001</v>
      </c>
    </row>
    <row r="28" spans="1:177" ht="24" customHeight="1" x14ac:dyDescent="0.3">
      <c r="A28" s="16" t="s">
        <v>83</v>
      </c>
      <c r="B28" s="16" t="s">
        <v>786</v>
      </c>
      <c r="C28" s="17">
        <v>-11</v>
      </c>
      <c r="D28" s="17">
        <v>-21</v>
      </c>
      <c r="E28" s="17">
        <v>10.4</v>
      </c>
      <c r="F28" s="17">
        <v>0</v>
      </c>
      <c r="G28" s="17"/>
      <c r="H28" s="17">
        <v>-4.7</v>
      </c>
      <c r="I28" s="17">
        <v>15.6</v>
      </c>
      <c r="J28" s="17"/>
      <c r="K28" s="17"/>
      <c r="L28" s="17"/>
      <c r="M28" s="17">
        <v>-36.700000000000003</v>
      </c>
      <c r="N28" s="17">
        <v>1.4</v>
      </c>
      <c r="O28" s="17">
        <v>8.6999999999999993</v>
      </c>
      <c r="P28" s="17">
        <v>3.3</v>
      </c>
      <c r="Q28" s="17">
        <v>4.5</v>
      </c>
      <c r="R28" s="17">
        <v>13.3</v>
      </c>
      <c r="S28" s="17">
        <v>0</v>
      </c>
      <c r="T28" s="17"/>
      <c r="U28" s="17"/>
      <c r="V28" s="17"/>
      <c r="W28" s="17"/>
      <c r="X28" s="17">
        <v>26.1</v>
      </c>
      <c r="Y28" s="17">
        <v>1.8</v>
      </c>
      <c r="Z28" s="17">
        <v>0.7</v>
      </c>
      <c r="AA28" s="17"/>
      <c r="AB28" s="17">
        <v>-3.2</v>
      </c>
      <c r="AC28" s="17">
        <v>2.8</v>
      </c>
      <c r="AD28" s="17">
        <v>18</v>
      </c>
      <c r="AE28" s="17"/>
      <c r="AF28" s="17"/>
      <c r="AG28" s="17"/>
      <c r="AH28" s="17"/>
      <c r="AI28" s="17">
        <v>-6.6</v>
      </c>
      <c r="AJ28" s="17">
        <v>1.2</v>
      </c>
      <c r="AK28" s="17"/>
      <c r="AL28" s="17"/>
      <c r="AM28" s="17"/>
      <c r="AN28" s="17">
        <v>-1.3</v>
      </c>
      <c r="AO28" s="17">
        <v>-18.2</v>
      </c>
      <c r="AP28" s="17">
        <v>2.1</v>
      </c>
      <c r="AQ28" s="17">
        <v>8</v>
      </c>
      <c r="AR28" s="17">
        <v>1.7</v>
      </c>
      <c r="AS28" s="17">
        <v>0.9</v>
      </c>
      <c r="AT28" s="17">
        <v>1.7</v>
      </c>
      <c r="AU28" s="17">
        <v>1.3</v>
      </c>
      <c r="AV28" s="17">
        <v>-21.6</v>
      </c>
      <c r="AW28" s="17">
        <v>-27.2</v>
      </c>
      <c r="AX28" s="17">
        <v>-49.4</v>
      </c>
      <c r="AY28" s="17">
        <v>0</v>
      </c>
      <c r="AZ28" s="17">
        <v>-1.6</v>
      </c>
      <c r="BA28" s="17">
        <v>-0.1</v>
      </c>
      <c r="BB28" s="17">
        <v>0</v>
      </c>
      <c r="BC28" s="17">
        <v>-0.1</v>
      </c>
      <c r="BD28" s="17">
        <v>0.5</v>
      </c>
      <c r="BE28" s="17"/>
      <c r="BF28" s="17">
        <v>0</v>
      </c>
      <c r="BG28" s="17"/>
      <c r="BH28" s="17"/>
      <c r="BI28" s="17">
        <v>1.7</v>
      </c>
      <c r="BJ28" s="17"/>
      <c r="BK28" s="17"/>
      <c r="BL28" s="17">
        <v>0</v>
      </c>
      <c r="BM28" s="17"/>
      <c r="BN28" s="17"/>
      <c r="BO28" s="17"/>
      <c r="BP28" s="17">
        <v>9.8000000000000007</v>
      </c>
      <c r="BQ28" s="17">
        <v>-39</v>
      </c>
      <c r="BR28" s="17">
        <v>-40.1</v>
      </c>
      <c r="BS28" s="17">
        <v>12.4</v>
      </c>
      <c r="BT28" s="17">
        <v>-12.1</v>
      </c>
      <c r="BU28" s="17"/>
      <c r="BV28" s="17"/>
      <c r="BW28" s="17"/>
      <c r="BX28" s="17"/>
      <c r="BY28" s="17">
        <v>0</v>
      </c>
      <c r="BZ28" s="17"/>
      <c r="CA28" s="17"/>
      <c r="CB28" s="17"/>
      <c r="CC28" s="17">
        <v>0</v>
      </c>
      <c r="CD28" s="17">
        <v>34.5</v>
      </c>
      <c r="CE28" s="17">
        <v>32.1</v>
      </c>
      <c r="CF28" s="17">
        <v>2.9</v>
      </c>
      <c r="CG28" s="17">
        <v>10.4</v>
      </c>
      <c r="CH28" s="17">
        <v>1.8</v>
      </c>
      <c r="CI28" s="17"/>
      <c r="CJ28" s="17"/>
      <c r="CK28" s="17"/>
      <c r="CL28" s="17">
        <v>0</v>
      </c>
      <c r="CM28" s="17">
        <v>8.1</v>
      </c>
      <c r="CN28" s="17">
        <v>-23.5</v>
      </c>
      <c r="CO28" s="17"/>
      <c r="CP28" s="17"/>
      <c r="CQ28" s="17"/>
      <c r="CR28" s="17"/>
      <c r="CS28" s="17"/>
      <c r="CT28" s="17"/>
      <c r="CU28" s="17"/>
      <c r="CV28" s="17"/>
      <c r="CW28" s="17">
        <v>-15.9</v>
      </c>
      <c r="CX28" s="17">
        <v>9.6</v>
      </c>
      <c r="CY28" s="17"/>
      <c r="CZ28" s="17"/>
      <c r="DA28" s="17"/>
      <c r="DB28" s="17">
        <v>-5.8300000000000001E-3</v>
      </c>
      <c r="DC28" s="17">
        <v>0</v>
      </c>
      <c r="DD28" s="17">
        <v>-0.7</v>
      </c>
      <c r="DE28" s="17"/>
      <c r="DF28" s="17"/>
      <c r="DG28" s="17"/>
      <c r="DH28" s="17">
        <v>1</v>
      </c>
      <c r="DI28" s="17">
        <v>0.1</v>
      </c>
      <c r="DJ28" s="17">
        <v>0.8</v>
      </c>
      <c r="DK28" s="17">
        <v>0</v>
      </c>
      <c r="DL28" s="17">
        <v>0.6</v>
      </c>
      <c r="DM28" s="17"/>
      <c r="DN28" s="17">
        <v>-0.9</v>
      </c>
      <c r="DO28" s="17">
        <v>-2.2000000000000002</v>
      </c>
      <c r="DP28" s="17">
        <v>-6.9</v>
      </c>
      <c r="DQ28" s="17">
        <v>-12</v>
      </c>
      <c r="DR28" s="17">
        <v>-0.5</v>
      </c>
      <c r="DS28" s="17">
        <v>0.3</v>
      </c>
      <c r="DT28" s="17">
        <v>-0.1</v>
      </c>
      <c r="DU28" s="17">
        <v>0.2</v>
      </c>
      <c r="DV28" s="17">
        <v>0</v>
      </c>
      <c r="DW28" s="17">
        <v>-2.7</v>
      </c>
      <c r="DX28" s="17">
        <v>0.6</v>
      </c>
      <c r="DY28" s="17">
        <v>2.4</v>
      </c>
      <c r="DZ28" s="17">
        <v>2</v>
      </c>
      <c r="EA28" s="17">
        <v>1.3</v>
      </c>
      <c r="EB28" s="17">
        <v>3.1</v>
      </c>
      <c r="EC28" s="17">
        <v>0</v>
      </c>
      <c r="ED28" s="17">
        <v>3.3</v>
      </c>
      <c r="EE28" s="17"/>
      <c r="EF28" s="17"/>
      <c r="EG28" s="17">
        <v>-0.9</v>
      </c>
      <c r="EH28" s="17">
        <v>0</v>
      </c>
      <c r="EI28" s="17">
        <v>1.6</v>
      </c>
      <c r="EJ28" s="17">
        <v>0</v>
      </c>
      <c r="EK28" s="17">
        <v>1.6</v>
      </c>
      <c r="EL28" s="17">
        <v>0.2</v>
      </c>
      <c r="EM28" s="17">
        <v>0.2</v>
      </c>
      <c r="EN28" s="17">
        <v>0.2</v>
      </c>
      <c r="EO28" s="17"/>
      <c r="EP28" s="17">
        <v>25.7</v>
      </c>
      <c r="EQ28" s="17">
        <v>1.7</v>
      </c>
      <c r="ER28" s="17">
        <v>3.6</v>
      </c>
      <c r="ES28" s="17">
        <v>-0.1</v>
      </c>
      <c r="ET28" s="17">
        <v>-14.2</v>
      </c>
      <c r="EU28" s="17">
        <v>0</v>
      </c>
      <c r="EV28" s="17">
        <v>21</v>
      </c>
      <c r="EW28" s="17">
        <v>0</v>
      </c>
      <c r="EX28" s="17">
        <v>0.7</v>
      </c>
      <c r="EY28" s="17">
        <v>0.6</v>
      </c>
      <c r="EZ28" s="17">
        <v>1.1000000000000001</v>
      </c>
      <c r="FA28" s="17">
        <v>0</v>
      </c>
      <c r="FB28" s="17">
        <v>0.4</v>
      </c>
      <c r="FC28" s="17">
        <v>1.6</v>
      </c>
      <c r="FD28" s="17">
        <v>3.1</v>
      </c>
      <c r="FE28" s="17">
        <v>7.1</v>
      </c>
      <c r="FF28" s="17">
        <v>0.1</v>
      </c>
      <c r="FG28" s="17">
        <v>2.6</v>
      </c>
      <c r="FH28" s="17">
        <v>0</v>
      </c>
      <c r="FI28" s="17">
        <v>3.23</v>
      </c>
      <c r="FJ28" s="17">
        <v>3.91</v>
      </c>
      <c r="FK28" s="17">
        <v>-31.265830000000001</v>
      </c>
      <c r="FL28" s="15"/>
      <c r="FM28" s="17">
        <v>1.5927899999999999</v>
      </c>
      <c r="FN28" s="17">
        <v>-0.17399999999999999</v>
      </c>
      <c r="FO28" s="17">
        <v>1.6</v>
      </c>
      <c r="FP28" s="17">
        <v>1.6</v>
      </c>
      <c r="FQ28" s="17">
        <v>0.13514000000000001</v>
      </c>
      <c r="FR28" s="17">
        <v>0.21289</v>
      </c>
      <c r="FS28" s="17">
        <v>0.3</v>
      </c>
      <c r="FT28" s="17">
        <v>2</v>
      </c>
      <c r="FU28" s="17">
        <v>7.2668200000000001</v>
      </c>
    </row>
    <row r="29" spans="1:177" ht="24" customHeight="1" x14ac:dyDescent="0.3">
      <c r="A29" s="16" t="s">
        <v>83</v>
      </c>
      <c r="B29" s="16" t="s">
        <v>787</v>
      </c>
      <c r="C29" s="17">
        <v>-10.7</v>
      </c>
      <c r="D29" s="17">
        <v>-11.7</v>
      </c>
      <c r="E29" s="17">
        <v>12.7</v>
      </c>
      <c r="F29" s="17">
        <v>0</v>
      </c>
      <c r="G29" s="17"/>
      <c r="H29" s="17">
        <v>-2.6</v>
      </c>
      <c r="I29" s="17">
        <v>28.4</v>
      </c>
      <c r="J29" s="17"/>
      <c r="K29" s="17"/>
      <c r="L29" s="17"/>
      <c r="M29" s="17">
        <v>-24.9</v>
      </c>
      <c r="N29" s="17">
        <v>14.6</v>
      </c>
      <c r="O29" s="17">
        <v>14.8</v>
      </c>
      <c r="P29" s="17">
        <v>6.4</v>
      </c>
      <c r="Q29" s="17">
        <v>5.9</v>
      </c>
      <c r="R29" s="17">
        <v>8.6999999999999993</v>
      </c>
      <c r="S29" s="17">
        <v>0.2</v>
      </c>
      <c r="T29" s="17"/>
      <c r="U29" s="17"/>
      <c r="V29" s="17"/>
      <c r="W29" s="17"/>
      <c r="X29" s="17">
        <v>27.2</v>
      </c>
      <c r="Y29" s="17">
        <v>1.8</v>
      </c>
      <c r="Z29" s="17">
        <v>0.8</v>
      </c>
      <c r="AA29" s="17"/>
      <c r="AB29" s="17">
        <v>-3.2</v>
      </c>
      <c r="AC29" s="17">
        <v>2.4</v>
      </c>
      <c r="AD29" s="17">
        <v>18.3</v>
      </c>
      <c r="AE29" s="17"/>
      <c r="AF29" s="17"/>
      <c r="AG29" s="17"/>
      <c r="AH29" s="17"/>
      <c r="AI29" s="17">
        <v>-4.5</v>
      </c>
      <c r="AJ29" s="17">
        <v>16.8</v>
      </c>
      <c r="AK29" s="17"/>
      <c r="AL29" s="17"/>
      <c r="AM29" s="17"/>
      <c r="AN29" s="17">
        <v>-1</v>
      </c>
      <c r="AO29" s="17">
        <v>-14</v>
      </c>
      <c r="AP29" s="17">
        <v>2.7</v>
      </c>
      <c r="AQ29" s="17">
        <v>6.8</v>
      </c>
      <c r="AR29" s="17">
        <v>2</v>
      </c>
      <c r="AS29" s="17">
        <v>1</v>
      </c>
      <c r="AT29" s="17">
        <v>1.7</v>
      </c>
      <c r="AU29" s="17">
        <v>1.4</v>
      </c>
      <c r="AV29" s="17">
        <v>-16.399999999999999</v>
      </c>
      <c r="AW29" s="17">
        <v>-22.4</v>
      </c>
      <c r="AX29" s="17">
        <v>-44.8</v>
      </c>
      <c r="AY29" s="17">
        <v>6.4</v>
      </c>
      <c r="AZ29" s="17">
        <v>-1.8</v>
      </c>
      <c r="BA29" s="17">
        <v>-0.3</v>
      </c>
      <c r="BB29" s="17">
        <v>3.3</v>
      </c>
      <c r="BC29" s="17">
        <v>2.1</v>
      </c>
      <c r="BD29" s="17">
        <v>0.4</v>
      </c>
      <c r="BE29" s="17"/>
      <c r="BF29" s="17">
        <v>4.4000000000000004</v>
      </c>
      <c r="BG29" s="17"/>
      <c r="BH29" s="17"/>
      <c r="BI29" s="17">
        <v>3.8</v>
      </c>
      <c r="BJ29" s="17"/>
      <c r="BK29" s="17"/>
      <c r="BL29" s="17">
        <v>0</v>
      </c>
      <c r="BM29" s="17"/>
      <c r="BN29" s="17"/>
      <c r="BO29" s="17"/>
      <c r="BP29" s="17">
        <v>3.4</v>
      </c>
      <c r="BQ29" s="17">
        <v>-36.799999999999997</v>
      </c>
      <c r="BR29" s="17">
        <v>-37.9</v>
      </c>
      <c r="BS29" s="17">
        <v>15.5</v>
      </c>
      <c r="BT29" s="17">
        <v>-9.1999999999999993</v>
      </c>
      <c r="BU29" s="17"/>
      <c r="BV29" s="17"/>
      <c r="BW29" s="17"/>
      <c r="BX29" s="17"/>
      <c r="BY29" s="17">
        <v>0</v>
      </c>
      <c r="BZ29" s="17"/>
      <c r="CA29" s="17"/>
      <c r="CB29" s="17"/>
      <c r="CC29" s="17">
        <v>0.1</v>
      </c>
      <c r="CD29" s="17">
        <v>39.700000000000003</v>
      </c>
      <c r="CE29" s="17">
        <v>31.4</v>
      </c>
      <c r="CF29" s="17">
        <v>2.2999999999999998</v>
      </c>
      <c r="CG29" s="17">
        <v>10.6</v>
      </c>
      <c r="CH29" s="17">
        <v>4.0999999999999996</v>
      </c>
      <c r="CI29" s="17"/>
      <c r="CJ29" s="17"/>
      <c r="CK29" s="17"/>
      <c r="CL29" s="17">
        <v>0</v>
      </c>
      <c r="CM29" s="17">
        <v>15</v>
      </c>
      <c r="CN29" s="17">
        <v>-13.9</v>
      </c>
      <c r="CO29" s="17"/>
      <c r="CP29" s="17"/>
      <c r="CQ29" s="17"/>
      <c r="CR29" s="17"/>
      <c r="CS29" s="17"/>
      <c r="CT29" s="17"/>
      <c r="CU29" s="17"/>
      <c r="CV29" s="17"/>
      <c r="CW29" s="17">
        <v>-15.3</v>
      </c>
      <c r="CX29" s="17">
        <v>9.5</v>
      </c>
      <c r="CY29" s="17"/>
      <c r="CZ29" s="17"/>
      <c r="DA29" s="17"/>
      <c r="DB29" s="17">
        <v>0</v>
      </c>
      <c r="DC29" s="17">
        <v>0.1</v>
      </c>
      <c r="DD29" s="17">
        <v>-0.8</v>
      </c>
      <c r="DE29" s="17"/>
      <c r="DF29" s="17"/>
      <c r="DG29" s="17"/>
      <c r="DH29" s="17">
        <v>1</v>
      </c>
      <c r="DI29" s="17">
        <v>0.2</v>
      </c>
      <c r="DJ29" s="17">
        <v>1.4</v>
      </c>
      <c r="DK29" s="17">
        <v>0</v>
      </c>
      <c r="DL29" s="17">
        <v>0.6</v>
      </c>
      <c r="DM29" s="17"/>
      <c r="DN29" s="17">
        <v>-0.8</v>
      </c>
      <c r="DO29" s="17">
        <v>-2</v>
      </c>
      <c r="DP29" s="17">
        <v>-6.7</v>
      </c>
      <c r="DQ29" s="17">
        <v>-11.8</v>
      </c>
      <c r="DR29" s="17">
        <v>-0.9</v>
      </c>
      <c r="DS29" s="17">
        <v>0.2</v>
      </c>
      <c r="DT29" s="17">
        <v>0</v>
      </c>
      <c r="DU29" s="17">
        <v>0.2</v>
      </c>
      <c r="DV29" s="17">
        <v>0</v>
      </c>
      <c r="DW29" s="17">
        <v>-2.7</v>
      </c>
      <c r="DX29" s="17">
        <v>0.2</v>
      </c>
      <c r="DY29" s="17">
        <v>2.4</v>
      </c>
      <c r="DZ29" s="17">
        <v>2.1</v>
      </c>
      <c r="EA29" s="17">
        <v>1.5</v>
      </c>
      <c r="EB29" s="17">
        <v>1.5</v>
      </c>
      <c r="EC29" s="17">
        <v>0</v>
      </c>
      <c r="ED29" s="17">
        <v>3.5</v>
      </c>
      <c r="EE29" s="17"/>
      <c r="EF29" s="17"/>
      <c r="EG29" s="17">
        <v>-0.5</v>
      </c>
      <c r="EH29" s="17">
        <v>0</v>
      </c>
      <c r="EI29" s="17">
        <v>1.6</v>
      </c>
      <c r="EJ29" s="17">
        <v>0</v>
      </c>
      <c r="EK29" s="17">
        <v>1.8</v>
      </c>
      <c r="EL29" s="17">
        <v>0.2</v>
      </c>
      <c r="EM29" s="17">
        <v>0.2</v>
      </c>
      <c r="EN29" s="17">
        <v>0.2</v>
      </c>
      <c r="EO29" s="17"/>
      <c r="EP29" s="17">
        <v>27.9</v>
      </c>
      <c r="EQ29" s="17">
        <v>2.5</v>
      </c>
      <c r="ER29" s="17">
        <v>4.0999999999999996</v>
      </c>
      <c r="ES29" s="17">
        <v>0</v>
      </c>
      <c r="ET29" s="17">
        <v>-14.2</v>
      </c>
      <c r="EU29" s="17">
        <v>0</v>
      </c>
      <c r="EV29" s="17">
        <v>18.7</v>
      </c>
      <c r="EW29" s="17">
        <v>0</v>
      </c>
      <c r="EX29" s="17">
        <v>0.7</v>
      </c>
      <c r="EY29" s="17">
        <v>0.6</v>
      </c>
      <c r="EZ29" s="17">
        <v>1.1000000000000001</v>
      </c>
      <c r="FA29" s="17">
        <v>0</v>
      </c>
      <c r="FB29" s="17">
        <v>0.4</v>
      </c>
      <c r="FC29" s="17">
        <v>1.8</v>
      </c>
      <c r="FD29" s="17">
        <v>2.7</v>
      </c>
      <c r="FE29" s="17">
        <v>6.8</v>
      </c>
      <c r="FF29" s="17">
        <v>0.5</v>
      </c>
      <c r="FG29" s="17">
        <v>5</v>
      </c>
      <c r="FH29" s="17">
        <v>0</v>
      </c>
      <c r="FI29" s="17">
        <v>3.53</v>
      </c>
      <c r="FJ29" s="17">
        <v>3.94</v>
      </c>
      <c r="FK29" s="17">
        <v>113.97</v>
      </c>
      <c r="FL29" s="15"/>
      <c r="FM29" s="17">
        <v>1.8762700000000001</v>
      </c>
      <c r="FN29" s="17">
        <v>-0.54100000000000004</v>
      </c>
      <c r="FO29" s="17">
        <v>1.772</v>
      </c>
      <c r="FP29" s="17">
        <v>1.7</v>
      </c>
      <c r="FQ29" s="17">
        <v>0.13908000000000001</v>
      </c>
      <c r="FR29" s="17">
        <v>0.19091</v>
      </c>
      <c r="FS29" s="17">
        <v>0.4</v>
      </c>
      <c r="FT29" s="17">
        <v>2</v>
      </c>
      <c r="FU29" s="17">
        <v>7.5372599999999998</v>
      </c>
    </row>
    <row r="30" spans="1:177" ht="24" customHeight="1" x14ac:dyDescent="0.3">
      <c r="A30" s="16" t="s">
        <v>83</v>
      </c>
      <c r="B30" s="16" t="s">
        <v>788</v>
      </c>
      <c r="C30" s="17">
        <v>-10.1</v>
      </c>
      <c r="D30" s="17">
        <v>-20</v>
      </c>
      <c r="E30" s="17">
        <v>11.3</v>
      </c>
      <c r="F30" s="17">
        <v>0</v>
      </c>
      <c r="G30" s="17"/>
      <c r="H30" s="17">
        <v>-2.5</v>
      </c>
      <c r="I30" s="17">
        <v>4.5</v>
      </c>
      <c r="J30" s="17"/>
      <c r="K30" s="17"/>
      <c r="L30" s="17"/>
      <c r="M30" s="17">
        <v>-23.8</v>
      </c>
      <c r="N30" s="17">
        <v>15</v>
      </c>
      <c r="O30" s="17">
        <v>20.5</v>
      </c>
      <c r="P30" s="17">
        <v>5.7</v>
      </c>
      <c r="Q30" s="17">
        <v>5.9</v>
      </c>
      <c r="R30" s="17">
        <v>10.5</v>
      </c>
      <c r="S30" s="17">
        <v>0</v>
      </c>
      <c r="T30" s="17"/>
      <c r="U30" s="17"/>
      <c r="V30" s="17"/>
      <c r="W30" s="17"/>
      <c r="X30" s="17">
        <v>25.4</v>
      </c>
      <c r="Y30" s="17">
        <v>1.6</v>
      </c>
      <c r="Z30" s="17">
        <v>0.4</v>
      </c>
      <c r="AA30" s="17"/>
      <c r="AB30" s="17">
        <v>-3.2</v>
      </c>
      <c r="AC30" s="17">
        <v>2.6</v>
      </c>
      <c r="AD30" s="17">
        <v>17.2</v>
      </c>
      <c r="AE30" s="17"/>
      <c r="AF30" s="17"/>
      <c r="AG30" s="17"/>
      <c r="AH30" s="17"/>
      <c r="AI30" s="17">
        <v>-3.7</v>
      </c>
      <c r="AJ30" s="17">
        <v>6.6</v>
      </c>
      <c r="AK30" s="17"/>
      <c r="AL30" s="17"/>
      <c r="AM30" s="17"/>
      <c r="AN30" s="17">
        <v>-0.8</v>
      </c>
      <c r="AO30" s="17">
        <v>-12.1</v>
      </c>
      <c r="AP30" s="17">
        <v>3.3</v>
      </c>
      <c r="AQ30" s="17">
        <v>19.100000000000001</v>
      </c>
      <c r="AR30" s="17">
        <v>1.1000000000000001</v>
      </c>
      <c r="AS30" s="17">
        <v>1.1000000000000001</v>
      </c>
      <c r="AT30" s="17">
        <v>1.7</v>
      </c>
      <c r="AU30" s="17">
        <v>1.1000000000000001</v>
      </c>
      <c r="AV30" s="17">
        <v>-18.600000000000001</v>
      </c>
      <c r="AW30" s="17">
        <v>-24.3</v>
      </c>
      <c r="AX30" s="17">
        <v>-51.3</v>
      </c>
      <c r="AY30" s="17">
        <v>3.5</v>
      </c>
      <c r="AZ30" s="17">
        <v>-1.6</v>
      </c>
      <c r="BA30" s="17">
        <v>0</v>
      </c>
      <c r="BB30" s="17">
        <v>0.1</v>
      </c>
      <c r="BC30" s="17">
        <v>0.8</v>
      </c>
      <c r="BD30" s="17">
        <v>0.4</v>
      </c>
      <c r="BE30" s="17"/>
      <c r="BF30" s="17">
        <v>-0.9</v>
      </c>
      <c r="BG30" s="17"/>
      <c r="BH30" s="17"/>
      <c r="BI30" s="17">
        <v>3.1</v>
      </c>
      <c r="BJ30" s="17"/>
      <c r="BK30" s="17"/>
      <c r="BL30" s="17">
        <v>0</v>
      </c>
      <c r="BM30" s="17"/>
      <c r="BN30" s="17"/>
      <c r="BO30" s="17"/>
      <c r="BP30" s="17">
        <v>4.5</v>
      </c>
      <c r="BQ30" s="17">
        <v>-36.9</v>
      </c>
      <c r="BR30" s="17">
        <v>-38</v>
      </c>
      <c r="BS30" s="17">
        <v>14.9</v>
      </c>
      <c r="BT30" s="17">
        <v>-9.6999999999999993</v>
      </c>
      <c r="BU30" s="17"/>
      <c r="BV30" s="17"/>
      <c r="BW30" s="17"/>
      <c r="BX30" s="17"/>
      <c r="BY30" s="17">
        <v>0</v>
      </c>
      <c r="BZ30" s="17"/>
      <c r="CA30" s="17"/>
      <c r="CB30" s="17"/>
      <c r="CC30" s="17">
        <v>0</v>
      </c>
      <c r="CD30" s="17">
        <v>40.1</v>
      </c>
      <c r="CE30" s="17">
        <v>51.7</v>
      </c>
      <c r="CF30" s="17">
        <v>9.6</v>
      </c>
      <c r="CG30" s="17">
        <v>14.4</v>
      </c>
      <c r="CH30" s="17">
        <v>4</v>
      </c>
      <c r="CI30" s="17"/>
      <c r="CJ30" s="17"/>
      <c r="CK30" s="17"/>
      <c r="CL30" s="17">
        <v>0</v>
      </c>
      <c r="CM30" s="17">
        <v>14.4</v>
      </c>
      <c r="CN30" s="17">
        <v>-14.4</v>
      </c>
      <c r="CO30" s="17"/>
      <c r="CP30" s="17"/>
      <c r="CQ30" s="17"/>
      <c r="CR30" s="17"/>
      <c r="CS30" s="17"/>
      <c r="CT30" s="17"/>
      <c r="CU30" s="17"/>
      <c r="CV30" s="17"/>
      <c r="CW30" s="17">
        <v>-15.2</v>
      </c>
      <c r="CX30" s="17">
        <v>9.6</v>
      </c>
      <c r="CY30" s="17"/>
      <c r="CZ30" s="17"/>
      <c r="DA30" s="17"/>
      <c r="DB30" s="17">
        <v>0</v>
      </c>
      <c r="DC30" s="17">
        <v>-0.1</v>
      </c>
      <c r="DD30" s="17">
        <v>-0.6</v>
      </c>
      <c r="DE30" s="17"/>
      <c r="DF30" s="17"/>
      <c r="DG30" s="17"/>
      <c r="DH30" s="17">
        <v>1.1000000000000001</v>
      </c>
      <c r="DI30" s="17">
        <v>0.2</v>
      </c>
      <c r="DJ30" s="17">
        <v>1.5</v>
      </c>
      <c r="DK30" s="17">
        <v>0</v>
      </c>
      <c r="DL30" s="17">
        <v>0.6</v>
      </c>
      <c r="DM30" s="17"/>
      <c r="DN30" s="17">
        <v>-0.8</v>
      </c>
      <c r="DO30" s="17">
        <v>-2.2000000000000002</v>
      </c>
      <c r="DP30" s="17">
        <v>-6.6</v>
      </c>
      <c r="DQ30" s="17">
        <v>-11.1</v>
      </c>
      <c r="DR30" s="17">
        <v>-1.3</v>
      </c>
      <c r="DS30" s="17">
        <v>-0.2</v>
      </c>
      <c r="DT30" s="17">
        <v>-0.1</v>
      </c>
      <c r="DU30" s="17">
        <v>0.2</v>
      </c>
      <c r="DV30" s="17">
        <v>0</v>
      </c>
      <c r="DW30" s="17">
        <v>-2.7</v>
      </c>
      <c r="DX30" s="17">
        <v>0.2</v>
      </c>
      <c r="DY30" s="17">
        <v>2.2999999999999998</v>
      </c>
      <c r="DZ30" s="17">
        <v>2.1</v>
      </c>
      <c r="EA30" s="17">
        <v>1.7</v>
      </c>
      <c r="EB30" s="17">
        <v>0.7</v>
      </c>
      <c r="EC30" s="17">
        <v>0</v>
      </c>
      <c r="ED30" s="17">
        <v>3.9</v>
      </c>
      <c r="EE30" s="17"/>
      <c r="EF30" s="17"/>
      <c r="EG30" s="17">
        <v>-0.7</v>
      </c>
      <c r="EH30" s="17">
        <v>-0.2</v>
      </c>
      <c r="EI30" s="17">
        <v>1.6</v>
      </c>
      <c r="EJ30" s="17">
        <v>0</v>
      </c>
      <c r="EK30" s="17">
        <v>1.8</v>
      </c>
      <c r="EL30" s="17">
        <v>0.2</v>
      </c>
      <c r="EM30" s="17">
        <v>0.2</v>
      </c>
      <c r="EN30" s="17">
        <v>0.2</v>
      </c>
      <c r="EO30" s="17"/>
      <c r="EP30" s="17">
        <v>25.8</v>
      </c>
      <c r="EQ30" s="17">
        <v>2</v>
      </c>
      <c r="ER30" s="17">
        <v>0.3</v>
      </c>
      <c r="ES30" s="17">
        <v>-0.2</v>
      </c>
      <c r="ET30" s="17">
        <v>-13.9</v>
      </c>
      <c r="EU30" s="17">
        <v>0</v>
      </c>
      <c r="EV30" s="17">
        <v>12.1</v>
      </c>
      <c r="EW30" s="17">
        <v>0</v>
      </c>
      <c r="EX30" s="17">
        <v>0.7</v>
      </c>
      <c r="EY30" s="17">
        <v>0.6</v>
      </c>
      <c r="EZ30" s="17">
        <v>0.8</v>
      </c>
      <c r="FA30" s="17">
        <v>0</v>
      </c>
      <c r="FB30" s="17">
        <v>0.4</v>
      </c>
      <c r="FC30" s="17">
        <v>2</v>
      </c>
      <c r="FD30" s="17">
        <v>2.9</v>
      </c>
      <c r="FE30" s="17">
        <v>10.1</v>
      </c>
      <c r="FF30" s="17">
        <v>0.2</v>
      </c>
      <c r="FG30" s="17">
        <v>3.8</v>
      </c>
      <c r="FH30" s="17">
        <v>0.1</v>
      </c>
      <c r="FI30" s="17">
        <v>3.46</v>
      </c>
      <c r="FJ30" s="17">
        <v>3.99</v>
      </c>
      <c r="FK30" s="17">
        <v>85.65</v>
      </c>
      <c r="FL30" s="15"/>
      <c r="FM30" s="17">
        <v>1.9289700000000001</v>
      </c>
      <c r="FN30" s="17">
        <v>-0.86399999999999999</v>
      </c>
      <c r="FO30" s="17">
        <v>1.728</v>
      </c>
      <c r="FP30" s="17">
        <v>1.8</v>
      </c>
      <c r="FQ30" s="17">
        <v>0.13039000000000001</v>
      </c>
      <c r="FR30" s="17">
        <v>0.18779000000000001</v>
      </c>
      <c r="FS30" s="17">
        <v>0.7</v>
      </c>
      <c r="FT30" s="17">
        <v>2.1</v>
      </c>
      <c r="FU30" s="17">
        <v>7.7111499999999999</v>
      </c>
    </row>
    <row r="31" spans="1:177" ht="24" customHeight="1" x14ac:dyDescent="0.3">
      <c r="A31" s="16" t="s">
        <v>83</v>
      </c>
      <c r="B31" s="16" t="s">
        <v>789</v>
      </c>
      <c r="C31" s="17">
        <v>-9.5</v>
      </c>
      <c r="D31" s="17">
        <v>-8.5</v>
      </c>
      <c r="E31" s="17">
        <v>11.9</v>
      </c>
      <c r="F31" s="17">
        <v>0</v>
      </c>
      <c r="G31" s="17"/>
      <c r="H31" s="17">
        <v>-1</v>
      </c>
      <c r="I31" s="17">
        <v>23.4</v>
      </c>
      <c r="J31" s="17"/>
      <c r="K31" s="17"/>
      <c r="L31" s="17"/>
      <c r="M31" s="17">
        <v>-17.3</v>
      </c>
      <c r="N31" s="17">
        <v>21.9</v>
      </c>
      <c r="O31" s="17">
        <v>24.3</v>
      </c>
      <c r="P31" s="17">
        <v>7.6</v>
      </c>
      <c r="Q31" s="17">
        <v>7.7</v>
      </c>
      <c r="R31" s="17">
        <v>29</v>
      </c>
      <c r="S31" s="17">
        <v>0.1</v>
      </c>
      <c r="T31" s="17"/>
      <c r="U31" s="17"/>
      <c r="V31" s="17"/>
      <c r="W31" s="17"/>
      <c r="X31" s="17">
        <v>26.5</v>
      </c>
      <c r="Y31" s="17">
        <v>1.5</v>
      </c>
      <c r="Z31" s="17">
        <v>0.6</v>
      </c>
      <c r="AA31" s="17"/>
      <c r="AB31" s="17">
        <v>-3.2</v>
      </c>
      <c r="AC31" s="17">
        <v>2.6</v>
      </c>
      <c r="AD31" s="17">
        <v>17.8</v>
      </c>
      <c r="AE31" s="17"/>
      <c r="AF31" s="17"/>
      <c r="AG31" s="17"/>
      <c r="AH31" s="17"/>
      <c r="AI31" s="17">
        <v>-2.4</v>
      </c>
      <c r="AJ31" s="17">
        <v>9.6</v>
      </c>
      <c r="AK31" s="17"/>
      <c r="AL31" s="17"/>
      <c r="AM31" s="17"/>
      <c r="AN31" s="17">
        <v>-0.9</v>
      </c>
      <c r="AO31" s="17">
        <v>1.7</v>
      </c>
      <c r="AP31" s="17">
        <v>2.9</v>
      </c>
      <c r="AQ31" s="17">
        <v>19.399999999999999</v>
      </c>
      <c r="AR31" s="17">
        <v>0.9</v>
      </c>
      <c r="AS31" s="17">
        <v>0.8</v>
      </c>
      <c r="AT31" s="17">
        <v>1.7</v>
      </c>
      <c r="AU31" s="17">
        <v>1.4</v>
      </c>
      <c r="AV31" s="17">
        <v>-15</v>
      </c>
      <c r="AW31" s="17">
        <v>-20.7</v>
      </c>
      <c r="AX31" s="17">
        <v>-47.9</v>
      </c>
      <c r="AY31" s="17">
        <v>4.3</v>
      </c>
      <c r="AZ31" s="17">
        <v>-1.9</v>
      </c>
      <c r="BA31" s="17">
        <v>0</v>
      </c>
      <c r="BB31" s="17">
        <v>-0.8</v>
      </c>
      <c r="BC31" s="17">
        <v>1.6</v>
      </c>
      <c r="BD31" s="17">
        <v>0.4</v>
      </c>
      <c r="BE31" s="17"/>
      <c r="BF31" s="17">
        <v>0.1</v>
      </c>
      <c r="BG31" s="17"/>
      <c r="BH31" s="17"/>
      <c r="BI31" s="17">
        <v>4.2</v>
      </c>
      <c r="BJ31" s="17"/>
      <c r="BK31" s="17"/>
      <c r="BL31" s="17">
        <v>0</v>
      </c>
      <c r="BM31" s="17"/>
      <c r="BN31" s="17"/>
      <c r="BO31" s="17"/>
      <c r="BP31" s="17">
        <v>10.7</v>
      </c>
      <c r="BQ31" s="17">
        <v>-34.6</v>
      </c>
      <c r="BR31" s="17">
        <v>-35.700000000000003</v>
      </c>
      <c r="BS31" s="17">
        <v>17.5</v>
      </c>
      <c r="BT31" s="17">
        <v>-6.9</v>
      </c>
      <c r="BU31" s="17"/>
      <c r="BV31" s="17"/>
      <c r="BW31" s="17"/>
      <c r="BX31" s="17"/>
      <c r="BY31" s="17">
        <v>0</v>
      </c>
      <c r="BZ31" s="17"/>
      <c r="CA31" s="17"/>
      <c r="CB31" s="17"/>
      <c r="CC31" s="17">
        <v>-0.2</v>
      </c>
      <c r="CD31" s="17">
        <v>74.900000000000006</v>
      </c>
      <c r="CE31" s="17">
        <v>52.2</v>
      </c>
      <c r="CF31" s="17">
        <v>10</v>
      </c>
      <c r="CG31" s="17">
        <v>14.4</v>
      </c>
      <c r="CH31" s="17">
        <v>4</v>
      </c>
      <c r="CI31" s="17"/>
      <c r="CJ31" s="17"/>
      <c r="CK31" s="17"/>
      <c r="CL31" s="17">
        <v>0</v>
      </c>
      <c r="CM31" s="17">
        <v>17.399999999999999</v>
      </c>
      <c r="CN31" s="17">
        <v>-9.3000000000000007</v>
      </c>
      <c r="CO31" s="17"/>
      <c r="CP31" s="17"/>
      <c r="CQ31" s="17"/>
      <c r="CR31" s="17"/>
      <c r="CS31" s="17"/>
      <c r="CT31" s="17"/>
      <c r="CU31" s="17"/>
      <c r="CV31" s="17"/>
      <c r="CW31" s="17">
        <v>-15.5</v>
      </c>
      <c r="CX31" s="17">
        <v>2.6</v>
      </c>
      <c r="CY31" s="17"/>
      <c r="CZ31" s="17"/>
      <c r="DA31" s="17"/>
      <c r="DB31" s="17">
        <v>0</v>
      </c>
      <c r="DC31" s="17">
        <v>-0.1</v>
      </c>
      <c r="DD31" s="17">
        <v>0</v>
      </c>
      <c r="DE31" s="17"/>
      <c r="DF31" s="17"/>
      <c r="DG31" s="17"/>
      <c r="DH31" s="17">
        <v>1</v>
      </c>
      <c r="DI31" s="17">
        <v>0.2</v>
      </c>
      <c r="DJ31" s="17">
        <v>1.3</v>
      </c>
      <c r="DK31" s="17">
        <v>0</v>
      </c>
      <c r="DL31" s="17">
        <v>0.6</v>
      </c>
      <c r="DM31" s="17"/>
      <c r="DN31" s="17">
        <v>-0.8</v>
      </c>
      <c r="DO31" s="17">
        <v>-1.9</v>
      </c>
      <c r="DP31" s="17">
        <v>-6.2</v>
      </c>
      <c r="DQ31" s="17">
        <v>-10.199999999999999</v>
      </c>
      <c r="DR31" s="17">
        <v>-2.2999999999999998</v>
      </c>
      <c r="DS31" s="17">
        <v>0.2</v>
      </c>
      <c r="DT31" s="17">
        <v>-0.1</v>
      </c>
      <c r="DU31" s="17">
        <v>0.2</v>
      </c>
      <c r="DV31" s="17">
        <v>0</v>
      </c>
      <c r="DW31" s="17">
        <v>-2.7</v>
      </c>
      <c r="DX31" s="17">
        <v>0.4</v>
      </c>
      <c r="DY31" s="17">
        <v>2.2000000000000002</v>
      </c>
      <c r="DZ31" s="17">
        <v>2.1</v>
      </c>
      <c r="EA31" s="17">
        <v>1.7</v>
      </c>
      <c r="EB31" s="17">
        <v>0</v>
      </c>
      <c r="EC31" s="17">
        <v>0</v>
      </c>
      <c r="ED31" s="17">
        <v>2.9</v>
      </c>
      <c r="EE31" s="17"/>
      <c r="EF31" s="17"/>
      <c r="EG31" s="17">
        <v>-0.3</v>
      </c>
      <c r="EH31" s="17">
        <v>0</v>
      </c>
      <c r="EI31" s="17">
        <v>1.6</v>
      </c>
      <c r="EJ31" s="17">
        <v>0</v>
      </c>
      <c r="EK31" s="17">
        <v>1.7</v>
      </c>
      <c r="EL31" s="17">
        <v>0.2</v>
      </c>
      <c r="EM31" s="17">
        <v>0.2</v>
      </c>
      <c r="EN31" s="17">
        <v>0.2</v>
      </c>
      <c r="EO31" s="17"/>
      <c r="EP31" s="17">
        <v>25.7</v>
      </c>
      <c r="EQ31" s="17">
        <v>3.2</v>
      </c>
      <c r="ER31" s="17">
        <v>-9.6999999999999993</v>
      </c>
      <c r="ES31" s="17">
        <v>-0.2</v>
      </c>
      <c r="ET31" s="17">
        <v>-12.6</v>
      </c>
      <c r="EU31" s="17">
        <v>0</v>
      </c>
      <c r="EV31" s="17">
        <v>21.3</v>
      </c>
      <c r="EW31" s="17">
        <v>0</v>
      </c>
      <c r="EX31" s="17">
        <v>0.7</v>
      </c>
      <c r="EY31" s="17">
        <v>0.6</v>
      </c>
      <c r="EZ31" s="17">
        <v>1.2</v>
      </c>
      <c r="FA31" s="17">
        <v>0</v>
      </c>
      <c r="FB31" s="17">
        <v>0.4</v>
      </c>
      <c r="FC31" s="17">
        <v>2</v>
      </c>
      <c r="FD31" s="17">
        <v>2.8</v>
      </c>
      <c r="FE31" s="17">
        <v>10</v>
      </c>
      <c r="FF31" s="17">
        <v>0.2</v>
      </c>
      <c r="FG31" s="17">
        <v>3.1</v>
      </c>
      <c r="FH31" s="17">
        <v>0</v>
      </c>
      <c r="FI31" s="17">
        <v>3.69</v>
      </c>
      <c r="FJ31" s="17">
        <v>3.84</v>
      </c>
      <c r="FK31" s="17">
        <v>244.63</v>
      </c>
      <c r="FL31" s="15"/>
      <c r="FM31" s="17">
        <v>1.79033</v>
      </c>
      <c r="FN31" s="17">
        <v>-0.71799999999999997</v>
      </c>
      <c r="FO31" s="17">
        <v>1.724</v>
      </c>
      <c r="FP31" s="17">
        <v>1.7</v>
      </c>
      <c r="FQ31" s="17">
        <v>0.67320000000000002</v>
      </c>
      <c r="FR31" s="17">
        <v>0.84367999999999999</v>
      </c>
      <c r="FS31" s="17">
        <v>0.7</v>
      </c>
      <c r="FT31" s="17">
        <v>2</v>
      </c>
      <c r="FU31" s="17">
        <v>8.7132100000000001</v>
      </c>
    </row>
    <row r="32" spans="1:177" ht="24" customHeight="1" x14ac:dyDescent="0.3">
      <c r="A32" s="16" t="s">
        <v>83</v>
      </c>
      <c r="B32" s="16" t="s">
        <v>790</v>
      </c>
      <c r="C32" s="17">
        <v>-9.3000000000000007</v>
      </c>
      <c r="D32" s="17">
        <v>-14.5</v>
      </c>
      <c r="E32" s="17">
        <v>9.8000000000000007</v>
      </c>
      <c r="F32" s="17">
        <v>0</v>
      </c>
      <c r="G32" s="17"/>
      <c r="H32" s="17">
        <v>1.8</v>
      </c>
      <c r="I32" s="17">
        <v>27.8</v>
      </c>
      <c r="J32" s="17"/>
      <c r="K32" s="17"/>
      <c r="L32" s="17"/>
      <c r="M32" s="17">
        <v>-16.2</v>
      </c>
      <c r="N32" s="17">
        <v>22.9</v>
      </c>
      <c r="O32" s="17">
        <v>29</v>
      </c>
      <c r="P32" s="17">
        <v>9.1999999999999993</v>
      </c>
      <c r="Q32" s="17">
        <v>8.3000000000000007</v>
      </c>
      <c r="R32" s="17">
        <v>17.5</v>
      </c>
      <c r="S32" s="17">
        <v>0</v>
      </c>
      <c r="T32" s="17"/>
      <c r="U32" s="17"/>
      <c r="V32" s="17"/>
      <c r="W32" s="17"/>
      <c r="X32" s="17">
        <v>27.1</v>
      </c>
      <c r="Y32" s="17">
        <v>1.4</v>
      </c>
      <c r="Z32" s="17">
        <v>0.6</v>
      </c>
      <c r="AA32" s="17"/>
      <c r="AB32" s="17">
        <v>-3.2</v>
      </c>
      <c r="AC32" s="17">
        <v>3</v>
      </c>
      <c r="AD32" s="17">
        <v>19</v>
      </c>
      <c r="AE32" s="17"/>
      <c r="AF32" s="17"/>
      <c r="AG32" s="17"/>
      <c r="AH32" s="17"/>
      <c r="AI32" s="17">
        <v>-1.9</v>
      </c>
      <c r="AJ32" s="17">
        <v>11.2</v>
      </c>
      <c r="AK32" s="17"/>
      <c r="AL32" s="17"/>
      <c r="AM32" s="17"/>
      <c r="AN32" s="17">
        <v>-0.7</v>
      </c>
      <c r="AO32" s="17">
        <v>3.2</v>
      </c>
      <c r="AP32" s="17">
        <v>3.3</v>
      </c>
      <c r="AQ32" s="17">
        <v>20.399999999999999</v>
      </c>
      <c r="AR32" s="17">
        <v>1.2</v>
      </c>
      <c r="AS32" s="17">
        <v>0</v>
      </c>
      <c r="AT32" s="17">
        <v>1.7</v>
      </c>
      <c r="AU32" s="17">
        <v>1.1000000000000001</v>
      </c>
      <c r="AV32" s="17">
        <v>-13.1</v>
      </c>
      <c r="AW32" s="17">
        <v>-19</v>
      </c>
      <c r="AX32" s="17">
        <v>-45.9</v>
      </c>
      <c r="AY32" s="17">
        <v>5.0999999999999996</v>
      </c>
      <c r="AZ32" s="17">
        <v>-1.9</v>
      </c>
      <c r="BA32" s="17">
        <v>-0.3</v>
      </c>
      <c r="BB32" s="17">
        <v>-0.4</v>
      </c>
      <c r="BC32" s="17">
        <v>1.7</v>
      </c>
      <c r="BD32" s="17">
        <v>0.4</v>
      </c>
      <c r="BE32" s="17"/>
      <c r="BF32" s="17">
        <v>0.3</v>
      </c>
      <c r="BG32" s="17"/>
      <c r="BH32" s="17"/>
      <c r="BI32" s="17">
        <v>6</v>
      </c>
      <c r="BJ32" s="17"/>
      <c r="BK32" s="17"/>
      <c r="BL32" s="17">
        <v>0</v>
      </c>
      <c r="BM32" s="17"/>
      <c r="BN32" s="17"/>
      <c r="BO32" s="17"/>
      <c r="BP32" s="17">
        <v>11.4</v>
      </c>
      <c r="BQ32" s="17">
        <v>-34.4</v>
      </c>
      <c r="BR32" s="17">
        <v>-35.4</v>
      </c>
      <c r="BS32" s="17">
        <v>18</v>
      </c>
      <c r="BT32" s="17">
        <v>-6.2</v>
      </c>
      <c r="BU32" s="17"/>
      <c r="BV32" s="17"/>
      <c r="BW32" s="17"/>
      <c r="BX32" s="17"/>
      <c r="BY32" s="17">
        <v>0</v>
      </c>
      <c r="BZ32" s="17"/>
      <c r="CA32" s="17"/>
      <c r="CB32" s="17"/>
      <c r="CC32" s="17">
        <v>0.1</v>
      </c>
      <c r="CD32" s="17">
        <v>75.599999999999994</v>
      </c>
      <c r="CE32" s="17">
        <v>52.4</v>
      </c>
      <c r="CF32" s="17">
        <v>9.8000000000000007</v>
      </c>
      <c r="CG32" s="17">
        <v>14.4</v>
      </c>
      <c r="CH32" s="17">
        <v>4.0999999999999996</v>
      </c>
      <c r="CI32" s="17"/>
      <c r="CJ32" s="17"/>
      <c r="CK32" s="17"/>
      <c r="CL32" s="17">
        <v>0</v>
      </c>
      <c r="CM32" s="17">
        <v>20.9</v>
      </c>
      <c r="CN32" s="17">
        <v>-5.3</v>
      </c>
      <c r="CO32" s="17"/>
      <c r="CP32" s="17"/>
      <c r="CQ32" s="17"/>
      <c r="CR32" s="17"/>
      <c r="CS32" s="17"/>
      <c r="CT32" s="17"/>
      <c r="CU32" s="17"/>
      <c r="CV32" s="17"/>
      <c r="CW32" s="17">
        <v>-15.1</v>
      </c>
      <c r="CX32" s="17">
        <v>9.6</v>
      </c>
      <c r="CY32" s="17"/>
      <c r="CZ32" s="17"/>
      <c r="DA32" s="17"/>
      <c r="DB32" s="17">
        <v>0</v>
      </c>
      <c r="DC32" s="17">
        <v>-0.1</v>
      </c>
      <c r="DD32" s="17">
        <v>0</v>
      </c>
      <c r="DE32" s="17"/>
      <c r="DF32" s="17"/>
      <c r="DG32" s="17"/>
      <c r="DH32" s="17">
        <v>1.2</v>
      </c>
      <c r="DI32" s="17">
        <v>0.2</v>
      </c>
      <c r="DJ32" s="17">
        <v>1.6</v>
      </c>
      <c r="DK32" s="17">
        <v>0</v>
      </c>
      <c r="DL32" s="17">
        <v>0.5</v>
      </c>
      <c r="DM32" s="17"/>
      <c r="DN32" s="17">
        <v>-0.8</v>
      </c>
      <c r="DO32" s="17">
        <v>-2.2000000000000002</v>
      </c>
      <c r="DP32" s="17">
        <v>-6.6</v>
      </c>
      <c r="DQ32" s="17">
        <v>-10.8</v>
      </c>
      <c r="DR32" s="17">
        <v>-3.6</v>
      </c>
      <c r="DS32" s="17">
        <v>0.1</v>
      </c>
      <c r="DT32" s="17">
        <v>-0.2</v>
      </c>
      <c r="DU32" s="17">
        <v>0.2</v>
      </c>
      <c r="DV32" s="17">
        <v>0</v>
      </c>
      <c r="DW32" s="17">
        <v>-2.7</v>
      </c>
      <c r="DX32" s="17">
        <v>0.4</v>
      </c>
      <c r="DY32" s="17">
        <v>2.2999999999999998</v>
      </c>
      <c r="DZ32" s="17">
        <v>2.1</v>
      </c>
      <c r="EA32" s="17">
        <v>1.7</v>
      </c>
      <c r="EB32" s="17">
        <v>0</v>
      </c>
      <c r="EC32" s="17">
        <v>0</v>
      </c>
      <c r="ED32" s="17">
        <v>1.9</v>
      </c>
      <c r="EE32" s="17"/>
      <c r="EF32" s="17"/>
      <c r="EG32" s="17">
        <v>-0.2</v>
      </c>
      <c r="EH32" s="17">
        <v>0.2</v>
      </c>
      <c r="EI32" s="17">
        <v>1.6</v>
      </c>
      <c r="EJ32" s="17">
        <v>0</v>
      </c>
      <c r="EK32" s="17">
        <v>1.7</v>
      </c>
      <c r="EL32" s="17">
        <v>0.2</v>
      </c>
      <c r="EM32" s="17">
        <v>0.2</v>
      </c>
      <c r="EN32" s="17">
        <v>0.2</v>
      </c>
      <c r="EO32" s="17"/>
      <c r="EP32" s="17">
        <v>25.8</v>
      </c>
      <c r="EQ32" s="17">
        <v>3.3</v>
      </c>
      <c r="ER32" s="17">
        <v>8</v>
      </c>
      <c r="ES32" s="17">
        <v>-0.2</v>
      </c>
      <c r="ET32" s="17">
        <v>-13.5</v>
      </c>
      <c r="EU32" s="17">
        <v>0</v>
      </c>
      <c r="EV32" s="17">
        <v>17.100000000000001</v>
      </c>
      <c r="EW32" s="17">
        <v>0</v>
      </c>
      <c r="EX32" s="17">
        <v>0.7</v>
      </c>
      <c r="EY32" s="17">
        <v>0.6</v>
      </c>
      <c r="EZ32" s="17">
        <v>1.1000000000000001</v>
      </c>
      <c r="FA32" s="17">
        <v>0</v>
      </c>
      <c r="FB32" s="17">
        <v>0.4</v>
      </c>
      <c r="FC32" s="17">
        <v>2</v>
      </c>
      <c r="FD32" s="17">
        <v>2.8</v>
      </c>
      <c r="FE32" s="17">
        <v>10.199999999999999</v>
      </c>
      <c r="FF32" s="17">
        <v>0</v>
      </c>
      <c r="FG32" s="17">
        <v>4.5</v>
      </c>
      <c r="FH32" s="17">
        <v>0.1</v>
      </c>
      <c r="FI32" s="17">
        <v>3.69</v>
      </c>
      <c r="FJ32" s="17">
        <v>3.96</v>
      </c>
      <c r="FK32" s="17">
        <v>286.14999999999998</v>
      </c>
      <c r="FL32" s="15"/>
      <c r="FM32" s="17">
        <v>1.9380999999999999</v>
      </c>
      <c r="FN32" s="17">
        <v>-0.46200000000000002</v>
      </c>
      <c r="FO32" s="17">
        <v>1.708</v>
      </c>
      <c r="FP32" s="17">
        <v>1.8</v>
      </c>
      <c r="FQ32" s="17">
        <v>1.10738</v>
      </c>
      <c r="FR32" s="17">
        <v>1.39737</v>
      </c>
      <c r="FS32" s="17">
        <v>1</v>
      </c>
      <c r="FT32" s="17">
        <v>2.1</v>
      </c>
      <c r="FU32" s="17">
        <v>10.588850000000001</v>
      </c>
    </row>
    <row r="33" spans="1:177" ht="24" customHeight="1" x14ac:dyDescent="0.3">
      <c r="A33" s="16" t="s">
        <v>83</v>
      </c>
      <c r="B33" s="16" t="s">
        <v>791</v>
      </c>
      <c r="C33" s="17">
        <v>-8.9</v>
      </c>
      <c r="D33" s="17">
        <v>-18</v>
      </c>
      <c r="E33" s="17">
        <v>9.9</v>
      </c>
      <c r="F33" s="17">
        <v>0</v>
      </c>
      <c r="G33" s="17"/>
      <c r="H33" s="17">
        <v>2</v>
      </c>
      <c r="I33" s="17">
        <v>9.1</v>
      </c>
      <c r="J33" s="17"/>
      <c r="K33" s="17"/>
      <c r="L33" s="17"/>
      <c r="M33" s="17">
        <v>-15.8</v>
      </c>
      <c r="N33" s="17">
        <v>24.1</v>
      </c>
      <c r="O33" s="17">
        <v>25.9</v>
      </c>
      <c r="P33" s="17">
        <v>8.9</v>
      </c>
      <c r="Q33" s="17">
        <v>7.8</v>
      </c>
      <c r="R33" s="17">
        <v>18.399999999999999</v>
      </c>
      <c r="S33" s="17">
        <v>0.2</v>
      </c>
      <c r="T33" s="17"/>
      <c r="U33" s="17"/>
      <c r="V33" s="17"/>
      <c r="W33" s="17"/>
      <c r="X33" s="17">
        <v>27.2</v>
      </c>
      <c r="Y33" s="17">
        <v>1.7</v>
      </c>
      <c r="Z33" s="17">
        <v>0.7</v>
      </c>
      <c r="AA33" s="17"/>
      <c r="AB33" s="17">
        <v>-3.2</v>
      </c>
      <c r="AC33" s="17">
        <v>2.8</v>
      </c>
      <c r="AD33" s="17">
        <v>20.100000000000001</v>
      </c>
      <c r="AE33" s="17"/>
      <c r="AF33" s="17"/>
      <c r="AG33" s="17"/>
      <c r="AH33" s="17"/>
      <c r="AI33" s="17">
        <v>-1.8</v>
      </c>
      <c r="AJ33" s="17">
        <v>5.4</v>
      </c>
      <c r="AK33" s="17"/>
      <c r="AL33" s="17"/>
      <c r="AM33" s="17"/>
      <c r="AN33" s="17">
        <v>-0.6</v>
      </c>
      <c r="AO33" s="17">
        <v>5.0999999999999996</v>
      </c>
      <c r="AP33" s="17">
        <v>3.6</v>
      </c>
      <c r="AQ33" s="17">
        <v>18.100000000000001</v>
      </c>
      <c r="AR33" s="17">
        <v>1.5</v>
      </c>
      <c r="AS33" s="17">
        <v>0.2</v>
      </c>
      <c r="AT33" s="17">
        <v>1.7</v>
      </c>
      <c r="AU33" s="17">
        <v>1.1000000000000001</v>
      </c>
      <c r="AV33" s="17">
        <v>-12.3</v>
      </c>
      <c r="AW33" s="17">
        <v>-18.3</v>
      </c>
      <c r="AX33" s="17">
        <v>-50</v>
      </c>
      <c r="AY33" s="17">
        <v>7.7</v>
      </c>
      <c r="AZ33" s="17">
        <v>-1.9</v>
      </c>
      <c r="BA33" s="17">
        <v>-0.3</v>
      </c>
      <c r="BB33" s="17">
        <v>-0.5</v>
      </c>
      <c r="BC33" s="17">
        <v>-6</v>
      </c>
      <c r="BD33" s="17">
        <v>0.4</v>
      </c>
      <c r="BE33" s="17"/>
      <c r="BF33" s="17">
        <v>0.4</v>
      </c>
      <c r="BG33" s="17"/>
      <c r="BH33" s="17"/>
      <c r="BI33" s="17">
        <v>6.9</v>
      </c>
      <c r="BJ33" s="17"/>
      <c r="BK33" s="17"/>
      <c r="BL33" s="17">
        <v>0</v>
      </c>
      <c r="BM33" s="17"/>
      <c r="BN33" s="17"/>
      <c r="BO33" s="17"/>
      <c r="BP33" s="17">
        <v>0.7</v>
      </c>
      <c r="BQ33" s="17">
        <v>-34.299999999999997</v>
      </c>
      <c r="BR33" s="17">
        <v>-35</v>
      </c>
      <c r="BS33" s="17">
        <v>17.899999999999999</v>
      </c>
      <c r="BT33" s="17">
        <v>-7.4</v>
      </c>
      <c r="BU33" s="17"/>
      <c r="BV33" s="17"/>
      <c r="BW33" s="17"/>
      <c r="BX33" s="17"/>
      <c r="BY33" s="17">
        <v>0</v>
      </c>
      <c r="BZ33" s="17"/>
      <c r="CA33" s="17"/>
      <c r="CB33" s="17"/>
      <c r="CC33" s="17">
        <v>0.1</v>
      </c>
      <c r="CD33" s="17">
        <v>76.3</v>
      </c>
      <c r="CE33" s="17">
        <v>51.4</v>
      </c>
      <c r="CF33" s="17">
        <v>9.1</v>
      </c>
      <c r="CG33" s="17">
        <v>14.6</v>
      </c>
      <c r="CH33" s="17">
        <v>4.2</v>
      </c>
      <c r="CI33" s="17"/>
      <c r="CJ33" s="17"/>
      <c r="CK33" s="17"/>
      <c r="CL33" s="17">
        <v>0</v>
      </c>
      <c r="CM33" s="17">
        <v>21.1</v>
      </c>
      <c r="CN33" s="17">
        <v>-5.3</v>
      </c>
      <c r="CO33" s="17"/>
      <c r="CP33" s="17"/>
      <c r="CQ33" s="17"/>
      <c r="CR33" s="17"/>
      <c r="CS33" s="17"/>
      <c r="CT33" s="17"/>
      <c r="CU33" s="17"/>
      <c r="CV33" s="17"/>
      <c r="CW33" s="17">
        <v>-15</v>
      </c>
      <c r="CX33" s="17">
        <v>9.4</v>
      </c>
      <c r="CY33" s="17"/>
      <c r="CZ33" s="17"/>
      <c r="DA33" s="17"/>
      <c r="DB33" s="17">
        <v>1.8620000000000001E-2</v>
      </c>
      <c r="DC33" s="17">
        <v>-0.1</v>
      </c>
      <c r="DD33" s="17">
        <v>0</v>
      </c>
      <c r="DE33" s="17"/>
      <c r="DF33" s="17"/>
      <c r="DG33" s="17"/>
      <c r="DH33" s="17">
        <v>1.2</v>
      </c>
      <c r="DI33" s="17">
        <v>0.2</v>
      </c>
      <c r="DJ33" s="17">
        <v>1.8</v>
      </c>
      <c r="DK33" s="17">
        <v>0</v>
      </c>
      <c r="DL33" s="17">
        <v>0.6</v>
      </c>
      <c r="DM33" s="17"/>
      <c r="DN33" s="17">
        <v>-0.4</v>
      </c>
      <c r="DO33" s="17">
        <v>-0.9</v>
      </c>
      <c r="DP33" s="17">
        <v>-6.3</v>
      </c>
      <c r="DQ33" s="17">
        <v>-10.9</v>
      </c>
      <c r="DR33" s="17">
        <v>-3.8</v>
      </c>
      <c r="DS33" s="17">
        <v>0</v>
      </c>
      <c r="DT33" s="17">
        <v>-0.3</v>
      </c>
      <c r="DU33" s="17">
        <v>0.2</v>
      </c>
      <c r="DV33" s="17">
        <v>0</v>
      </c>
      <c r="DW33" s="17">
        <v>-2.7</v>
      </c>
      <c r="DX33" s="17">
        <v>0.4</v>
      </c>
      <c r="DY33" s="17">
        <v>2.2999999999999998</v>
      </c>
      <c r="DZ33" s="17">
        <v>2.1</v>
      </c>
      <c r="EA33" s="17">
        <v>1.7</v>
      </c>
      <c r="EB33" s="17">
        <v>1.2</v>
      </c>
      <c r="EC33" s="17">
        <v>0</v>
      </c>
      <c r="ED33" s="17">
        <v>3.9</v>
      </c>
      <c r="EE33" s="17"/>
      <c r="EF33" s="17"/>
      <c r="EG33" s="17">
        <v>-0.2</v>
      </c>
      <c r="EH33" s="17">
        <v>-0.1</v>
      </c>
      <c r="EI33" s="17">
        <v>1.6</v>
      </c>
      <c r="EJ33" s="17">
        <v>0</v>
      </c>
      <c r="EK33" s="17">
        <v>1.7</v>
      </c>
      <c r="EL33" s="17">
        <v>0.2</v>
      </c>
      <c r="EM33" s="17">
        <v>0.2</v>
      </c>
      <c r="EN33" s="17">
        <v>0.2</v>
      </c>
      <c r="EO33" s="17"/>
      <c r="EP33" s="17">
        <v>25</v>
      </c>
      <c r="EQ33" s="17">
        <v>3.3</v>
      </c>
      <c r="ER33" s="17">
        <v>6.4</v>
      </c>
      <c r="ES33" s="17">
        <v>-0.2</v>
      </c>
      <c r="ET33" s="17">
        <v>-12</v>
      </c>
      <c r="EU33" s="17">
        <v>0</v>
      </c>
      <c r="EV33" s="17">
        <v>25.3</v>
      </c>
      <c r="EW33" s="17">
        <v>0</v>
      </c>
      <c r="EX33" s="17">
        <v>0.7</v>
      </c>
      <c r="EY33" s="17">
        <v>0.6</v>
      </c>
      <c r="EZ33" s="17">
        <v>1.1000000000000001</v>
      </c>
      <c r="FA33" s="17">
        <v>0</v>
      </c>
      <c r="FB33" s="17">
        <v>0.4</v>
      </c>
      <c r="FC33" s="17">
        <v>2</v>
      </c>
      <c r="FD33" s="17">
        <v>2.8</v>
      </c>
      <c r="FE33" s="17">
        <v>10.1</v>
      </c>
      <c r="FF33" s="17">
        <v>0.2</v>
      </c>
      <c r="FG33" s="17">
        <v>3.5</v>
      </c>
      <c r="FH33" s="17">
        <v>0.1</v>
      </c>
      <c r="FI33" s="17">
        <v>3.58</v>
      </c>
      <c r="FJ33" s="17">
        <v>3.83</v>
      </c>
      <c r="FK33" s="17">
        <v>251.62862000000001</v>
      </c>
      <c r="FL33" s="15"/>
      <c r="FM33" s="17">
        <v>2.1229300000000002</v>
      </c>
      <c r="FN33" s="17">
        <v>-0.44900000000000001</v>
      </c>
      <c r="FO33" s="17">
        <v>1.484</v>
      </c>
      <c r="FP33" s="17">
        <v>1.7</v>
      </c>
      <c r="FQ33" s="17">
        <v>1.1040000000000001</v>
      </c>
      <c r="FR33" s="17">
        <v>1.3884300000000001</v>
      </c>
      <c r="FS33" s="17">
        <v>0.8</v>
      </c>
      <c r="FT33" s="17">
        <v>2.1</v>
      </c>
      <c r="FU33" s="17">
        <v>10.250360000000001</v>
      </c>
    </row>
    <row r="34" spans="1:177" ht="24" customHeight="1" x14ac:dyDescent="0.3">
      <c r="A34" s="18" t="s">
        <v>83</v>
      </c>
      <c r="B34" s="18" t="s">
        <v>792</v>
      </c>
      <c r="C34" s="19">
        <v>-9.5</v>
      </c>
      <c r="D34" s="19">
        <v>-13.4</v>
      </c>
      <c r="E34" s="19">
        <v>10.5</v>
      </c>
      <c r="F34" s="19">
        <v>0</v>
      </c>
      <c r="G34" s="19"/>
      <c r="H34" s="19">
        <v>3.8</v>
      </c>
      <c r="I34" s="19">
        <v>23.8</v>
      </c>
      <c r="J34" s="19"/>
      <c r="K34" s="19"/>
      <c r="L34" s="19"/>
      <c r="M34" s="19">
        <v>-14.6</v>
      </c>
      <c r="N34" s="19">
        <v>24.3</v>
      </c>
      <c r="O34" s="19">
        <v>28.6</v>
      </c>
      <c r="P34" s="19">
        <v>11.1</v>
      </c>
      <c r="Q34" s="19">
        <v>10.1</v>
      </c>
      <c r="R34" s="19">
        <v>18.899999999999999</v>
      </c>
      <c r="S34" s="19">
        <v>0</v>
      </c>
      <c r="T34" s="19"/>
      <c r="U34" s="19"/>
      <c r="V34" s="19"/>
      <c r="W34" s="19"/>
      <c r="X34" s="19">
        <v>28.3</v>
      </c>
      <c r="Y34" s="19">
        <v>1.8</v>
      </c>
      <c r="Z34" s="19">
        <v>0.9</v>
      </c>
      <c r="AA34" s="19"/>
      <c r="AB34" s="19">
        <v>-3.2</v>
      </c>
      <c r="AC34" s="19">
        <v>2.8</v>
      </c>
      <c r="AD34" s="19">
        <v>19.5</v>
      </c>
      <c r="AE34" s="19"/>
      <c r="AF34" s="19"/>
      <c r="AG34" s="19"/>
      <c r="AH34" s="19"/>
      <c r="AI34" s="19">
        <v>-1.7</v>
      </c>
      <c r="AJ34" s="19">
        <v>6.2</v>
      </c>
      <c r="AK34" s="19"/>
      <c r="AL34" s="19"/>
      <c r="AM34" s="19"/>
      <c r="AN34" s="19">
        <v>-0.7</v>
      </c>
      <c r="AO34" s="19">
        <v>4.9000000000000004</v>
      </c>
      <c r="AP34" s="19">
        <v>3.6</v>
      </c>
      <c r="AQ34" s="19">
        <v>19.2</v>
      </c>
      <c r="AR34" s="19">
        <v>1</v>
      </c>
      <c r="AS34" s="19">
        <v>0.1</v>
      </c>
      <c r="AT34" s="19">
        <v>1.7</v>
      </c>
      <c r="AU34" s="19">
        <v>1.3</v>
      </c>
      <c r="AV34" s="19">
        <v>-8.8000000000000007</v>
      </c>
      <c r="AW34" s="19">
        <v>-14.2</v>
      </c>
      <c r="AX34" s="19">
        <v>-46.4</v>
      </c>
      <c r="AY34" s="19">
        <v>5.9</v>
      </c>
      <c r="AZ34" s="19">
        <v>-2.1</v>
      </c>
      <c r="BA34" s="19">
        <v>-0.3</v>
      </c>
      <c r="BB34" s="19">
        <v>-0.8</v>
      </c>
      <c r="BC34" s="19">
        <v>-5.7</v>
      </c>
      <c r="BD34" s="19">
        <v>0.4</v>
      </c>
      <c r="BE34" s="19"/>
      <c r="BF34" s="19">
        <v>0.2</v>
      </c>
      <c r="BG34" s="19"/>
      <c r="BH34" s="19"/>
      <c r="BI34" s="19">
        <v>6.8</v>
      </c>
      <c r="BJ34" s="19"/>
      <c r="BK34" s="19"/>
      <c r="BL34" s="19">
        <v>0</v>
      </c>
      <c r="BM34" s="19"/>
      <c r="BN34" s="19"/>
      <c r="BO34" s="19"/>
      <c r="BP34" s="19">
        <v>1.9</v>
      </c>
      <c r="BQ34" s="19">
        <v>-30.5</v>
      </c>
      <c r="BR34" s="19">
        <v>-31.6</v>
      </c>
      <c r="BS34" s="19">
        <v>22</v>
      </c>
      <c r="BT34" s="19">
        <v>-1.5</v>
      </c>
      <c r="BU34" s="19"/>
      <c r="BV34" s="19"/>
      <c r="BW34" s="19"/>
      <c r="BX34" s="19"/>
      <c r="BY34" s="19">
        <v>0</v>
      </c>
      <c r="BZ34" s="19"/>
      <c r="CA34" s="19"/>
      <c r="CB34" s="19"/>
      <c r="CC34" s="19">
        <v>0.1</v>
      </c>
      <c r="CD34" s="19">
        <v>75.2</v>
      </c>
      <c r="CE34" s="19">
        <v>51.8</v>
      </c>
      <c r="CF34" s="19">
        <v>9.6999999999999993</v>
      </c>
      <c r="CG34" s="19">
        <v>15.1</v>
      </c>
      <c r="CH34" s="19">
        <v>4</v>
      </c>
      <c r="CI34" s="19"/>
      <c r="CJ34" s="19"/>
      <c r="CK34" s="19"/>
      <c r="CL34" s="19">
        <v>0</v>
      </c>
      <c r="CM34" s="19">
        <v>23.5</v>
      </c>
      <c r="CN34" s="19">
        <v>0.1</v>
      </c>
      <c r="CO34" s="19"/>
      <c r="CP34" s="19"/>
      <c r="CQ34" s="19"/>
      <c r="CR34" s="19"/>
      <c r="CS34" s="19"/>
      <c r="CT34" s="19"/>
      <c r="CU34" s="19"/>
      <c r="CV34" s="19"/>
      <c r="CW34" s="19">
        <v>-14.5</v>
      </c>
      <c r="CX34" s="19">
        <v>9.4</v>
      </c>
      <c r="CY34" s="19"/>
      <c r="CZ34" s="19"/>
      <c r="DA34" s="19"/>
      <c r="DB34" s="19">
        <v>1.2789999999999999E-2</v>
      </c>
      <c r="DC34" s="19">
        <v>0</v>
      </c>
      <c r="DD34" s="19">
        <v>0</v>
      </c>
      <c r="DE34" s="19"/>
      <c r="DF34" s="19"/>
      <c r="DG34" s="19"/>
      <c r="DH34" s="19">
        <v>1.2</v>
      </c>
      <c r="DI34" s="19">
        <v>0.2</v>
      </c>
      <c r="DJ34" s="19">
        <v>1.9</v>
      </c>
      <c r="DK34" s="19">
        <v>0.1</v>
      </c>
      <c r="DL34" s="19">
        <v>0.6</v>
      </c>
      <c r="DM34" s="19"/>
      <c r="DN34" s="19">
        <v>-0.5</v>
      </c>
      <c r="DO34" s="19">
        <v>-1.2</v>
      </c>
      <c r="DP34" s="19">
        <v>-6.4</v>
      </c>
      <c r="DQ34" s="19">
        <v>-10.6</v>
      </c>
      <c r="DR34" s="19">
        <v>-3.8</v>
      </c>
      <c r="DS34" s="19">
        <v>-0.1</v>
      </c>
      <c r="DT34" s="19">
        <v>-0.3</v>
      </c>
      <c r="DU34" s="19">
        <v>0.2</v>
      </c>
      <c r="DV34" s="19">
        <v>0</v>
      </c>
      <c r="DW34" s="19">
        <v>-2.8</v>
      </c>
      <c r="DX34" s="19">
        <v>0.2</v>
      </c>
      <c r="DY34" s="19">
        <v>2.2000000000000002</v>
      </c>
      <c r="DZ34" s="19">
        <v>2.1</v>
      </c>
      <c r="EA34" s="19">
        <v>1.6</v>
      </c>
      <c r="EB34" s="19">
        <v>1.8</v>
      </c>
      <c r="EC34" s="19">
        <v>0</v>
      </c>
      <c r="ED34" s="19">
        <v>3.7</v>
      </c>
      <c r="EE34" s="19"/>
      <c r="EF34" s="19"/>
      <c r="EG34" s="19">
        <v>-0.2</v>
      </c>
      <c r="EH34" s="19">
        <v>-0.1</v>
      </c>
      <c r="EI34" s="19">
        <v>1.6</v>
      </c>
      <c r="EJ34" s="19">
        <v>0</v>
      </c>
      <c r="EK34" s="19">
        <v>1.6</v>
      </c>
      <c r="EL34" s="19">
        <v>0.2</v>
      </c>
      <c r="EM34" s="19">
        <v>0.2</v>
      </c>
      <c r="EN34" s="19">
        <v>0.2</v>
      </c>
      <c r="EO34" s="19"/>
      <c r="EP34" s="19">
        <v>25.6</v>
      </c>
      <c r="EQ34" s="19">
        <v>3.2</v>
      </c>
      <c r="ER34" s="19">
        <v>7.6</v>
      </c>
      <c r="ES34" s="19">
        <v>-0.2</v>
      </c>
      <c r="ET34" s="19">
        <v>-11.8</v>
      </c>
      <c r="EU34" s="19">
        <v>0</v>
      </c>
      <c r="EV34" s="19">
        <v>29.5</v>
      </c>
      <c r="EW34" s="19">
        <v>0</v>
      </c>
      <c r="EX34" s="19">
        <v>0.7</v>
      </c>
      <c r="EY34" s="19">
        <v>0.6</v>
      </c>
      <c r="EZ34" s="19">
        <v>1.1000000000000001</v>
      </c>
      <c r="FA34" s="19">
        <v>0.1</v>
      </c>
      <c r="FB34" s="19">
        <v>0.8</v>
      </c>
      <c r="FC34" s="19">
        <v>2</v>
      </c>
      <c r="FD34" s="19">
        <v>2.9</v>
      </c>
      <c r="FE34" s="19">
        <v>10</v>
      </c>
      <c r="FF34" s="19">
        <v>0.1</v>
      </c>
      <c r="FG34" s="19">
        <v>1.6</v>
      </c>
      <c r="FH34" s="19">
        <v>0</v>
      </c>
      <c r="FI34" s="19">
        <v>3.64</v>
      </c>
      <c r="FJ34" s="19">
        <v>3.89</v>
      </c>
      <c r="FK34" s="19">
        <v>323.94279</v>
      </c>
      <c r="FL34" s="15"/>
      <c r="FM34" s="19">
        <v>1.8875200000000001</v>
      </c>
      <c r="FN34" s="19">
        <v>-0.66100000000000003</v>
      </c>
      <c r="FO34" s="19">
        <v>1.1080000000000001</v>
      </c>
      <c r="FP34" s="19">
        <v>1.7</v>
      </c>
      <c r="FQ34" s="19">
        <v>1.10446</v>
      </c>
      <c r="FR34" s="19">
        <v>1.3902600000000001</v>
      </c>
      <c r="FS34" s="19">
        <v>0.9</v>
      </c>
      <c r="FT34" s="19">
        <v>1.9</v>
      </c>
      <c r="FU34" s="19">
        <v>9.3292400000000004</v>
      </c>
    </row>
    <row r="35" spans="1:177" ht="24" customHeight="1" x14ac:dyDescent="0.3">
      <c r="A35" s="13" t="s">
        <v>83</v>
      </c>
      <c r="B35" s="13" t="s">
        <v>793</v>
      </c>
      <c r="C35" s="14">
        <v>-8.8000000000000007</v>
      </c>
      <c r="D35" s="14">
        <v>-5.8</v>
      </c>
      <c r="E35" s="14">
        <v>12.4</v>
      </c>
      <c r="F35" s="14">
        <v>0</v>
      </c>
      <c r="G35" s="14"/>
      <c r="H35" s="14">
        <v>2.2999999999999998</v>
      </c>
      <c r="I35" s="14">
        <v>21.9</v>
      </c>
      <c r="J35" s="14"/>
      <c r="K35" s="14"/>
      <c r="L35" s="14"/>
      <c r="M35" s="14">
        <v>-12.9</v>
      </c>
      <c r="N35" s="14">
        <v>26.7</v>
      </c>
      <c r="O35" s="14">
        <v>31.6</v>
      </c>
      <c r="P35" s="14">
        <v>13.2</v>
      </c>
      <c r="Q35" s="14">
        <v>10.8</v>
      </c>
      <c r="R35" s="14">
        <v>29</v>
      </c>
      <c r="S35" s="14">
        <v>0</v>
      </c>
      <c r="T35" s="14"/>
      <c r="U35" s="14"/>
      <c r="V35" s="14"/>
      <c r="W35" s="14"/>
      <c r="X35" s="14">
        <v>26.3</v>
      </c>
      <c r="Y35" s="14">
        <v>1.8</v>
      </c>
      <c r="Z35" s="14">
        <v>0.8</v>
      </c>
      <c r="AA35" s="14"/>
      <c r="AB35" s="14">
        <v>-3.4</v>
      </c>
      <c r="AC35" s="14">
        <v>2.5</v>
      </c>
      <c r="AD35" s="14">
        <v>19.100000000000001</v>
      </c>
      <c r="AE35" s="14"/>
      <c r="AF35" s="14"/>
      <c r="AG35" s="14"/>
      <c r="AH35" s="14"/>
      <c r="AI35" s="14">
        <v>-1.2</v>
      </c>
      <c r="AJ35" s="14">
        <v>13.1</v>
      </c>
      <c r="AK35" s="14"/>
      <c r="AL35" s="14"/>
      <c r="AM35" s="14"/>
      <c r="AN35" s="14">
        <v>-0.9</v>
      </c>
      <c r="AO35" s="14">
        <v>4.7</v>
      </c>
      <c r="AP35" s="14">
        <v>3.2</v>
      </c>
      <c r="AQ35" s="14">
        <v>8.9</v>
      </c>
      <c r="AR35" s="14">
        <v>1.2</v>
      </c>
      <c r="AS35" s="14">
        <v>0</v>
      </c>
      <c r="AT35" s="14">
        <v>1.7</v>
      </c>
      <c r="AU35" s="14">
        <v>1.3</v>
      </c>
      <c r="AV35" s="14">
        <v>-5.3</v>
      </c>
      <c r="AW35" s="14">
        <v>-11.1</v>
      </c>
      <c r="AX35" s="14">
        <v>-43.3</v>
      </c>
      <c r="AY35" s="14">
        <v>7.1</v>
      </c>
      <c r="AZ35" s="14">
        <v>-2.1</v>
      </c>
      <c r="BA35" s="14">
        <v>-0.5</v>
      </c>
      <c r="BB35" s="14">
        <v>0.2</v>
      </c>
      <c r="BC35" s="14">
        <v>-4.5999999999999996</v>
      </c>
      <c r="BD35" s="14">
        <v>0.4</v>
      </c>
      <c r="BE35" s="14"/>
      <c r="BF35" s="14">
        <v>0.4</v>
      </c>
      <c r="BG35" s="14"/>
      <c r="BH35" s="14"/>
      <c r="BI35" s="14">
        <v>7.6</v>
      </c>
      <c r="BJ35" s="14"/>
      <c r="BK35" s="14"/>
      <c r="BL35" s="14">
        <v>0</v>
      </c>
      <c r="BM35" s="14"/>
      <c r="BN35" s="14"/>
      <c r="BO35" s="14"/>
      <c r="BP35" s="14">
        <v>2</v>
      </c>
      <c r="BQ35" s="14">
        <v>-28.8</v>
      </c>
      <c r="BR35" s="14">
        <v>-29.7</v>
      </c>
      <c r="BS35" s="14">
        <v>24</v>
      </c>
      <c r="BT35" s="14">
        <v>-0.6</v>
      </c>
      <c r="BU35" s="14"/>
      <c r="BV35" s="14"/>
      <c r="BW35" s="14"/>
      <c r="BX35" s="14"/>
      <c r="BY35" s="14">
        <v>0</v>
      </c>
      <c r="BZ35" s="14"/>
      <c r="CA35" s="14"/>
      <c r="CB35" s="14"/>
      <c r="CC35" s="14">
        <v>0.1</v>
      </c>
      <c r="CD35" s="14">
        <v>42.8</v>
      </c>
      <c r="CE35" s="14">
        <v>30.4</v>
      </c>
      <c r="CF35" s="14">
        <v>9.5</v>
      </c>
      <c r="CG35" s="14">
        <v>6</v>
      </c>
      <c r="CH35" s="14">
        <v>-0.1</v>
      </c>
      <c r="CI35" s="14"/>
      <c r="CJ35" s="14"/>
      <c r="CK35" s="14"/>
      <c r="CL35" s="14">
        <v>0</v>
      </c>
      <c r="CM35" s="14">
        <v>28</v>
      </c>
      <c r="CN35" s="14">
        <v>5.8</v>
      </c>
      <c r="CO35" s="14"/>
      <c r="CP35" s="14"/>
      <c r="CQ35" s="14"/>
      <c r="CR35" s="14"/>
      <c r="CS35" s="14"/>
      <c r="CT35" s="14"/>
      <c r="CU35" s="14"/>
      <c r="CV35" s="14"/>
      <c r="CW35" s="14">
        <v>-14.2</v>
      </c>
      <c r="CX35" s="14">
        <v>9.8000000000000007</v>
      </c>
      <c r="CY35" s="14"/>
      <c r="CZ35" s="14"/>
      <c r="DA35" s="14"/>
      <c r="DB35" s="14">
        <v>2.163E-2</v>
      </c>
      <c r="DC35" s="14">
        <v>-0.1</v>
      </c>
      <c r="DD35" s="14">
        <v>0</v>
      </c>
      <c r="DE35" s="14"/>
      <c r="DF35" s="14"/>
      <c r="DG35" s="14"/>
      <c r="DH35" s="14">
        <v>1.2</v>
      </c>
      <c r="DI35" s="14">
        <v>0.2</v>
      </c>
      <c r="DJ35" s="14">
        <v>1.5</v>
      </c>
      <c r="DK35" s="14">
        <v>0.1</v>
      </c>
      <c r="DL35" s="14">
        <v>0.6</v>
      </c>
      <c r="DM35" s="14"/>
      <c r="DN35" s="14">
        <v>-0.7</v>
      </c>
      <c r="DO35" s="14">
        <v>-1.7</v>
      </c>
      <c r="DP35" s="14">
        <v>-6</v>
      </c>
      <c r="DQ35" s="14">
        <v>-10</v>
      </c>
      <c r="DR35" s="14">
        <v>-3</v>
      </c>
      <c r="DS35" s="14">
        <v>0</v>
      </c>
      <c r="DT35" s="14">
        <v>0.1</v>
      </c>
      <c r="DU35" s="14">
        <v>0.2</v>
      </c>
      <c r="DV35" s="14">
        <v>0</v>
      </c>
      <c r="DW35" s="14">
        <v>-2.7</v>
      </c>
      <c r="DX35" s="14">
        <v>0.2</v>
      </c>
      <c r="DY35" s="14">
        <v>2.2000000000000002</v>
      </c>
      <c r="DZ35" s="14">
        <v>2.7</v>
      </c>
      <c r="EA35" s="14">
        <v>1.5</v>
      </c>
      <c r="EB35" s="14">
        <v>1.5</v>
      </c>
      <c r="EC35" s="14">
        <v>0</v>
      </c>
      <c r="ED35" s="14">
        <v>3.5</v>
      </c>
      <c r="EE35" s="14"/>
      <c r="EF35" s="14"/>
      <c r="EG35" s="14">
        <v>-0.1</v>
      </c>
      <c r="EH35" s="14">
        <v>-0.1</v>
      </c>
      <c r="EI35" s="14">
        <v>1.6</v>
      </c>
      <c r="EJ35" s="14">
        <v>0</v>
      </c>
      <c r="EK35" s="14">
        <v>1.6</v>
      </c>
      <c r="EL35" s="14">
        <v>0.2</v>
      </c>
      <c r="EM35" s="14">
        <v>0.2</v>
      </c>
      <c r="EN35" s="14">
        <v>0.2</v>
      </c>
      <c r="EO35" s="14"/>
      <c r="EP35" s="14">
        <v>25.5</v>
      </c>
      <c r="EQ35" s="14">
        <v>3.2</v>
      </c>
      <c r="ER35" s="14">
        <v>-7.3</v>
      </c>
      <c r="ES35" s="14">
        <v>-0.2</v>
      </c>
      <c r="ET35" s="14">
        <v>-8.8000000000000007</v>
      </c>
      <c r="EU35" s="14">
        <v>0</v>
      </c>
      <c r="EV35" s="14">
        <v>26.3</v>
      </c>
      <c r="EW35" s="14">
        <v>0</v>
      </c>
      <c r="EX35" s="14">
        <v>0.7</v>
      </c>
      <c r="EY35" s="14">
        <v>0.6</v>
      </c>
      <c r="EZ35" s="14">
        <v>1.1000000000000001</v>
      </c>
      <c r="FA35" s="14">
        <v>0</v>
      </c>
      <c r="FB35" s="14">
        <v>0.8</v>
      </c>
      <c r="FC35" s="14">
        <v>1.9</v>
      </c>
      <c r="FD35" s="14">
        <v>2.7</v>
      </c>
      <c r="FE35" s="14">
        <v>10</v>
      </c>
      <c r="FF35" s="14">
        <v>0.1</v>
      </c>
      <c r="FG35" s="14">
        <v>1.8</v>
      </c>
      <c r="FH35" s="14">
        <v>0</v>
      </c>
      <c r="FI35" s="14">
        <v>3.27</v>
      </c>
      <c r="FJ35" s="14">
        <v>3.83</v>
      </c>
      <c r="FK35" s="14">
        <v>293.72163</v>
      </c>
      <c r="FL35" s="15"/>
      <c r="FM35" s="14">
        <v>1.8057399999999999</v>
      </c>
      <c r="FN35" s="14">
        <v>-0.53700000000000003</v>
      </c>
      <c r="FO35" s="14">
        <v>1.1559999999999999</v>
      </c>
      <c r="FP35" s="14">
        <v>1.6</v>
      </c>
      <c r="FQ35" s="14">
        <v>1.1084700000000001</v>
      </c>
      <c r="FR35" s="14">
        <v>1.3889199999999999</v>
      </c>
      <c r="FS35" s="14">
        <v>0.9</v>
      </c>
      <c r="FT35" s="14">
        <v>2.1</v>
      </c>
      <c r="FU35" s="14">
        <v>9.5221300000000006</v>
      </c>
    </row>
    <row r="36" spans="1:177" ht="24" customHeight="1" x14ac:dyDescent="0.3">
      <c r="A36" s="16" t="s">
        <v>83</v>
      </c>
      <c r="B36" s="16" t="s">
        <v>794</v>
      </c>
      <c r="C36" s="17">
        <v>-10.4</v>
      </c>
      <c r="D36" s="17">
        <v>-19</v>
      </c>
      <c r="E36" s="17">
        <v>9.1</v>
      </c>
      <c r="F36" s="17">
        <v>0</v>
      </c>
      <c r="G36" s="17"/>
      <c r="H36" s="17">
        <v>-1.4</v>
      </c>
      <c r="I36" s="17">
        <v>3.4</v>
      </c>
      <c r="J36" s="17"/>
      <c r="K36" s="17"/>
      <c r="L36" s="17"/>
      <c r="M36" s="17">
        <v>-19.399999999999999</v>
      </c>
      <c r="N36" s="17">
        <v>19.8</v>
      </c>
      <c r="O36" s="17">
        <v>23.7</v>
      </c>
      <c r="P36" s="17">
        <v>11.2</v>
      </c>
      <c r="Q36" s="17">
        <v>10.3</v>
      </c>
      <c r="R36" s="17">
        <v>19.399999999999999</v>
      </c>
      <c r="S36" s="17">
        <v>0.1</v>
      </c>
      <c r="T36" s="17"/>
      <c r="U36" s="17"/>
      <c r="V36" s="17"/>
      <c r="W36" s="17"/>
      <c r="X36" s="17">
        <v>25.9</v>
      </c>
      <c r="Y36" s="17">
        <v>1.5</v>
      </c>
      <c r="Z36" s="17">
        <v>0.4</v>
      </c>
      <c r="AA36" s="17"/>
      <c r="AB36" s="17">
        <v>-3.4</v>
      </c>
      <c r="AC36" s="17">
        <v>2.2999999999999998</v>
      </c>
      <c r="AD36" s="17">
        <v>19.399999999999999</v>
      </c>
      <c r="AE36" s="17"/>
      <c r="AF36" s="17"/>
      <c r="AG36" s="17"/>
      <c r="AH36" s="17"/>
      <c r="AI36" s="17">
        <v>-2.8</v>
      </c>
      <c r="AJ36" s="17">
        <v>-2.5</v>
      </c>
      <c r="AK36" s="17"/>
      <c r="AL36" s="17"/>
      <c r="AM36" s="17"/>
      <c r="AN36" s="17">
        <v>-1</v>
      </c>
      <c r="AO36" s="17">
        <v>3.1</v>
      </c>
      <c r="AP36" s="17">
        <v>3.1</v>
      </c>
      <c r="AQ36" s="17">
        <v>9.5</v>
      </c>
      <c r="AR36" s="17">
        <v>1</v>
      </c>
      <c r="AS36" s="17">
        <v>0</v>
      </c>
      <c r="AT36" s="17">
        <v>1.7</v>
      </c>
      <c r="AU36" s="17">
        <v>1.4</v>
      </c>
      <c r="AV36" s="17">
        <v>-11.4</v>
      </c>
      <c r="AW36" s="17">
        <v>-17.100000000000001</v>
      </c>
      <c r="AX36" s="17">
        <v>-49.1</v>
      </c>
      <c r="AY36" s="17">
        <v>4.0999999999999996</v>
      </c>
      <c r="AZ36" s="17">
        <v>-2.1</v>
      </c>
      <c r="BA36" s="17">
        <v>-0.5</v>
      </c>
      <c r="BB36" s="17">
        <v>-1.3</v>
      </c>
      <c r="BC36" s="17">
        <v>-4.9000000000000004</v>
      </c>
      <c r="BD36" s="17">
        <v>0.4</v>
      </c>
      <c r="BE36" s="17"/>
      <c r="BF36" s="17">
        <v>-0.4</v>
      </c>
      <c r="BG36" s="17"/>
      <c r="BH36" s="17"/>
      <c r="BI36" s="17">
        <v>5.2</v>
      </c>
      <c r="BJ36" s="17"/>
      <c r="BK36" s="17"/>
      <c r="BL36" s="17">
        <v>0</v>
      </c>
      <c r="BM36" s="17"/>
      <c r="BN36" s="17"/>
      <c r="BO36" s="17"/>
      <c r="BP36" s="17">
        <v>0.9</v>
      </c>
      <c r="BQ36" s="17">
        <v>-28.2</v>
      </c>
      <c r="BR36" s="17">
        <v>-29.2</v>
      </c>
      <c r="BS36" s="17">
        <v>24.1</v>
      </c>
      <c r="BT36" s="17">
        <v>3.4</v>
      </c>
      <c r="BU36" s="17"/>
      <c r="BV36" s="17"/>
      <c r="BW36" s="17"/>
      <c r="BX36" s="17"/>
      <c r="BY36" s="17">
        <v>0</v>
      </c>
      <c r="BZ36" s="17"/>
      <c r="CA36" s="17"/>
      <c r="CB36" s="17"/>
      <c r="CC36" s="17">
        <v>0.1</v>
      </c>
      <c r="CD36" s="17">
        <v>42.2</v>
      </c>
      <c r="CE36" s="17">
        <v>31.8</v>
      </c>
      <c r="CF36" s="17">
        <v>9.6999999999999993</v>
      </c>
      <c r="CG36" s="17">
        <v>8.5</v>
      </c>
      <c r="CH36" s="17">
        <v>-0.2</v>
      </c>
      <c r="CI36" s="17"/>
      <c r="CJ36" s="17"/>
      <c r="CK36" s="17"/>
      <c r="CL36" s="17">
        <v>0</v>
      </c>
      <c r="CM36" s="17">
        <v>19.899999999999999</v>
      </c>
      <c r="CN36" s="17">
        <v>-5.7</v>
      </c>
      <c r="CO36" s="17"/>
      <c r="CP36" s="17"/>
      <c r="CQ36" s="17"/>
      <c r="CR36" s="17"/>
      <c r="CS36" s="17"/>
      <c r="CT36" s="17"/>
      <c r="CU36" s="17"/>
      <c r="CV36" s="17"/>
      <c r="CW36" s="17">
        <v>-14.9</v>
      </c>
      <c r="CX36" s="17">
        <v>9.4</v>
      </c>
      <c r="CY36" s="17"/>
      <c r="CZ36" s="17"/>
      <c r="DA36" s="17"/>
      <c r="DB36" s="17">
        <v>3.3119999999999997E-2</v>
      </c>
      <c r="DC36" s="17">
        <v>-0.1</v>
      </c>
      <c r="DD36" s="17">
        <v>0</v>
      </c>
      <c r="DE36" s="17"/>
      <c r="DF36" s="17"/>
      <c r="DG36" s="17"/>
      <c r="DH36" s="17">
        <v>1.2</v>
      </c>
      <c r="DI36" s="17">
        <v>0.2</v>
      </c>
      <c r="DJ36" s="17">
        <v>1.2</v>
      </c>
      <c r="DK36" s="17">
        <v>0.1</v>
      </c>
      <c r="DL36" s="17">
        <v>0.6</v>
      </c>
      <c r="DM36" s="17"/>
      <c r="DN36" s="17">
        <v>-0.7</v>
      </c>
      <c r="DO36" s="17">
        <v>-2</v>
      </c>
      <c r="DP36" s="17">
        <v>-6.3</v>
      </c>
      <c r="DQ36" s="17">
        <v>-10.6</v>
      </c>
      <c r="DR36" s="17">
        <v>-2.1</v>
      </c>
      <c r="DS36" s="17">
        <v>0</v>
      </c>
      <c r="DT36" s="17">
        <v>0.3</v>
      </c>
      <c r="DU36" s="17">
        <v>0.2</v>
      </c>
      <c r="DV36" s="17">
        <v>0</v>
      </c>
      <c r="DW36" s="17">
        <v>-2.7</v>
      </c>
      <c r="DX36" s="17">
        <v>0.2</v>
      </c>
      <c r="DY36" s="17">
        <v>2.1</v>
      </c>
      <c r="DZ36" s="17">
        <v>2.5</v>
      </c>
      <c r="EA36" s="17">
        <v>1.5</v>
      </c>
      <c r="EB36" s="17">
        <v>2.4</v>
      </c>
      <c r="EC36" s="17">
        <v>0</v>
      </c>
      <c r="ED36" s="17">
        <v>3</v>
      </c>
      <c r="EE36" s="17"/>
      <c r="EF36" s="17"/>
      <c r="EG36" s="17">
        <v>0</v>
      </c>
      <c r="EH36" s="17">
        <v>0</v>
      </c>
      <c r="EI36" s="17">
        <v>1.5</v>
      </c>
      <c r="EJ36" s="17">
        <v>0</v>
      </c>
      <c r="EK36" s="17">
        <v>1.7</v>
      </c>
      <c r="EL36" s="17">
        <v>0.2</v>
      </c>
      <c r="EM36" s="17">
        <v>0.2</v>
      </c>
      <c r="EN36" s="17">
        <v>0.2</v>
      </c>
      <c r="EO36" s="17"/>
      <c r="EP36" s="17">
        <v>25.5</v>
      </c>
      <c r="EQ36" s="17">
        <v>3</v>
      </c>
      <c r="ER36" s="17">
        <v>4.3</v>
      </c>
      <c r="ES36" s="17">
        <v>-0.2</v>
      </c>
      <c r="ET36" s="17">
        <v>-8.1999999999999993</v>
      </c>
      <c r="EU36" s="17">
        <v>0</v>
      </c>
      <c r="EV36" s="17">
        <v>28.7</v>
      </c>
      <c r="EW36" s="17">
        <v>0</v>
      </c>
      <c r="EX36" s="17">
        <v>0.7</v>
      </c>
      <c r="EY36" s="17">
        <v>0.6</v>
      </c>
      <c r="EZ36" s="17">
        <v>1.1000000000000001</v>
      </c>
      <c r="FA36" s="17">
        <v>0</v>
      </c>
      <c r="FB36" s="17">
        <v>0.8</v>
      </c>
      <c r="FC36" s="17">
        <v>1.8</v>
      </c>
      <c r="FD36" s="17">
        <v>2.9</v>
      </c>
      <c r="FE36" s="17">
        <v>10.1</v>
      </c>
      <c r="FF36" s="17">
        <v>0.2</v>
      </c>
      <c r="FG36" s="17">
        <v>1.2</v>
      </c>
      <c r="FH36" s="17">
        <v>0</v>
      </c>
      <c r="FI36" s="17">
        <v>3.62</v>
      </c>
      <c r="FJ36" s="17">
        <v>3.9</v>
      </c>
      <c r="FK36" s="17">
        <v>175.95312000000001</v>
      </c>
      <c r="FL36" s="15"/>
      <c r="FM36" s="17">
        <v>1.7287699999999999</v>
      </c>
      <c r="FN36" s="17">
        <v>-0.374</v>
      </c>
      <c r="FO36" s="17">
        <v>1.4119999999999999</v>
      </c>
      <c r="FP36" s="17">
        <v>1.6</v>
      </c>
      <c r="FQ36" s="17">
        <v>1.1140000000000001</v>
      </c>
      <c r="FR36" s="17">
        <v>1.38978</v>
      </c>
      <c r="FS36" s="17">
        <v>0.8</v>
      </c>
      <c r="FT36" s="17">
        <v>1.9</v>
      </c>
      <c r="FU36" s="17">
        <v>9.5705500000000008</v>
      </c>
    </row>
    <row r="37" spans="1:177" ht="24" customHeight="1" x14ac:dyDescent="0.3">
      <c r="A37" s="16" t="s">
        <v>83</v>
      </c>
      <c r="B37" s="16" t="s">
        <v>795</v>
      </c>
      <c r="C37" s="17">
        <v>-10.199999999999999</v>
      </c>
      <c r="D37" s="17">
        <v>-15.7</v>
      </c>
      <c r="E37" s="17">
        <v>9.6999999999999993</v>
      </c>
      <c r="F37" s="17">
        <v>0</v>
      </c>
      <c r="G37" s="17"/>
      <c r="H37" s="17">
        <v>-0.5</v>
      </c>
      <c r="I37" s="17">
        <v>18.3</v>
      </c>
      <c r="J37" s="17"/>
      <c r="K37" s="17"/>
      <c r="L37" s="17"/>
      <c r="M37" s="17">
        <v>-16.8</v>
      </c>
      <c r="N37" s="17">
        <v>22.1</v>
      </c>
      <c r="O37" s="17">
        <v>22.9</v>
      </c>
      <c r="P37" s="17">
        <v>8.4</v>
      </c>
      <c r="Q37" s="17">
        <v>8.1999999999999993</v>
      </c>
      <c r="R37" s="17">
        <v>17.600000000000001</v>
      </c>
      <c r="S37" s="17">
        <v>0.1</v>
      </c>
      <c r="T37" s="17"/>
      <c r="U37" s="17"/>
      <c r="V37" s="17"/>
      <c r="W37" s="17"/>
      <c r="X37" s="17">
        <v>24.3</v>
      </c>
      <c r="Y37" s="17">
        <v>1.4</v>
      </c>
      <c r="Z37" s="17">
        <v>0.3</v>
      </c>
      <c r="AA37" s="17"/>
      <c r="AB37" s="17">
        <v>-3.2</v>
      </c>
      <c r="AC37" s="17">
        <v>2.2000000000000002</v>
      </c>
      <c r="AD37" s="17">
        <v>19.100000000000001</v>
      </c>
      <c r="AE37" s="17"/>
      <c r="AF37" s="17"/>
      <c r="AG37" s="17"/>
      <c r="AH37" s="17"/>
      <c r="AI37" s="17">
        <v>-2.2000000000000002</v>
      </c>
      <c r="AJ37" s="17">
        <v>-1.7</v>
      </c>
      <c r="AK37" s="17"/>
      <c r="AL37" s="17"/>
      <c r="AM37" s="17"/>
      <c r="AN37" s="17">
        <v>-1.1000000000000001</v>
      </c>
      <c r="AO37" s="17">
        <v>-13.1</v>
      </c>
      <c r="AP37" s="17">
        <v>2.2999999999999998</v>
      </c>
      <c r="AQ37" s="17">
        <v>9.6999999999999993</v>
      </c>
      <c r="AR37" s="17">
        <v>0.8</v>
      </c>
      <c r="AS37" s="17">
        <v>-0.4</v>
      </c>
      <c r="AT37" s="17">
        <v>1.7</v>
      </c>
      <c r="AU37" s="17">
        <v>1.5</v>
      </c>
      <c r="AV37" s="17">
        <v>-12.2</v>
      </c>
      <c r="AW37" s="17">
        <v>-17.600000000000001</v>
      </c>
      <c r="AX37" s="17">
        <v>-49.7</v>
      </c>
      <c r="AY37" s="17">
        <v>4.5</v>
      </c>
      <c r="AZ37" s="17">
        <v>-2.2000000000000002</v>
      </c>
      <c r="BA37" s="17">
        <v>-0.6</v>
      </c>
      <c r="BB37" s="17">
        <v>0.2</v>
      </c>
      <c r="BC37" s="17">
        <v>-1.7</v>
      </c>
      <c r="BD37" s="17">
        <v>0.4</v>
      </c>
      <c r="BE37" s="17"/>
      <c r="BF37" s="17">
        <v>2.4</v>
      </c>
      <c r="BG37" s="17"/>
      <c r="BH37" s="17"/>
      <c r="BI37" s="17">
        <v>5.4</v>
      </c>
      <c r="BJ37" s="17"/>
      <c r="BK37" s="17"/>
      <c r="BL37" s="17">
        <v>0</v>
      </c>
      <c r="BM37" s="17"/>
      <c r="BN37" s="17"/>
      <c r="BO37" s="17"/>
      <c r="BP37" s="17">
        <v>-3.1</v>
      </c>
      <c r="BQ37" s="17">
        <v>-33.700000000000003</v>
      </c>
      <c r="BR37" s="17">
        <v>-35.1</v>
      </c>
      <c r="BS37" s="17">
        <v>18.7</v>
      </c>
      <c r="BT37" s="17">
        <v>-5.0999999999999996</v>
      </c>
      <c r="BU37" s="17"/>
      <c r="BV37" s="17"/>
      <c r="BW37" s="17"/>
      <c r="BX37" s="17"/>
      <c r="BY37" s="17">
        <v>0</v>
      </c>
      <c r="BZ37" s="17"/>
      <c r="CA37" s="17"/>
      <c r="CB37" s="17"/>
      <c r="CC37" s="17">
        <v>0.1</v>
      </c>
      <c r="CD37" s="17">
        <v>41.6</v>
      </c>
      <c r="CE37" s="17">
        <v>31.5</v>
      </c>
      <c r="CF37" s="17">
        <v>9.8000000000000007</v>
      </c>
      <c r="CG37" s="17">
        <v>5.8</v>
      </c>
      <c r="CH37" s="17">
        <v>-0.1</v>
      </c>
      <c r="CI37" s="17"/>
      <c r="CJ37" s="17"/>
      <c r="CK37" s="17"/>
      <c r="CL37" s="17">
        <v>0</v>
      </c>
      <c r="CM37" s="17">
        <v>20</v>
      </c>
      <c r="CN37" s="17">
        <v>-5.5</v>
      </c>
      <c r="CO37" s="17"/>
      <c r="CP37" s="17"/>
      <c r="CQ37" s="17"/>
      <c r="CR37" s="17"/>
      <c r="CS37" s="17"/>
      <c r="CT37" s="17"/>
      <c r="CU37" s="17"/>
      <c r="CV37" s="17"/>
      <c r="CW37" s="17">
        <v>-14</v>
      </c>
      <c r="CX37" s="17">
        <v>9.5</v>
      </c>
      <c r="CY37" s="17"/>
      <c r="CZ37" s="17"/>
      <c r="DA37" s="17"/>
      <c r="DB37" s="17">
        <v>-2.4039999999999999E-2</v>
      </c>
      <c r="DC37" s="17">
        <v>0</v>
      </c>
      <c r="DD37" s="17">
        <v>0</v>
      </c>
      <c r="DE37" s="17"/>
      <c r="DF37" s="17"/>
      <c r="DG37" s="17"/>
      <c r="DH37" s="17">
        <v>1.1000000000000001</v>
      </c>
      <c r="DI37" s="17">
        <v>0.3</v>
      </c>
      <c r="DJ37" s="17">
        <v>1</v>
      </c>
      <c r="DK37" s="17">
        <v>0.2</v>
      </c>
      <c r="DL37" s="17">
        <v>0.6</v>
      </c>
      <c r="DM37" s="17"/>
      <c r="DN37" s="17">
        <v>-0.8</v>
      </c>
      <c r="DO37" s="17">
        <v>-2.2999999999999998</v>
      </c>
      <c r="DP37" s="17">
        <v>-6.4</v>
      </c>
      <c r="DQ37" s="17">
        <v>-10.7</v>
      </c>
      <c r="DR37" s="17">
        <v>-2</v>
      </c>
      <c r="DS37" s="17">
        <v>0</v>
      </c>
      <c r="DT37" s="17">
        <v>0.3</v>
      </c>
      <c r="DU37" s="17">
        <v>0.2</v>
      </c>
      <c r="DV37" s="17">
        <v>0.1</v>
      </c>
      <c r="DW37" s="17">
        <v>-2.7</v>
      </c>
      <c r="DX37" s="17">
        <v>0.2</v>
      </c>
      <c r="DY37" s="17">
        <v>2.2000000000000002</v>
      </c>
      <c r="DZ37" s="17">
        <v>2.7</v>
      </c>
      <c r="EA37" s="17">
        <v>1.1000000000000001</v>
      </c>
      <c r="EB37" s="17">
        <v>6.3</v>
      </c>
      <c r="EC37" s="17">
        <v>0</v>
      </c>
      <c r="ED37" s="17">
        <v>2.8</v>
      </c>
      <c r="EE37" s="17"/>
      <c r="EF37" s="17"/>
      <c r="EG37" s="17">
        <v>-0.5</v>
      </c>
      <c r="EH37" s="17">
        <v>0.1</v>
      </c>
      <c r="EI37" s="17">
        <v>1.5</v>
      </c>
      <c r="EJ37" s="17">
        <v>0</v>
      </c>
      <c r="EK37" s="17">
        <v>1.6</v>
      </c>
      <c r="EL37" s="17">
        <v>0.2</v>
      </c>
      <c r="EM37" s="17">
        <v>0.2</v>
      </c>
      <c r="EN37" s="17">
        <v>0.2</v>
      </c>
      <c r="EO37" s="17"/>
      <c r="EP37" s="17">
        <v>25.5</v>
      </c>
      <c r="EQ37" s="17">
        <v>2.8</v>
      </c>
      <c r="ER37" s="17">
        <v>5.2</v>
      </c>
      <c r="ES37" s="17">
        <v>-0.2</v>
      </c>
      <c r="ET37" s="17">
        <v>-3.4</v>
      </c>
      <c r="EU37" s="17">
        <v>0</v>
      </c>
      <c r="EV37" s="17">
        <v>20.7</v>
      </c>
      <c r="EW37" s="17">
        <v>0</v>
      </c>
      <c r="EX37" s="17">
        <v>0.7</v>
      </c>
      <c r="EY37" s="17">
        <v>0.6</v>
      </c>
      <c r="EZ37" s="17">
        <v>1.1000000000000001</v>
      </c>
      <c r="FA37" s="17">
        <v>0</v>
      </c>
      <c r="FB37" s="17">
        <v>0.8</v>
      </c>
      <c r="FC37" s="17">
        <v>1.6</v>
      </c>
      <c r="FD37" s="17">
        <v>2.9</v>
      </c>
      <c r="FE37" s="17">
        <v>9.8000000000000007</v>
      </c>
      <c r="FF37" s="17">
        <v>0.5</v>
      </c>
      <c r="FG37" s="17">
        <v>5</v>
      </c>
      <c r="FH37" s="17">
        <v>0</v>
      </c>
      <c r="FI37" s="17">
        <v>3.19</v>
      </c>
      <c r="FJ37" s="17">
        <v>4.0199999999999996</v>
      </c>
      <c r="FK37" s="17">
        <v>153.28595999999999</v>
      </c>
      <c r="FL37" s="15"/>
      <c r="FM37" s="17">
        <v>1.6447099999999999</v>
      </c>
      <c r="FN37" s="17">
        <v>-2.8000000000000001E-2</v>
      </c>
      <c r="FO37" s="17">
        <v>1.496</v>
      </c>
      <c r="FP37" s="17">
        <v>1.5</v>
      </c>
      <c r="FQ37" s="17">
        <v>1.10968</v>
      </c>
      <c r="FR37" s="17">
        <v>1.3938299999999999</v>
      </c>
      <c r="FS37" s="17">
        <v>0.7</v>
      </c>
      <c r="FT37" s="17">
        <v>2</v>
      </c>
      <c r="FU37" s="17">
        <v>9.8162199999999995</v>
      </c>
    </row>
    <row r="38" spans="1:177" ht="24" customHeight="1" x14ac:dyDescent="0.3">
      <c r="A38" s="16" t="s">
        <v>83</v>
      </c>
      <c r="B38" s="16" t="s">
        <v>796</v>
      </c>
      <c r="C38" s="17">
        <v>-9.6999999999999993</v>
      </c>
      <c r="D38" s="17">
        <v>-17.600000000000001</v>
      </c>
      <c r="E38" s="17">
        <v>9.1999999999999993</v>
      </c>
      <c r="F38" s="17">
        <v>0</v>
      </c>
      <c r="G38" s="17"/>
      <c r="H38" s="17">
        <v>-2.7</v>
      </c>
      <c r="I38" s="17">
        <v>8.4</v>
      </c>
      <c r="J38" s="17"/>
      <c r="K38" s="17"/>
      <c r="L38" s="17"/>
      <c r="M38" s="17">
        <v>-21.8</v>
      </c>
      <c r="N38" s="17">
        <v>16.7</v>
      </c>
      <c r="O38" s="17">
        <v>22.1</v>
      </c>
      <c r="P38" s="17">
        <v>8.6999999999999993</v>
      </c>
      <c r="Q38" s="17">
        <v>8.5</v>
      </c>
      <c r="R38" s="17">
        <v>18.899999999999999</v>
      </c>
      <c r="S38" s="17">
        <v>0</v>
      </c>
      <c r="T38" s="17"/>
      <c r="U38" s="17"/>
      <c r="V38" s="17"/>
      <c r="W38" s="17"/>
      <c r="X38" s="17">
        <v>25</v>
      </c>
      <c r="Y38" s="17">
        <v>1.5</v>
      </c>
      <c r="Z38" s="17">
        <v>0.3</v>
      </c>
      <c r="AA38" s="17"/>
      <c r="AB38" s="17">
        <v>-3.3</v>
      </c>
      <c r="AC38" s="17">
        <v>2.2999999999999998</v>
      </c>
      <c r="AD38" s="17">
        <v>19.899999999999999</v>
      </c>
      <c r="AE38" s="17"/>
      <c r="AF38" s="17"/>
      <c r="AG38" s="17"/>
      <c r="AH38" s="17"/>
      <c r="AI38" s="17">
        <v>-2</v>
      </c>
      <c r="AJ38" s="17">
        <v>-5</v>
      </c>
      <c r="AK38" s="17"/>
      <c r="AL38" s="17"/>
      <c r="AM38" s="17"/>
      <c r="AN38" s="17">
        <v>-1</v>
      </c>
      <c r="AO38" s="17">
        <v>-11.2</v>
      </c>
      <c r="AP38" s="17">
        <v>2.5</v>
      </c>
      <c r="AQ38" s="17">
        <v>9.9</v>
      </c>
      <c r="AR38" s="17">
        <v>1</v>
      </c>
      <c r="AS38" s="17">
        <v>0.4</v>
      </c>
      <c r="AT38" s="17">
        <v>1.7</v>
      </c>
      <c r="AU38" s="17">
        <v>1.2</v>
      </c>
      <c r="AV38" s="17">
        <v>-12.9</v>
      </c>
      <c r="AW38" s="17">
        <v>-18.5</v>
      </c>
      <c r="AX38" s="17">
        <v>-50.3</v>
      </c>
      <c r="AY38" s="17">
        <v>3.9</v>
      </c>
      <c r="AZ38" s="17">
        <v>-2.2000000000000002</v>
      </c>
      <c r="BA38" s="17">
        <v>-0.6</v>
      </c>
      <c r="BB38" s="17">
        <v>-0.8</v>
      </c>
      <c r="BC38" s="17">
        <v>-2.2000000000000002</v>
      </c>
      <c r="BD38" s="17">
        <v>0.4</v>
      </c>
      <c r="BE38" s="17"/>
      <c r="BF38" s="17">
        <v>-1.2</v>
      </c>
      <c r="BG38" s="17"/>
      <c r="BH38" s="17"/>
      <c r="BI38" s="17">
        <v>5</v>
      </c>
      <c r="BJ38" s="17"/>
      <c r="BK38" s="17"/>
      <c r="BL38" s="17">
        <v>0</v>
      </c>
      <c r="BM38" s="17"/>
      <c r="BN38" s="17"/>
      <c r="BO38" s="17"/>
      <c r="BP38" s="17">
        <v>-3.9</v>
      </c>
      <c r="BQ38" s="17">
        <v>-33.1</v>
      </c>
      <c r="BR38" s="17">
        <v>-34</v>
      </c>
      <c r="BS38" s="17">
        <v>19.100000000000001</v>
      </c>
      <c r="BT38" s="17">
        <v>-4</v>
      </c>
      <c r="BU38" s="17"/>
      <c r="BV38" s="17"/>
      <c r="BW38" s="17"/>
      <c r="BX38" s="17"/>
      <c r="BY38" s="17">
        <v>0</v>
      </c>
      <c r="BZ38" s="17"/>
      <c r="CA38" s="17"/>
      <c r="CB38" s="17"/>
      <c r="CC38" s="17">
        <v>0.1</v>
      </c>
      <c r="CD38" s="17">
        <v>41.7</v>
      </c>
      <c r="CE38" s="17">
        <v>32.1</v>
      </c>
      <c r="CF38" s="17">
        <v>9.9</v>
      </c>
      <c r="CG38" s="17">
        <v>5.9</v>
      </c>
      <c r="CH38" s="17">
        <v>-0.1</v>
      </c>
      <c r="CI38" s="17"/>
      <c r="CJ38" s="17"/>
      <c r="CK38" s="17"/>
      <c r="CL38" s="17">
        <v>0</v>
      </c>
      <c r="CM38" s="17">
        <v>18.7</v>
      </c>
      <c r="CN38" s="17">
        <v>-7.6</v>
      </c>
      <c r="CO38" s="17"/>
      <c r="CP38" s="17"/>
      <c r="CQ38" s="17"/>
      <c r="CR38" s="17"/>
      <c r="CS38" s="17"/>
      <c r="CT38" s="17"/>
      <c r="CU38" s="17"/>
      <c r="CV38" s="17"/>
      <c r="CW38" s="17">
        <v>-13.1</v>
      </c>
      <c r="CX38" s="17">
        <v>9.5</v>
      </c>
      <c r="CY38" s="17"/>
      <c r="CZ38" s="17"/>
      <c r="DA38" s="17"/>
      <c r="DB38" s="17">
        <v>8.6999999999999994E-3</v>
      </c>
      <c r="DC38" s="17">
        <v>-0.1</v>
      </c>
      <c r="DD38" s="17">
        <v>0</v>
      </c>
      <c r="DE38" s="17"/>
      <c r="DF38" s="17"/>
      <c r="DG38" s="17"/>
      <c r="DH38" s="17">
        <v>1.1000000000000001</v>
      </c>
      <c r="DI38" s="17">
        <v>0.1</v>
      </c>
      <c r="DJ38" s="17">
        <v>1.2</v>
      </c>
      <c r="DK38" s="17">
        <v>0.2</v>
      </c>
      <c r="DL38" s="17">
        <v>0.6</v>
      </c>
      <c r="DM38" s="17"/>
      <c r="DN38" s="17">
        <v>-0.6</v>
      </c>
      <c r="DO38" s="17">
        <v>-1.6</v>
      </c>
      <c r="DP38" s="17">
        <v>-6</v>
      </c>
      <c r="DQ38" s="17">
        <v>-10</v>
      </c>
      <c r="DR38" s="17">
        <v>-2</v>
      </c>
      <c r="DS38" s="17">
        <v>0.2</v>
      </c>
      <c r="DT38" s="17">
        <v>0.3</v>
      </c>
      <c r="DU38" s="17">
        <v>0.2</v>
      </c>
      <c r="DV38" s="17">
        <v>0</v>
      </c>
      <c r="DW38" s="17">
        <v>-2.7</v>
      </c>
      <c r="DX38" s="17">
        <v>0.3</v>
      </c>
      <c r="DY38" s="17">
        <v>2</v>
      </c>
      <c r="DZ38" s="17">
        <v>2.5</v>
      </c>
      <c r="EA38" s="17">
        <v>1.3</v>
      </c>
      <c r="EB38" s="17">
        <v>7.2</v>
      </c>
      <c r="EC38" s="17">
        <v>0</v>
      </c>
      <c r="ED38" s="17">
        <v>3.7</v>
      </c>
      <c r="EE38" s="17"/>
      <c r="EF38" s="17"/>
      <c r="EG38" s="17">
        <v>-0.1</v>
      </c>
      <c r="EH38" s="17">
        <v>0.1</v>
      </c>
      <c r="EI38" s="17">
        <v>1.5</v>
      </c>
      <c r="EJ38" s="17">
        <v>0</v>
      </c>
      <c r="EK38" s="17">
        <v>1.6</v>
      </c>
      <c r="EL38" s="17">
        <v>0.2</v>
      </c>
      <c r="EM38" s="17">
        <v>0.2</v>
      </c>
      <c r="EN38" s="17">
        <v>0.2</v>
      </c>
      <c r="EO38" s="17"/>
      <c r="EP38" s="17">
        <v>25.5</v>
      </c>
      <c r="EQ38" s="17">
        <v>2.4</v>
      </c>
      <c r="ER38" s="17">
        <v>2.6</v>
      </c>
      <c r="ES38" s="17">
        <v>-0.2</v>
      </c>
      <c r="ET38" s="17">
        <v>3.2</v>
      </c>
      <c r="EU38" s="17">
        <v>0</v>
      </c>
      <c r="EV38" s="17">
        <v>41.6</v>
      </c>
      <c r="EW38" s="17">
        <v>0</v>
      </c>
      <c r="EX38" s="17">
        <v>0.7</v>
      </c>
      <c r="EY38" s="17">
        <v>0.6</v>
      </c>
      <c r="EZ38" s="17">
        <v>0.6</v>
      </c>
      <c r="FA38" s="17">
        <v>0</v>
      </c>
      <c r="FB38" s="17">
        <v>0.8</v>
      </c>
      <c r="FC38" s="17">
        <v>1.7</v>
      </c>
      <c r="FD38" s="17">
        <v>2.9</v>
      </c>
      <c r="FE38" s="17">
        <v>9.9</v>
      </c>
      <c r="FF38" s="17">
        <v>0.1</v>
      </c>
      <c r="FG38" s="17">
        <v>1.6</v>
      </c>
      <c r="FH38" s="17">
        <v>0</v>
      </c>
      <c r="FI38" s="17">
        <v>4.47</v>
      </c>
      <c r="FJ38" s="17">
        <v>3.95</v>
      </c>
      <c r="FK38" s="17">
        <v>149.7287</v>
      </c>
      <c r="FL38" s="15"/>
      <c r="FM38" s="17">
        <v>1.7647699999999999</v>
      </c>
      <c r="FN38" s="17">
        <v>5.3999999999999999E-2</v>
      </c>
      <c r="FO38" s="17">
        <v>1.8879999999999999</v>
      </c>
      <c r="FP38" s="17">
        <v>1.6</v>
      </c>
      <c r="FQ38" s="17">
        <v>1.1175900000000001</v>
      </c>
      <c r="FR38" s="17">
        <v>1.38714</v>
      </c>
      <c r="FS38" s="17">
        <v>0.6</v>
      </c>
      <c r="FT38" s="17">
        <v>2</v>
      </c>
      <c r="FU38" s="17">
        <v>10.4115</v>
      </c>
    </row>
    <row r="39" spans="1:177" ht="24" customHeight="1" x14ac:dyDescent="0.3">
      <c r="A39" s="16" t="s">
        <v>83</v>
      </c>
      <c r="B39" s="16" t="s">
        <v>797</v>
      </c>
      <c r="C39" s="17">
        <v>-8.3000000000000007</v>
      </c>
      <c r="D39" s="17">
        <v>-5.5</v>
      </c>
      <c r="E39" s="17">
        <v>11.4</v>
      </c>
      <c r="F39" s="17">
        <v>0</v>
      </c>
      <c r="G39" s="17"/>
      <c r="H39" s="17">
        <v>0.6</v>
      </c>
      <c r="I39" s="17">
        <v>26.3</v>
      </c>
      <c r="J39" s="17"/>
      <c r="K39" s="17"/>
      <c r="L39" s="17"/>
      <c r="M39" s="17">
        <v>-18.600000000000001</v>
      </c>
      <c r="N39" s="17">
        <v>20.100000000000001</v>
      </c>
      <c r="O39" s="17">
        <v>24</v>
      </c>
      <c r="P39" s="17">
        <v>9.5</v>
      </c>
      <c r="Q39" s="17">
        <v>9.5</v>
      </c>
      <c r="R39" s="17">
        <v>33</v>
      </c>
      <c r="S39" s="17">
        <v>0</v>
      </c>
      <c r="T39" s="17"/>
      <c r="U39" s="17"/>
      <c r="V39" s="17"/>
      <c r="W39" s="17"/>
      <c r="X39" s="17">
        <v>26.8</v>
      </c>
      <c r="Y39" s="17">
        <v>1.5</v>
      </c>
      <c r="Z39" s="17">
        <v>0.4</v>
      </c>
      <c r="AA39" s="17"/>
      <c r="AB39" s="17">
        <v>-3.4</v>
      </c>
      <c r="AC39" s="17">
        <v>2.4</v>
      </c>
      <c r="AD39" s="17">
        <v>20.2</v>
      </c>
      <c r="AE39" s="17"/>
      <c r="AF39" s="17"/>
      <c r="AG39" s="17"/>
      <c r="AH39" s="17"/>
      <c r="AI39" s="17">
        <v>0.5</v>
      </c>
      <c r="AJ39" s="17">
        <v>2.9</v>
      </c>
      <c r="AK39" s="17"/>
      <c r="AL39" s="17"/>
      <c r="AM39" s="17"/>
      <c r="AN39" s="17">
        <v>-1</v>
      </c>
      <c r="AO39" s="17">
        <v>-10.4</v>
      </c>
      <c r="AP39" s="17">
        <v>2.5</v>
      </c>
      <c r="AQ39" s="17">
        <v>10.3</v>
      </c>
      <c r="AR39" s="17">
        <v>0.7</v>
      </c>
      <c r="AS39" s="17">
        <v>0.4</v>
      </c>
      <c r="AT39" s="17">
        <v>1.7</v>
      </c>
      <c r="AU39" s="17">
        <v>1.2</v>
      </c>
      <c r="AV39" s="17">
        <v>-9.1</v>
      </c>
      <c r="AW39" s="17">
        <v>-14.5</v>
      </c>
      <c r="AX39" s="17">
        <v>-46.7</v>
      </c>
      <c r="AY39" s="17">
        <v>3.2</v>
      </c>
      <c r="AZ39" s="17">
        <v>-2.2000000000000002</v>
      </c>
      <c r="BA39" s="17">
        <v>-0.5</v>
      </c>
      <c r="BB39" s="17">
        <v>-0.5</v>
      </c>
      <c r="BC39" s="17">
        <v>-1.1000000000000001</v>
      </c>
      <c r="BD39" s="17">
        <v>0.4</v>
      </c>
      <c r="BE39" s="17"/>
      <c r="BF39" s="17">
        <v>-1.5</v>
      </c>
      <c r="BG39" s="17"/>
      <c r="BH39" s="17"/>
      <c r="BI39" s="17">
        <v>7.5</v>
      </c>
      <c r="BJ39" s="17"/>
      <c r="BK39" s="17"/>
      <c r="BL39" s="17">
        <v>0</v>
      </c>
      <c r="BM39" s="17"/>
      <c r="BN39" s="17"/>
      <c r="BO39" s="17"/>
      <c r="BP39" s="17">
        <v>0.6</v>
      </c>
      <c r="BQ39" s="17">
        <v>-33.799999999999997</v>
      </c>
      <c r="BR39" s="17">
        <v>-34.6</v>
      </c>
      <c r="BS39" s="17">
        <v>19.100000000000001</v>
      </c>
      <c r="BT39" s="17">
        <v>-5.2</v>
      </c>
      <c r="BU39" s="17"/>
      <c r="BV39" s="17"/>
      <c r="BW39" s="17"/>
      <c r="BX39" s="17"/>
      <c r="BY39" s="17">
        <v>0</v>
      </c>
      <c r="BZ39" s="17"/>
      <c r="CA39" s="17"/>
      <c r="CB39" s="17"/>
      <c r="CC39" s="17">
        <v>0.1</v>
      </c>
      <c r="CD39" s="17">
        <v>41.6</v>
      </c>
      <c r="CE39" s="17">
        <v>32.200000000000003</v>
      </c>
      <c r="CF39" s="17">
        <v>11.1</v>
      </c>
      <c r="CG39" s="17">
        <v>5.8</v>
      </c>
      <c r="CH39" s="17">
        <v>-0.1</v>
      </c>
      <c r="CI39" s="17"/>
      <c r="CJ39" s="17"/>
      <c r="CK39" s="17"/>
      <c r="CL39" s="17">
        <v>0</v>
      </c>
      <c r="CM39" s="17">
        <v>22.9</v>
      </c>
      <c r="CN39" s="17">
        <v>-1.2</v>
      </c>
      <c r="CO39" s="17"/>
      <c r="CP39" s="17"/>
      <c r="CQ39" s="17"/>
      <c r="CR39" s="17"/>
      <c r="CS39" s="17"/>
      <c r="CT39" s="17"/>
      <c r="CU39" s="17"/>
      <c r="CV39" s="17"/>
      <c r="CW39" s="17">
        <v>-14.2</v>
      </c>
      <c r="CX39" s="17">
        <v>9.6</v>
      </c>
      <c r="CY39" s="17"/>
      <c r="CZ39" s="17"/>
      <c r="DA39" s="17"/>
      <c r="DB39" s="17">
        <v>3.9570000000000001E-2</v>
      </c>
      <c r="DC39" s="17">
        <v>-0.1</v>
      </c>
      <c r="DD39" s="17">
        <v>0</v>
      </c>
      <c r="DE39" s="17"/>
      <c r="DF39" s="17"/>
      <c r="DG39" s="17"/>
      <c r="DH39" s="17">
        <v>1.2</v>
      </c>
      <c r="DI39" s="17">
        <v>0.2</v>
      </c>
      <c r="DJ39" s="17">
        <v>-0.4</v>
      </c>
      <c r="DK39" s="17">
        <v>0.2</v>
      </c>
      <c r="DL39" s="17">
        <v>0.6</v>
      </c>
      <c r="DM39" s="17"/>
      <c r="DN39" s="17">
        <v>-0.5</v>
      </c>
      <c r="DO39" s="17">
        <v>-1.2</v>
      </c>
      <c r="DP39" s="17">
        <v>-6</v>
      </c>
      <c r="DQ39" s="17">
        <v>-9.6</v>
      </c>
      <c r="DR39" s="17">
        <v>-2.6</v>
      </c>
      <c r="DS39" s="17">
        <v>0</v>
      </c>
      <c r="DT39" s="17">
        <v>0.3</v>
      </c>
      <c r="DU39" s="17">
        <v>0.2</v>
      </c>
      <c r="DV39" s="17">
        <v>0</v>
      </c>
      <c r="DW39" s="17">
        <v>-2.7</v>
      </c>
      <c r="DX39" s="17">
        <v>-0.3</v>
      </c>
      <c r="DY39" s="17">
        <v>2.1</v>
      </c>
      <c r="DZ39" s="17">
        <v>2.7</v>
      </c>
      <c r="EA39" s="17">
        <v>1.5</v>
      </c>
      <c r="EB39" s="17">
        <v>6</v>
      </c>
      <c r="EC39" s="17">
        <v>0</v>
      </c>
      <c r="ED39" s="17">
        <v>0.9</v>
      </c>
      <c r="EE39" s="17"/>
      <c r="EF39" s="17"/>
      <c r="EG39" s="17">
        <v>-0.2</v>
      </c>
      <c r="EH39" s="17">
        <v>0</v>
      </c>
      <c r="EI39" s="17">
        <v>1.5</v>
      </c>
      <c r="EJ39" s="17">
        <v>0</v>
      </c>
      <c r="EK39" s="17">
        <v>1.7</v>
      </c>
      <c r="EL39" s="17">
        <v>0.2</v>
      </c>
      <c r="EM39" s="17">
        <v>0.2</v>
      </c>
      <c r="EN39" s="17">
        <v>0.2</v>
      </c>
      <c r="EO39" s="17"/>
      <c r="EP39" s="17">
        <v>25.2</v>
      </c>
      <c r="EQ39" s="17">
        <v>1.8</v>
      </c>
      <c r="ER39" s="17">
        <v>7.1</v>
      </c>
      <c r="ES39" s="17">
        <v>-0.2</v>
      </c>
      <c r="ET39" s="17">
        <v>4.9000000000000004</v>
      </c>
      <c r="EU39" s="17">
        <v>0</v>
      </c>
      <c r="EV39" s="17">
        <v>40.5</v>
      </c>
      <c r="EW39" s="17">
        <v>0</v>
      </c>
      <c r="EX39" s="17">
        <v>0.7</v>
      </c>
      <c r="EY39" s="17">
        <v>0.6</v>
      </c>
      <c r="EZ39" s="17">
        <v>1.1000000000000001</v>
      </c>
      <c r="FA39" s="17">
        <v>0</v>
      </c>
      <c r="FB39" s="17">
        <v>0.8</v>
      </c>
      <c r="FC39" s="17">
        <v>1.8</v>
      </c>
      <c r="FD39" s="17">
        <v>2.9</v>
      </c>
      <c r="FE39" s="17">
        <v>9.1999999999999993</v>
      </c>
      <c r="FF39" s="17">
        <v>0.3</v>
      </c>
      <c r="FG39" s="17">
        <v>2.7</v>
      </c>
      <c r="FH39" s="17">
        <v>0</v>
      </c>
      <c r="FI39" s="17">
        <v>2.98</v>
      </c>
      <c r="FJ39" s="17">
        <v>3.92</v>
      </c>
      <c r="FK39" s="17">
        <v>250.03957</v>
      </c>
      <c r="FL39" s="15"/>
      <c r="FM39" s="17">
        <v>1.70644</v>
      </c>
      <c r="FN39" s="17">
        <v>0.16500000000000001</v>
      </c>
      <c r="FO39" s="17">
        <v>1.732</v>
      </c>
      <c r="FP39" s="17">
        <v>1.6</v>
      </c>
      <c r="FQ39" s="17">
        <v>1.12178</v>
      </c>
      <c r="FR39" s="17">
        <v>1.3994899999999999</v>
      </c>
      <c r="FS39" s="17">
        <v>0.6</v>
      </c>
      <c r="FT39" s="17">
        <v>2.1</v>
      </c>
      <c r="FU39" s="17">
        <v>10.424709999999999</v>
      </c>
    </row>
    <row r="40" spans="1:177" ht="24" customHeight="1" x14ac:dyDescent="0.3">
      <c r="A40" s="16" t="s">
        <v>83</v>
      </c>
      <c r="B40" s="16" t="s">
        <v>798</v>
      </c>
      <c r="C40" s="17">
        <v>-9.3000000000000007</v>
      </c>
      <c r="D40" s="17">
        <v>-22.8</v>
      </c>
      <c r="E40" s="17">
        <v>8.5</v>
      </c>
      <c r="F40" s="17">
        <v>0</v>
      </c>
      <c r="G40" s="17"/>
      <c r="H40" s="17">
        <v>-3.1</v>
      </c>
      <c r="I40" s="17">
        <v>10.5</v>
      </c>
      <c r="J40" s="17"/>
      <c r="K40" s="17"/>
      <c r="L40" s="17"/>
      <c r="M40" s="17">
        <v>-28</v>
      </c>
      <c r="N40" s="17">
        <v>11</v>
      </c>
      <c r="O40" s="17">
        <v>19.600000000000001</v>
      </c>
      <c r="P40" s="17">
        <v>6.2</v>
      </c>
      <c r="Q40" s="17">
        <v>6.6</v>
      </c>
      <c r="R40" s="17">
        <v>8.5</v>
      </c>
      <c r="S40" s="17">
        <v>0</v>
      </c>
      <c r="T40" s="17"/>
      <c r="U40" s="17"/>
      <c r="V40" s="17"/>
      <c r="W40" s="17"/>
      <c r="X40" s="17">
        <v>26.3</v>
      </c>
      <c r="Y40" s="17">
        <v>1.2</v>
      </c>
      <c r="Z40" s="17">
        <v>0.2</v>
      </c>
      <c r="AA40" s="17"/>
      <c r="AB40" s="17">
        <v>-3.4</v>
      </c>
      <c r="AC40" s="17">
        <v>2.2000000000000002</v>
      </c>
      <c r="AD40" s="17">
        <v>18.8</v>
      </c>
      <c r="AE40" s="17"/>
      <c r="AF40" s="17"/>
      <c r="AG40" s="17"/>
      <c r="AH40" s="17"/>
      <c r="AI40" s="17">
        <v>2.2000000000000002</v>
      </c>
      <c r="AJ40" s="17">
        <v>-8.1</v>
      </c>
      <c r="AK40" s="17"/>
      <c r="AL40" s="17"/>
      <c r="AM40" s="17"/>
      <c r="AN40" s="17">
        <v>-1</v>
      </c>
      <c r="AO40" s="17">
        <v>0.1</v>
      </c>
      <c r="AP40" s="17">
        <v>2.1</v>
      </c>
      <c r="AQ40" s="17">
        <v>11.1</v>
      </c>
      <c r="AR40" s="17">
        <v>1.2</v>
      </c>
      <c r="AS40" s="17">
        <v>0.7</v>
      </c>
      <c r="AT40" s="17">
        <v>1.7</v>
      </c>
      <c r="AU40" s="17">
        <v>1.2</v>
      </c>
      <c r="AV40" s="17">
        <v>-15.8</v>
      </c>
      <c r="AW40" s="17">
        <v>-21.4</v>
      </c>
      <c r="AX40" s="17">
        <v>-53</v>
      </c>
      <c r="AY40" s="17">
        <v>3.3</v>
      </c>
      <c r="AZ40" s="17">
        <v>-2.2000000000000002</v>
      </c>
      <c r="BA40" s="17">
        <v>-0.6</v>
      </c>
      <c r="BB40" s="17">
        <v>-1.1000000000000001</v>
      </c>
      <c r="BC40" s="17">
        <v>-2</v>
      </c>
      <c r="BD40" s="17">
        <v>0.4</v>
      </c>
      <c r="BE40" s="17"/>
      <c r="BF40" s="17">
        <v>-0.4</v>
      </c>
      <c r="BG40" s="17"/>
      <c r="BH40" s="17"/>
      <c r="BI40" s="17">
        <v>3.2</v>
      </c>
      <c r="BJ40" s="17"/>
      <c r="BK40" s="17"/>
      <c r="BL40" s="17">
        <v>0</v>
      </c>
      <c r="BM40" s="17"/>
      <c r="BN40" s="17"/>
      <c r="BO40" s="17"/>
      <c r="BP40" s="17">
        <v>3.8</v>
      </c>
      <c r="BQ40" s="17">
        <v>-36.200000000000003</v>
      </c>
      <c r="BR40" s="17">
        <v>-37.299999999999997</v>
      </c>
      <c r="BS40" s="17">
        <v>15.7</v>
      </c>
      <c r="BT40" s="17">
        <v>-8.6</v>
      </c>
      <c r="BU40" s="17"/>
      <c r="BV40" s="17"/>
      <c r="BW40" s="17"/>
      <c r="BX40" s="17"/>
      <c r="BY40" s="17">
        <v>0</v>
      </c>
      <c r="BZ40" s="17"/>
      <c r="CA40" s="17"/>
      <c r="CB40" s="17"/>
      <c r="CC40" s="17">
        <v>0.1</v>
      </c>
      <c r="CD40" s="17">
        <v>58.2</v>
      </c>
      <c r="CE40" s="17">
        <v>31.4</v>
      </c>
      <c r="CF40" s="17">
        <v>9.6999999999999993</v>
      </c>
      <c r="CG40" s="17">
        <v>5.9</v>
      </c>
      <c r="CH40" s="17">
        <v>-0.1</v>
      </c>
      <c r="CI40" s="17"/>
      <c r="CJ40" s="17"/>
      <c r="CK40" s="17"/>
      <c r="CL40" s="17">
        <v>0</v>
      </c>
      <c r="CM40" s="17">
        <v>16.5</v>
      </c>
      <c r="CN40" s="17">
        <v>-11.5</v>
      </c>
      <c r="CO40" s="17"/>
      <c r="CP40" s="17"/>
      <c r="CQ40" s="17"/>
      <c r="CR40" s="17"/>
      <c r="CS40" s="17"/>
      <c r="CT40" s="17"/>
      <c r="CU40" s="17"/>
      <c r="CV40" s="17"/>
      <c r="CW40" s="17">
        <v>-13.6</v>
      </c>
      <c r="CX40" s="17">
        <v>9.1999999999999993</v>
      </c>
      <c r="CY40" s="17"/>
      <c r="CZ40" s="17"/>
      <c r="DA40" s="17"/>
      <c r="DB40" s="17">
        <v>1.3769999999999999E-2</v>
      </c>
      <c r="DC40" s="17">
        <v>-0.1</v>
      </c>
      <c r="DD40" s="17">
        <v>0</v>
      </c>
      <c r="DE40" s="17"/>
      <c r="DF40" s="17"/>
      <c r="DG40" s="17"/>
      <c r="DH40" s="17">
        <v>1.2</v>
      </c>
      <c r="DI40" s="17">
        <v>0.2</v>
      </c>
      <c r="DJ40" s="17">
        <v>0.5</v>
      </c>
      <c r="DK40" s="17">
        <v>0.2</v>
      </c>
      <c r="DL40" s="17">
        <v>0.6</v>
      </c>
      <c r="DM40" s="17"/>
      <c r="DN40" s="17">
        <v>-0.8</v>
      </c>
      <c r="DO40" s="17">
        <v>-2.2000000000000002</v>
      </c>
      <c r="DP40" s="17">
        <v>-6.2</v>
      </c>
      <c r="DQ40" s="17">
        <v>-10.3</v>
      </c>
      <c r="DR40" s="17">
        <v>-3.9</v>
      </c>
      <c r="DS40" s="17">
        <v>0</v>
      </c>
      <c r="DT40" s="17">
        <v>0.3</v>
      </c>
      <c r="DU40" s="17">
        <v>0.2</v>
      </c>
      <c r="DV40" s="17">
        <v>0</v>
      </c>
      <c r="DW40" s="17">
        <v>-2.7</v>
      </c>
      <c r="DX40" s="17">
        <v>0.2</v>
      </c>
      <c r="DY40" s="17">
        <v>2.1</v>
      </c>
      <c r="DZ40" s="17">
        <v>2.6</v>
      </c>
      <c r="EA40" s="17">
        <v>1.3</v>
      </c>
      <c r="EB40" s="17">
        <v>4.7</v>
      </c>
      <c r="EC40" s="17">
        <v>0</v>
      </c>
      <c r="ED40" s="17">
        <v>3.9</v>
      </c>
      <c r="EE40" s="17"/>
      <c r="EF40" s="17"/>
      <c r="EG40" s="17">
        <v>-0.6</v>
      </c>
      <c r="EH40" s="17">
        <v>-0.8</v>
      </c>
      <c r="EI40" s="17">
        <v>1.5</v>
      </c>
      <c r="EJ40" s="17">
        <v>0</v>
      </c>
      <c r="EK40" s="17">
        <v>1.6</v>
      </c>
      <c r="EL40" s="17">
        <v>0.2</v>
      </c>
      <c r="EM40" s="17">
        <v>0.2</v>
      </c>
      <c r="EN40" s="17">
        <v>0.2</v>
      </c>
      <c r="EO40" s="17"/>
      <c r="EP40" s="17">
        <v>25.7</v>
      </c>
      <c r="EQ40" s="17">
        <v>1.2</v>
      </c>
      <c r="ER40" s="17">
        <v>5.0999999999999996</v>
      </c>
      <c r="ES40" s="17">
        <v>-0.2</v>
      </c>
      <c r="ET40" s="17">
        <v>4.9000000000000004</v>
      </c>
      <c r="EU40" s="17">
        <v>0</v>
      </c>
      <c r="EV40" s="17">
        <v>33</v>
      </c>
      <c r="EW40" s="17">
        <v>0</v>
      </c>
      <c r="EX40" s="17">
        <v>0.7</v>
      </c>
      <c r="EY40" s="17">
        <v>0.6</v>
      </c>
      <c r="EZ40" s="17">
        <v>1.1000000000000001</v>
      </c>
      <c r="FA40" s="17">
        <v>0</v>
      </c>
      <c r="FB40" s="17">
        <v>0.8</v>
      </c>
      <c r="FC40" s="17">
        <v>1.6</v>
      </c>
      <c r="FD40" s="17">
        <v>2.9</v>
      </c>
      <c r="FE40" s="17">
        <v>9.3000000000000007</v>
      </c>
      <c r="FF40" s="17">
        <v>0.3</v>
      </c>
      <c r="FG40" s="17">
        <v>2.1</v>
      </c>
      <c r="FH40" s="17">
        <v>0</v>
      </c>
      <c r="FI40" s="17">
        <v>3.44</v>
      </c>
      <c r="FJ40" s="17">
        <v>3.9</v>
      </c>
      <c r="FK40" s="17">
        <v>108.35377</v>
      </c>
      <c r="FL40" s="15"/>
      <c r="FM40" s="17">
        <v>1.74221</v>
      </c>
      <c r="FN40" s="17">
        <v>-1.7000000000000001E-2</v>
      </c>
      <c r="FO40" s="17">
        <v>1.48</v>
      </c>
      <c r="FP40" s="17">
        <v>1.6</v>
      </c>
      <c r="FQ40" s="17">
        <v>1.11958</v>
      </c>
      <c r="FR40" s="17">
        <v>1.38795</v>
      </c>
      <c r="FS40" s="17">
        <v>0.5</v>
      </c>
      <c r="FT40" s="17">
        <v>2</v>
      </c>
      <c r="FU40" s="17">
        <v>9.8127399999999998</v>
      </c>
    </row>
    <row r="41" spans="1:177" ht="24" customHeight="1" x14ac:dyDescent="0.3">
      <c r="A41" s="16" t="s">
        <v>83</v>
      </c>
      <c r="B41" s="16" t="s">
        <v>799</v>
      </c>
      <c r="C41" s="17">
        <v>-6.9</v>
      </c>
      <c r="D41" s="17">
        <v>-12.4</v>
      </c>
      <c r="E41" s="17">
        <v>10.5</v>
      </c>
      <c r="F41" s="17">
        <v>0</v>
      </c>
      <c r="G41" s="17"/>
      <c r="H41" s="17">
        <v>-0.8</v>
      </c>
      <c r="I41" s="17">
        <v>23.3</v>
      </c>
      <c r="J41" s="17"/>
      <c r="K41" s="17"/>
      <c r="L41" s="17"/>
      <c r="M41" s="17">
        <v>-23.9</v>
      </c>
      <c r="N41" s="17">
        <v>15.1</v>
      </c>
      <c r="O41" s="17">
        <v>16.899999999999999</v>
      </c>
      <c r="P41" s="17">
        <v>5.8</v>
      </c>
      <c r="Q41" s="17">
        <v>6.4</v>
      </c>
      <c r="R41" s="17">
        <v>19.3</v>
      </c>
      <c r="S41" s="17">
        <v>0.1</v>
      </c>
      <c r="T41" s="17"/>
      <c r="U41" s="17"/>
      <c r="V41" s="17"/>
      <c r="W41" s="17"/>
      <c r="X41" s="17">
        <v>27.3</v>
      </c>
      <c r="Y41" s="17">
        <v>1.3</v>
      </c>
      <c r="Z41" s="17">
        <v>0.8</v>
      </c>
      <c r="AA41" s="17"/>
      <c r="AB41" s="17">
        <v>-3.4</v>
      </c>
      <c r="AC41" s="17">
        <v>2.2000000000000002</v>
      </c>
      <c r="AD41" s="17">
        <v>19.600000000000001</v>
      </c>
      <c r="AE41" s="17"/>
      <c r="AF41" s="17"/>
      <c r="AG41" s="17"/>
      <c r="AH41" s="17"/>
      <c r="AI41" s="17">
        <v>4.2</v>
      </c>
      <c r="AJ41" s="17">
        <v>-8.5</v>
      </c>
      <c r="AK41" s="17"/>
      <c r="AL41" s="17"/>
      <c r="AM41" s="17"/>
      <c r="AN41" s="17">
        <v>-0.9</v>
      </c>
      <c r="AO41" s="17">
        <v>0.7</v>
      </c>
      <c r="AP41" s="17">
        <v>2.5</v>
      </c>
      <c r="AQ41" s="17">
        <v>9.6</v>
      </c>
      <c r="AR41" s="17">
        <v>0.9</v>
      </c>
      <c r="AS41" s="17">
        <v>0.9</v>
      </c>
      <c r="AT41" s="17">
        <v>1.7</v>
      </c>
      <c r="AU41" s="17">
        <v>1.7</v>
      </c>
      <c r="AV41" s="17">
        <v>-14.8</v>
      </c>
      <c r="AW41" s="17">
        <v>-20.3</v>
      </c>
      <c r="AX41" s="17">
        <v>-52.2</v>
      </c>
      <c r="AY41" s="17">
        <v>4.0999999999999996</v>
      </c>
      <c r="AZ41" s="17">
        <v>-2.2000000000000002</v>
      </c>
      <c r="BA41" s="17">
        <v>-0.6</v>
      </c>
      <c r="BB41" s="17">
        <v>-0.3</v>
      </c>
      <c r="BC41" s="17">
        <v>-1.1000000000000001</v>
      </c>
      <c r="BD41" s="17">
        <v>0.4</v>
      </c>
      <c r="BE41" s="17"/>
      <c r="BF41" s="17">
        <v>0</v>
      </c>
      <c r="BG41" s="17"/>
      <c r="BH41" s="17"/>
      <c r="BI41" s="17">
        <v>4.9000000000000004</v>
      </c>
      <c r="BJ41" s="17"/>
      <c r="BK41" s="17"/>
      <c r="BL41" s="17">
        <v>0</v>
      </c>
      <c r="BM41" s="17"/>
      <c r="BN41" s="17"/>
      <c r="BO41" s="17"/>
      <c r="BP41" s="17">
        <v>4.7</v>
      </c>
      <c r="BQ41" s="17">
        <v>-36.5</v>
      </c>
      <c r="BR41" s="17">
        <v>-37.6</v>
      </c>
      <c r="BS41" s="17">
        <v>15.6</v>
      </c>
      <c r="BT41" s="17">
        <v>-9.6</v>
      </c>
      <c r="BU41" s="17"/>
      <c r="BV41" s="17"/>
      <c r="BW41" s="17"/>
      <c r="BX41" s="17"/>
      <c r="BY41" s="17">
        <v>0</v>
      </c>
      <c r="BZ41" s="17"/>
      <c r="CA41" s="17"/>
      <c r="CB41" s="17"/>
      <c r="CC41" s="17">
        <v>0.1</v>
      </c>
      <c r="CD41" s="17">
        <v>56.5</v>
      </c>
      <c r="CE41" s="17">
        <v>31.8</v>
      </c>
      <c r="CF41" s="17">
        <v>10.1</v>
      </c>
      <c r="CG41" s="17">
        <v>5.8</v>
      </c>
      <c r="CH41" s="17">
        <v>0</v>
      </c>
      <c r="CI41" s="17"/>
      <c r="CJ41" s="17"/>
      <c r="CK41" s="17"/>
      <c r="CL41" s="17">
        <v>0</v>
      </c>
      <c r="CM41" s="17">
        <v>16.7</v>
      </c>
      <c r="CN41" s="17">
        <v>-11.2</v>
      </c>
      <c r="CO41" s="17"/>
      <c r="CP41" s="17"/>
      <c r="CQ41" s="17"/>
      <c r="CR41" s="17"/>
      <c r="CS41" s="17"/>
      <c r="CT41" s="17"/>
      <c r="CU41" s="17"/>
      <c r="CV41" s="17"/>
      <c r="CW41" s="17">
        <v>-13.8</v>
      </c>
      <c r="CX41" s="17">
        <v>7.9</v>
      </c>
      <c r="CY41" s="17"/>
      <c r="CZ41" s="17"/>
      <c r="DA41" s="17"/>
      <c r="DB41" s="17">
        <v>2.606E-2</v>
      </c>
      <c r="DC41" s="17">
        <v>-0.1</v>
      </c>
      <c r="DD41" s="17">
        <v>0</v>
      </c>
      <c r="DE41" s="17"/>
      <c r="DF41" s="17"/>
      <c r="DG41" s="17"/>
      <c r="DH41" s="17">
        <v>1.3</v>
      </c>
      <c r="DI41" s="17">
        <v>0.2</v>
      </c>
      <c r="DJ41" s="17">
        <v>0.5</v>
      </c>
      <c r="DK41" s="17">
        <v>0.2</v>
      </c>
      <c r="DL41" s="17">
        <v>0.6</v>
      </c>
      <c r="DM41" s="17"/>
      <c r="DN41" s="17">
        <v>-0.7</v>
      </c>
      <c r="DO41" s="17">
        <v>-1.9</v>
      </c>
      <c r="DP41" s="17">
        <v>-6</v>
      </c>
      <c r="DQ41" s="17">
        <v>-10</v>
      </c>
      <c r="DR41" s="17">
        <v>-2.2000000000000002</v>
      </c>
      <c r="DS41" s="17">
        <v>0.1</v>
      </c>
      <c r="DT41" s="17">
        <v>0.3</v>
      </c>
      <c r="DU41" s="17">
        <v>0.2</v>
      </c>
      <c r="DV41" s="17">
        <v>0</v>
      </c>
      <c r="DW41" s="17">
        <v>-2.7</v>
      </c>
      <c r="DX41" s="17">
        <v>0.3</v>
      </c>
      <c r="DY41" s="17">
        <v>2.1</v>
      </c>
      <c r="DZ41" s="17">
        <v>2.5</v>
      </c>
      <c r="EA41" s="17">
        <v>1.3</v>
      </c>
      <c r="EB41" s="17">
        <v>4.5999999999999996</v>
      </c>
      <c r="EC41" s="17">
        <v>0</v>
      </c>
      <c r="ED41" s="17">
        <v>2.9</v>
      </c>
      <c r="EE41" s="17"/>
      <c r="EF41" s="17"/>
      <c r="EG41" s="17">
        <v>-0.6</v>
      </c>
      <c r="EH41" s="17">
        <v>-0.5</v>
      </c>
      <c r="EI41" s="17">
        <v>1.5</v>
      </c>
      <c r="EJ41" s="17">
        <v>0</v>
      </c>
      <c r="EK41" s="17">
        <v>1.4</v>
      </c>
      <c r="EL41" s="17">
        <v>0.2</v>
      </c>
      <c r="EM41" s="17">
        <v>0.2</v>
      </c>
      <c r="EN41" s="17">
        <v>0.2</v>
      </c>
      <c r="EO41" s="17"/>
      <c r="EP41" s="17">
        <v>25.8</v>
      </c>
      <c r="EQ41" s="17">
        <v>0.7</v>
      </c>
      <c r="ER41" s="17">
        <v>3.3</v>
      </c>
      <c r="ES41" s="17">
        <v>-0.2</v>
      </c>
      <c r="ET41" s="17">
        <v>7.7</v>
      </c>
      <c r="EU41" s="17">
        <v>0</v>
      </c>
      <c r="EV41" s="17">
        <v>38.299999999999997</v>
      </c>
      <c r="EW41" s="17">
        <v>0</v>
      </c>
      <c r="EX41" s="17">
        <v>0.7</v>
      </c>
      <c r="EY41" s="17">
        <v>0.6</v>
      </c>
      <c r="EZ41" s="17">
        <v>1.1000000000000001</v>
      </c>
      <c r="FA41" s="17">
        <v>0</v>
      </c>
      <c r="FB41" s="17">
        <v>0.8</v>
      </c>
      <c r="FC41" s="17">
        <v>1.6</v>
      </c>
      <c r="FD41" s="17">
        <v>2.9</v>
      </c>
      <c r="FE41" s="17">
        <v>9.4</v>
      </c>
      <c r="FF41" s="17">
        <v>0.2</v>
      </c>
      <c r="FG41" s="17">
        <v>2</v>
      </c>
      <c r="FH41" s="17">
        <v>0</v>
      </c>
      <c r="FI41" s="17">
        <v>2.1</v>
      </c>
      <c r="FJ41" s="17">
        <v>3.87</v>
      </c>
      <c r="FK41" s="17">
        <v>169.19605999999999</v>
      </c>
      <c r="FL41" s="15"/>
      <c r="FM41" s="17">
        <v>1.87025</v>
      </c>
      <c r="FN41" s="17">
        <v>-8.5999999999999993E-2</v>
      </c>
      <c r="FO41" s="17">
        <v>1.4319999999999999</v>
      </c>
      <c r="FP41" s="17">
        <v>1.5</v>
      </c>
      <c r="FQ41" s="17">
        <v>1.1259600000000001</v>
      </c>
      <c r="FR41" s="17">
        <v>1.39737</v>
      </c>
      <c r="FS41" s="17">
        <v>0.5</v>
      </c>
      <c r="FT41" s="17">
        <v>2</v>
      </c>
      <c r="FU41" s="17">
        <v>9.7395800000000001</v>
      </c>
    </row>
    <row r="42" spans="1:177" ht="24" customHeight="1" x14ac:dyDescent="0.3">
      <c r="A42" s="18" t="s">
        <v>83</v>
      </c>
      <c r="B42" s="18" t="s">
        <v>800</v>
      </c>
      <c r="C42" s="19">
        <v>5.7</v>
      </c>
      <c r="D42" s="19">
        <v>-21.6</v>
      </c>
      <c r="E42" s="19">
        <v>9.1999999999999993</v>
      </c>
      <c r="F42" s="19">
        <v>0</v>
      </c>
      <c r="G42" s="19"/>
      <c r="H42" s="19">
        <v>-5.5</v>
      </c>
      <c r="I42" s="19">
        <v>24.3</v>
      </c>
      <c r="J42" s="19"/>
      <c r="K42" s="19"/>
      <c r="L42" s="19"/>
      <c r="M42" s="19">
        <v>-30.9</v>
      </c>
      <c r="N42" s="19">
        <v>7.2</v>
      </c>
      <c r="O42" s="19">
        <v>18.899999999999999</v>
      </c>
      <c r="P42" s="19">
        <v>4.5999999999999996</v>
      </c>
      <c r="Q42" s="19">
        <v>6</v>
      </c>
      <c r="R42" s="19">
        <v>17.8</v>
      </c>
      <c r="S42" s="19">
        <v>-0.1</v>
      </c>
      <c r="T42" s="19"/>
      <c r="U42" s="19"/>
      <c r="V42" s="19"/>
      <c r="W42" s="19"/>
      <c r="X42" s="19">
        <v>15.1</v>
      </c>
      <c r="Y42" s="19">
        <v>1.3</v>
      </c>
      <c r="Z42" s="19">
        <v>0.5</v>
      </c>
      <c r="AA42" s="19"/>
      <c r="AB42" s="19">
        <v>-3.4</v>
      </c>
      <c r="AC42" s="19">
        <v>2.4</v>
      </c>
      <c r="AD42" s="19">
        <v>19.899999999999999</v>
      </c>
      <c r="AE42" s="19"/>
      <c r="AF42" s="19"/>
      <c r="AG42" s="19"/>
      <c r="AH42" s="19"/>
      <c r="AI42" s="19">
        <v>6.5</v>
      </c>
      <c r="AJ42" s="19">
        <v>-8.9</v>
      </c>
      <c r="AK42" s="19"/>
      <c r="AL42" s="19"/>
      <c r="AM42" s="19"/>
      <c r="AN42" s="19">
        <v>-1.2</v>
      </c>
      <c r="AO42" s="19">
        <v>-5.2</v>
      </c>
      <c r="AP42" s="19">
        <v>1.9</v>
      </c>
      <c r="AQ42" s="19">
        <v>17.3</v>
      </c>
      <c r="AR42" s="19">
        <v>1</v>
      </c>
      <c r="AS42" s="19">
        <v>0.8</v>
      </c>
      <c r="AT42" s="19">
        <v>1.7</v>
      </c>
      <c r="AU42" s="19">
        <v>0.4</v>
      </c>
      <c r="AV42" s="19">
        <v>-18</v>
      </c>
      <c r="AW42" s="19">
        <v>-23.4</v>
      </c>
      <c r="AX42" s="19">
        <v>-50.4</v>
      </c>
      <c r="AY42" s="19">
        <v>1.8</v>
      </c>
      <c r="AZ42" s="19">
        <v>-2.2999999999999998</v>
      </c>
      <c r="BA42" s="19">
        <v>-0.6</v>
      </c>
      <c r="BB42" s="19">
        <v>-2.4</v>
      </c>
      <c r="BC42" s="19">
        <v>-2</v>
      </c>
      <c r="BD42" s="19">
        <v>0.4</v>
      </c>
      <c r="BE42" s="19"/>
      <c r="BF42" s="19">
        <v>-2.4</v>
      </c>
      <c r="BG42" s="19"/>
      <c r="BH42" s="19"/>
      <c r="BI42" s="19">
        <v>2.8</v>
      </c>
      <c r="BJ42" s="19"/>
      <c r="BK42" s="19"/>
      <c r="BL42" s="19">
        <v>0</v>
      </c>
      <c r="BM42" s="19"/>
      <c r="BN42" s="19"/>
      <c r="BO42" s="19"/>
      <c r="BP42" s="19">
        <v>0.6</v>
      </c>
      <c r="BQ42" s="19">
        <v>-38</v>
      </c>
      <c r="BR42" s="19">
        <v>-38.299999999999997</v>
      </c>
      <c r="BS42" s="19">
        <v>14.3</v>
      </c>
      <c r="BT42" s="19">
        <v>-11.7</v>
      </c>
      <c r="BU42" s="19"/>
      <c r="BV42" s="19"/>
      <c r="BW42" s="19"/>
      <c r="BX42" s="19"/>
      <c r="BY42" s="19">
        <v>0</v>
      </c>
      <c r="BZ42" s="19"/>
      <c r="CA42" s="19"/>
      <c r="CB42" s="19"/>
      <c r="CC42" s="19">
        <v>0.1</v>
      </c>
      <c r="CD42" s="19">
        <v>57.6</v>
      </c>
      <c r="CE42" s="19">
        <v>31.9</v>
      </c>
      <c r="CF42" s="19">
        <v>10.7</v>
      </c>
      <c r="CG42" s="19">
        <v>6</v>
      </c>
      <c r="CH42" s="19">
        <v>0.1</v>
      </c>
      <c r="CI42" s="19"/>
      <c r="CJ42" s="19"/>
      <c r="CK42" s="19"/>
      <c r="CL42" s="19">
        <v>0</v>
      </c>
      <c r="CM42" s="19">
        <v>13.2</v>
      </c>
      <c r="CN42" s="19">
        <v>-15.6</v>
      </c>
      <c r="CO42" s="19"/>
      <c r="CP42" s="19"/>
      <c r="CQ42" s="19"/>
      <c r="CR42" s="19"/>
      <c r="CS42" s="19"/>
      <c r="CT42" s="19"/>
      <c r="CU42" s="19"/>
      <c r="CV42" s="19"/>
      <c r="CW42" s="19">
        <v>-13.5</v>
      </c>
      <c r="CX42" s="19">
        <v>6.8</v>
      </c>
      <c r="CY42" s="19"/>
      <c r="CZ42" s="19"/>
      <c r="DA42" s="19"/>
      <c r="DB42" s="19">
        <v>1.6820000000000002E-2</v>
      </c>
      <c r="DC42" s="19">
        <v>0</v>
      </c>
      <c r="DD42" s="19">
        <v>0</v>
      </c>
      <c r="DE42" s="19"/>
      <c r="DF42" s="19"/>
      <c r="DG42" s="19"/>
      <c r="DH42" s="19">
        <v>1.1000000000000001</v>
      </c>
      <c r="DI42" s="19">
        <v>0.1</v>
      </c>
      <c r="DJ42" s="19">
        <v>0.6</v>
      </c>
      <c r="DK42" s="19">
        <v>0.2</v>
      </c>
      <c r="DL42" s="19">
        <v>0.6</v>
      </c>
      <c r="DM42" s="19"/>
      <c r="DN42" s="19">
        <v>-0.7</v>
      </c>
      <c r="DO42" s="19">
        <v>-1.5</v>
      </c>
      <c r="DP42" s="19">
        <v>-5.8</v>
      </c>
      <c r="DQ42" s="19">
        <v>-9.3000000000000007</v>
      </c>
      <c r="DR42" s="19">
        <v>-2.2999999999999998</v>
      </c>
      <c r="DS42" s="19">
        <v>0.1</v>
      </c>
      <c r="DT42" s="19">
        <v>0.3</v>
      </c>
      <c r="DU42" s="19">
        <v>0.2</v>
      </c>
      <c r="DV42" s="19">
        <v>0</v>
      </c>
      <c r="DW42" s="19">
        <v>-2.7</v>
      </c>
      <c r="DX42" s="19">
        <v>0.3</v>
      </c>
      <c r="DY42" s="19">
        <v>2.1</v>
      </c>
      <c r="DZ42" s="19">
        <v>2.6</v>
      </c>
      <c r="EA42" s="19">
        <v>1.1000000000000001</v>
      </c>
      <c r="EB42" s="19">
        <v>6.3</v>
      </c>
      <c r="EC42" s="19">
        <v>0</v>
      </c>
      <c r="ED42" s="19">
        <v>2.2000000000000002</v>
      </c>
      <c r="EE42" s="19"/>
      <c r="EF42" s="19"/>
      <c r="EG42" s="19">
        <v>-0.5</v>
      </c>
      <c r="EH42" s="19">
        <v>-0.4</v>
      </c>
      <c r="EI42" s="19">
        <v>1.5</v>
      </c>
      <c r="EJ42" s="19">
        <v>0</v>
      </c>
      <c r="EK42" s="19">
        <v>1.5</v>
      </c>
      <c r="EL42" s="19">
        <v>0.2</v>
      </c>
      <c r="EM42" s="19">
        <v>0.2</v>
      </c>
      <c r="EN42" s="19">
        <v>0.2</v>
      </c>
      <c r="EO42" s="19"/>
      <c r="EP42" s="19">
        <v>25.7</v>
      </c>
      <c r="EQ42" s="19">
        <v>0.3</v>
      </c>
      <c r="ER42" s="19">
        <v>1.2</v>
      </c>
      <c r="ES42" s="19">
        <v>-0.2</v>
      </c>
      <c r="ET42" s="19">
        <v>8.1999999999999993</v>
      </c>
      <c r="EU42" s="19">
        <v>0</v>
      </c>
      <c r="EV42" s="19">
        <v>43.8</v>
      </c>
      <c r="EW42" s="19">
        <v>0</v>
      </c>
      <c r="EX42" s="19">
        <v>0.7</v>
      </c>
      <c r="EY42" s="19">
        <v>0.6</v>
      </c>
      <c r="EZ42" s="19">
        <v>1.1000000000000001</v>
      </c>
      <c r="FA42" s="19">
        <v>0.2</v>
      </c>
      <c r="FB42" s="19">
        <v>0.8</v>
      </c>
      <c r="FC42" s="19">
        <v>1.4</v>
      </c>
      <c r="FD42" s="19">
        <v>2.9</v>
      </c>
      <c r="FE42" s="19">
        <v>9.4</v>
      </c>
      <c r="FF42" s="19">
        <v>0.2</v>
      </c>
      <c r="FG42" s="19">
        <v>2.4</v>
      </c>
      <c r="FH42" s="19">
        <v>0</v>
      </c>
      <c r="FI42" s="19">
        <v>3.59</v>
      </c>
      <c r="FJ42" s="19">
        <v>3.86</v>
      </c>
      <c r="FK42" s="19">
        <v>117.76682</v>
      </c>
      <c r="FL42" s="15"/>
      <c r="FM42" s="19">
        <v>1.70221</v>
      </c>
      <c r="FN42" s="19">
        <v>-1.2E-2</v>
      </c>
      <c r="FO42" s="19">
        <v>1.464</v>
      </c>
      <c r="FP42" s="19">
        <v>1.4</v>
      </c>
      <c r="FQ42" s="19">
        <v>1.13222</v>
      </c>
      <c r="FR42" s="19">
        <v>1.3857999999999999</v>
      </c>
      <c r="FS42" s="19">
        <v>0.4</v>
      </c>
      <c r="FT42" s="19">
        <v>1.9</v>
      </c>
      <c r="FU42" s="19">
        <v>9.3722300000000001</v>
      </c>
    </row>
    <row r="43" spans="1:177" ht="24" customHeight="1" x14ac:dyDescent="0.3">
      <c r="A43" s="13" t="s">
        <v>83</v>
      </c>
      <c r="B43" s="13" t="s">
        <v>801</v>
      </c>
      <c r="C43" s="14">
        <v>5.5</v>
      </c>
      <c r="D43" s="14">
        <v>-28.3</v>
      </c>
      <c r="E43" s="14">
        <v>9.4</v>
      </c>
      <c r="F43" s="14">
        <v>0</v>
      </c>
      <c r="G43" s="14"/>
      <c r="H43" s="14">
        <v>-5.6</v>
      </c>
      <c r="I43" s="14">
        <v>15.1</v>
      </c>
      <c r="J43" s="14"/>
      <c r="K43" s="14"/>
      <c r="L43" s="14"/>
      <c r="M43" s="14">
        <v>-27.7</v>
      </c>
      <c r="N43" s="14">
        <v>11.5</v>
      </c>
      <c r="O43" s="14">
        <v>15.7</v>
      </c>
      <c r="P43" s="14">
        <v>3.9</v>
      </c>
      <c r="Q43" s="14">
        <v>4.8</v>
      </c>
      <c r="R43" s="14">
        <v>12.1</v>
      </c>
      <c r="S43" s="14">
        <v>0</v>
      </c>
      <c r="T43" s="14"/>
      <c r="U43" s="14"/>
      <c r="V43" s="14"/>
      <c r="W43" s="14"/>
      <c r="X43" s="14">
        <v>16.7</v>
      </c>
      <c r="Y43" s="14">
        <v>1.3</v>
      </c>
      <c r="Z43" s="14">
        <v>0.2</v>
      </c>
      <c r="AA43" s="14"/>
      <c r="AB43" s="14">
        <v>-3.4</v>
      </c>
      <c r="AC43" s="14">
        <v>2.2000000000000002</v>
      </c>
      <c r="AD43" s="14">
        <v>19.3</v>
      </c>
      <c r="AE43" s="14"/>
      <c r="AF43" s="14"/>
      <c r="AG43" s="14"/>
      <c r="AH43" s="14"/>
      <c r="AI43" s="14">
        <v>5.6</v>
      </c>
      <c r="AJ43" s="14">
        <v>-3</v>
      </c>
      <c r="AK43" s="14"/>
      <c r="AL43" s="14"/>
      <c r="AM43" s="14"/>
      <c r="AN43" s="14">
        <v>-1.2</v>
      </c>
      <c r="AO43" s="14">
        <v>-5.9</v>
      </c>
      <c r="AP43" s="14">
        <v>1.9</v>
      </c>
      <c r="AQ43" s="14">
        <v>16.2</v>
      </c>
      <c r="AR43" s="14">
        <v>1</v>
      </c>
      <c r="AS43" s="14">
        <v>0.9</v>
      </c>
      <c r="AT43" s="14">
        <v>1.7</v>
      </c>
      <c r="AU43" s="14">
        <v>1.2</v>
      </c>
      <c r="AV43" s="14">
        <v>-20</v>
      </c>
      <c r="AW43" s="14">
        <v>-25.4</v>
      </c>
      <c r="AX43" s="14">
        <v>-52.5</v>
      </c>
      <c r="AY43" s="14">
        <v>3.3</v>
      </c>
      <c r="AZ43" s="14">
        <v>-2.1</v>
      </c>
      <c r="BA43" s="14">
        <v>-0.7</v>
      </c>
      <c r="BB43" s="14">
        <v>-2.6</v>
      </c>
      <c r="BC43" s="14">
        <v>-2.6</v>
      </c>
      <c r="BD43" s="14">
        <v>0.4</v>
      </c>
      <c r="BE43" s="14"/>
      <c r="BF43" s="14">
        <v>-1.5</v>
      </c>
      <c r="BG43" s="14"/>
      <c r="BH43" s="14"/>
      <c r="BI43" s="14">
        <v>1.8</v>
      </c>
      <c r="BJ43" s="14"/>
      <c r="BK43" s="14"/>
      <c r="BL43" s="14">
        <v>0</v>
      </c>
      <c r="BM43" s="14"/>
      <c r="BN43" s="14"/>
      <c r="BO43" s="14"/>
      <c r="BP43" s="14">
        <v>-2.6</v>
      </c>
      <c r="BQ43" s="14">
        <v>-38.700000000000003</v>
      </c>
      <c r="BR43" s="14">
        <v>-39.799999999999997</v>
      </c>
      <c r="BS43" s="14">
        <v>13.1</v>
      </c>
      <c r="BT43" s="14">
        <v>-11.8</v>
      </c>
      <c r="BU43" s="14"/>
      <c r="BV43" s="14"/>
      <c r="BW43" s="14"/>
      <c r="BX43" s="14"/>
      <c r="BY43" s="14">
        <v>0</v>
      </c>
      <c r="BZ43" s="14"/>
      <c r="CA43" s="14"/>
      <c r="CB43" s="14"/>
      <c r="CC43" s="14">
        <v>0.1</v>
      </c>
      <c r="CD43" s="14">
        <v>57.2</v>
      </c>
      <c r="CE43" s="14">
        <v>31.2</v>
      </c>
      <c r="CF43" s="14">
        <v>9.6</v>
      </c>
      <c r="CG43" s="14">
        <v>6.6</v>
      </c>
      <c r="CH43" s="14">
        <v>0</v>
      </c>
      <c r="CI43" s="14"/>
      <c r="CJ43" s="14"/>
      <c r="CK43" s="14"/>
      <c r="CL43" s="14">
        <v>0</v>
      </c>
      <c r="CM43" s="14">
        <v>11.1</v>
      </c>
      <c r="CN43" s="14">
        <v>-19</v>
      </c>
      <c r="CO43" s="14"/>
      <c r="CP43" s="14"/>
      <c r="CQ43" s="14"/>
      <c r="CR43" s="14"/>
      <c r="CS43" s="14"/>
      <c r="CT43" s="14"/>
      <c r="CU43" s="14"/>
      <c r="CV43" s="14"/>
      <c r="CW43" s="14">
        <v>-11.9</v>
      </c>
      <c r="CX43" s="14">
        <v>2.8</v>
      </c>
      <c r="CY43" s="14"/>
      <c r="CZ43" s="14"/>
      <c r="DA43" s="14"/>
      <c r="DB43" s="14">
        <v>-3.7399999999999998E-3</v>
      </c>
      <c r="DC43" s="14">
        <v>-0.1</v>
      </c>
      <c r="DD43" s="14">
        <v>0</v>
      </c>
      <c r="DE43" s="14"/>
      <c r="DF43" s="14"/>
      <c r="DG43" s="14"/>
      <c r="DH43" s="14">
        <v>1.1000000000000001</v>
      </c>
      <c r="DI43" s="14">
        <v>0.2</v>
      </c>
      <c r="DJ43" s="14">
        <v>0.5</v>
      </c>
      <c r="DK43" s="14">
        <v>0.2</v>
      </c>
      <c r="DL43" s="14">
        <v>0.6</v>
      </c>
      <c r="DM43" s="14"/>
      <c r="DN43" s="14">
        <v>-0.4</v>
      </c>
      <c r="DO43" s="14">
        <v>-0.7</v>
      </c>
      <c r="DP43" s="14">
        <v>-5.9</v>
      </c>
      <c r="DQ43" s="14">
        <v>-9.1999999999999993</v>
      </c>
      <c r="DR43" s="14">
        <v>-1.3</v>
      </c>
      <c r="DS43" s="14">
        <v>0.2</v>
      </c>
      <c r="DT43" s="14">
        <v>0.3</v>
      </c>
      <c r="DU43" s="14">
        <v>0.2</v>
      </c>
      <c r="DV43" s="14">
        <v>0</v>
      </c>
      <c r="DW43" s="14">
        <v>-2.7</v>
      </c>
      <c r="DX43" s="14">
        <v>0.2</v>
      </c>
      <c r="DY43" s="14">
        <v>2</v>
      </c>
      <c r="DZ43" s="14">
        <v>2.6</v>
      </c>
      <c r="EA43" s="14">
        <v>1.1000000000000001</v>
      </c>
      <c r="EB43" s="14">
        <v>6.9</v>
      </c>
      <c r="EC43" s="14">
        <v>0</v>
      </c>
      <c r="ED43" s="14">
        <v>0.9</v>
      </c>
      <c r="EE43" s="14"/>
      <c r="EF43" s="14"/>
      <c r="EG43" s="14">
        <v>-0.8</v>
      </c>
      <c r="EH43" s="14">
        <v>-0.5</v>
      </c>
      <c r="EI43" s="14">
        <v>1.5</v>
      </c>
      <c r="EJ43" s="14">
        <v>0</v>
      </c>
      <c r="EK43" s="14">
        <v>1.7</v>
      </c>
      <c r="EL43" s="14">
        <v>0.2</v>
      </c>
      <c r="EM43" s="14">
        <v>0.2</v>
      </c>
      <c r="EN43" s="14">
        <v>0.2</v>
      </c>
      <c r="EO43" s="14"/>
      <c r="EP43" s="14">
        <v>26.2</v>
      </c>
      <c r="EQ43" s="14">
        <v>0</v>
      </c>
      <c r="ER43" s="14">
        <v>-6.8</v>
      </c>
      <c r="ES43" s="14">
        <v>-0.2</v>
      </c>
      <c r="ET43" s="14">
        <v>6.9</v>
      </c>
      <c r="EU43" s="14">
        <v>0</v>
      </c>
      <c r="EV43" s="14">
        <v>42.9</v>
      </c>
      <c r="EW43" s="14">
        <v>0</v>
      </c>
      <c r="EX43" s="14">
        <v>0.7</v>
      </c>
      <c r="EY43" s="14">
        <v>0.6</v>
      </c>
      <c r="EZ43" s="14">
        <v>1.1000000000000001</v>
      </c>
      <c r="FA43" s="14">
        <v>0.4</v>
      </c>
      <c r="FB43" s="14">
        <v>0.8</v>
      </c>
      <c r="FC43" s="14">
        <v>1.4</v>
      </c>
      <c r="FD43" s="14">
        <v>3</v>
      </c>
      <c r="FE43" s="14">
        <v>9.1999999999999993</v>
      </c>
      <c r="FF43" s="14">
        <v>0.4</v>
      </c>
      <c r="FG43" s="14">
        <v>0.6</v>
      </c>
      <c r="FH43" s="14">
        <v>0</v>
      </c>
      <c r="FI43" s="14">
        <v>2.12</v>
      </c>
      <c r="FJ43" s="14">
        <v>4.16</v>
      </c>
      <c r="FK43" s="14">
        <v>69.776259999999994</v>
      </c>
      <c r="FL43" s="15"/>
      <c r="FM43" s="14">
        <v>1.7172700000000001</v>
      </c>
      <c r="FN43" s="14">
        <v>-0.47699999999999998</v>
      </c>
      <c r="FO43" s="14">
        <v>1.4319999999999999</v>
      </c>
      <c r="FP43" s="14">
        <v>1.4</v>
      </c>
      <c r="FQ43" s="14">
        <v>1.1293500000000001</v>
      </c>
      <c r="FR43" s="14">
        <v>1.3903799999999999</v>
      </c>
      <c r="FS43" s="14">
        <v>0.4</v>
      </c>
      <c r="FT43" s="14">
        <v>2</v>
      </c>
      <c r="FU43" s="14">
        <v>8.9920000000000009</v>
      </c>
    </row>
    <row r="44" spans="1:177" ht="24" customHeight="1" x14ac:dyDescent="0.3">
      <c r="A44" s="16" t="s">
        <v>83</v>
      </c>
      <c r="B44" s="16" t="s">
        <v>802</v>
      </c>
      <c r="C44" s="17">
        <v>7.1</v>
      </c>
      <c r="D44" s="17">
        <v>-22.2</v>
      </c>
      <c r="E44" s="17">
        <v>10.6</v>
      </c>
      <c r="F44" s="17">
        <v>0</v>
      </c>
      <c r="G44" s="17"/>
      <c r="H44" s="17">
        <v>-6.9</v>
      </c>
      <c r="I44" s="17">
        <v>4</v>
      </c>
      <c r="J44" s="17"/>
      <c r="K44" s="17"/>
      <c r="L44" s="17"/>
      <c r="M44" s="17">
        <v>-27.5</v>
      </c>
      <c r="N44" s="17">
        <v>11.3</v>
      </c>
      <c r="O44" s="17">
        <v>14</v>
      </c>
      <c r="P44" s="17">
        <v>4.9000000000000004</v>
      </c>
      <c r="Q44" s="17">
        <v>5.7</v>
      </c>
      <c r="R44" s="17">
        <v>20.8</v>
      </c>
      <c r="S44" s="17">
        <v>0.1</v>
      </c>
      <c r="T44" s="17"/>
      <c r="U44" s="17"/>
      <c r="V44" s="17"/>
      <c r="W44" s="17"/>
      <c r="X44" s="17">
        <v>18.899999999999999</v>
      </c>
      <c r="Y44" s="17">
        <v>1.6</v>
      </c>
      <c r="Z44" s="17">
        <v>0.6</v>
      </c>
      <c r="AA44" s="17"/>
      <c r="AB44" s="17">
        <v>-3.5</v>
      </c>
      <c r="AC44" s="17">
        <v>6.1</v>
      </c>
      <c r="AD44" s="17">
        <v>19.600000000000001</v>
      </c>
      <c r="AE44" s="17"/>
      <c r="AF44" s="17"/>
      <c r="AG44" s="17"/>
      <c r="AH44" s="17"/>
      <c r="AI44" s="17">
        <v>6</v>
      </c>
      <c r="AJ44" s="17">
        <v>-2.9</v>
      </c>
      <c r="AK44" s="17"/>
      <c r="AL44" s="17"/>
      <c r="AM44" s="17"/>
      <c r="AN44" s="17">
        <v>-1.3</v>
      </c>
      <c r="AO44" s="17">
        <v>-7.1</v>
      </c>
      <c r="AP44" s="17">
        <v>1.7</v>
      </c>
      <c r="AQ44" s="17">
        <v>16.100000000000001</v>
      </c>
      <c r="AR44" s="17">
        <v>0.9</v>
      </c>
      <c r="AS44" s="17">
        <v>0.1</v>
      </c>
      <c r="AT44" s="17">
        <v>1.7</v>
      </c>
      <c r="AU44" s="17">
        <v>1.3</v>
      </c>
      <c r="AV44" s="17">
        <v>-20.9</v>
      </c>
      <c r="AW44" s="17">
        <v>-26.5</v>
      </c>
      <c r="AX44" s="17">
        <v>-53.5</v>
      </c>
      <c r="AY44" s="17">
        <v>2.8</v>
      </c>
      <c r="AZ44" s="17">
        <v>-2.2000000000000002</v>
      </c>
      <c r="BA44" s="17">
        <v>-0.6</v>
      </c>
      <c r="BB44" s="17">
        <v>-2.4</v>
      </c>
      <c r="BC44" s="17">
        <v>-2.8</v>
      </c>
      <c r="BD44" s="17">
        <v>0.4</v>
      </c>
      <c r="BE44" s="17"/>
      <c r="BF44" s="17">
        <v>-0.4</v>
      </c>
      <c r="BG44" s="17"/>
      <c r="BH44" s="17"/>
      <c r="BI44" s="17">
        <v>2.1</v>
      </c>
      <c r="BJ44" s="17"/>
      <c r="BK44" s="17"/>
      <c r="BL44" s="17">
        <v>0</v>
      </c>
      <c r="BM44" s="17"/>
      <c r="BN44" s="17"/>
      <c r="BO44" s="17"/>
      <c r="BP44" s="17">
        <v>-3.5</v>
      </c>
      <c r="BQ44" s="17">
        <v>-36.299999999999997</v>
      </c>
      <c r="BR44" s="17">
        <v>-37.4</v>
      </c>
      <c r="BS44" s="17">
        <v>15.4</v>
      </c>
      <c r="BT44" s="17">
        <v>-7.3</v>
      </c>
      <c r="BU44" s="17"/>
      <c r="BV44" s="17"/>
      <c r="BW44" s="17"/>
      <c r="BX44" s="17"/>
      <c r="BY44" s="17">
        <v>0</v>
      </c>
      <c r="BZ44" s="17"/>
      <c r="CA44" s="17"/>
      <c r="CB44" s="17"/>
      <c r="CC44" s="17">
        <v>0.1</v>
      </c>
      <c r="CD44" s="17">
        <v>57.2</v>
      </c>
      <c r="CE44" s="17">
        <v>31.8</v>
      </c>
      <c r="CF44" s="17">
        <v>9.9</v>
      </c>
      <c r="CG44" s="17">
        <v>5.8</v>
      </c>
      <c r="CH44" s="17">
        <v>0</v>
      </c>
      <c r="CI44" s="17"/>
      <c r="CJ44" s="17"/>
      <c r="CK44" s="17"/>
      <c r="CL44" s="17">
        <v>0</v>
      </c>
      <c r="CM44" s="17">
        <v>9.1999999999999993</v>
      </c>
      <c r="CN44" s="17">
        <v>-22</v>
      </c>
      <c r="CO44" s="17"/>
      <c r="CP44" s="17"/>
      <c r="CQ44" s="17"/>
      <c r="CR44" s="17"/>
      <c r="CS44" s="17"/>
      <c r="CT44" s="17"/>
      <c r="CU44" s="17"/>
      <c r="CV44" s="17"/>
      <c r="CW44" s="17">
        <v>-9.3000000000000007</v>
      </c>
      <c r="CX44" s="17">
        <v>0.7</v>
      </c>
      <c r="CY44" s="17"/>
      <c r="CZ44" s="17"/>
      <c r="DA44" s="17"/>
      <c r="DB44" s="17">
        <v>3.0769999999999999E-2</v>
      </c>
      <c r="DC44" s="17">
        <v>-0.1</v>
      </c>
      <c r="DD44" s="17">
        <v>0</v>
      </c>
      <c r="DE44" s="17"/>
      <c r="DF44" s="17"/>
      <c r="DG44" s="17"/>
      <c r="DH44" s="17">
        <v>1.1000000000000001</v>
      </c>
      <c r="DI44" s="17">
        <v>0.1</v>
      </c>
      <c r="DJ44" s="17">
        <v>0.4</v>
      </c>
      <c r="DK44" s="17">
        <v>0.1</v>
      </c>
      <c r="DL44" s="17">
        <v>0.6</v>
      </c>
      <c r="DM44" s="17"/>
      <c r="DN44" s="17">
        <v>-0.1</v>
      </c>
      <c r="DO44" s="17">
        <v>0</v>
      </c>
      <c r="DP44" s="17">
        <v>-5.3</v>
      </c>
      <c r="DQ44" s="17">
        <v>-7.6</v>
      </c>
      <c r="DR44" s="17">
        <v>0.1</v>
      </c>
      <c r="DS44" s="17">
        <v>0.1</v>
      </c>
      <c r="DT44" s="17">
        <v>0.3</v>
      </c>
      <c r="DU44" s="17">
        <v>0.2</v>
      </c>
      <c r="DV44" s="17">
        <v>0</v>
      </c>
      <c r="DW44" s="17">
        <v>-2.7</v>
      </c>
      <c r="DX44" s="17">
        <v>0.2</v>
      </c>
      <c r="DY44" s="17">
        <v>2</v>
      </c>
      <c r="DZ44" s="17">
        <v>2.2999999999999998</v>
      </c>
      <c r="EA44" s="17">
        <v>1.1000000000000001</v>
      </c>
      <c r="EB44" s="17">
        <v>8</v>
      </c>
      <c r="EC44" s="17">
        <v>0</v>
      </c>
      <c r="ED44" s="17">
        <v>0.1</v>
      </c>
      <c r="EE44" s="17"/>
      <c r="EF44" s="17"/>
      <c r="EG44" s="17">
        <v>-0.8</v>
      </c>
      <c r="EH44" s="17">
        <v>-0.6</v>
      </c>
      <c r="EI44" s="17">
        <v>1.5</v>
      </c>
      <c r="EJ44" s="17">
        <v>0</v>
      </c>
      <c r="EK44" s="17">
        <v>1.7</v>
      </c>
      <c r="EL44" s="17">
        <v>0.2</v>
      </c>
      <c r="EM44" s="17">
        <v>0.2</v>
      </c>
      <c r="EN44" s="17">
        <v>0.2</v>
      </c>
      <c r="EO44" s="17"/>
      <c r="EP44" s="17">
        <v>27.1</v>
      </c>
      <c r="EQ44" s="17">
        <v>0</v>
      </c>
      <c r="ER44" s="17">
        <v>16</v>
      </c>
      <c r="ES44" s="17">
        <v>-0.2</v>
      </c>
      <c r="ET44" s="17">
        <v>9.6999999999999993</v>
      </c>
      <c r="EU44" s="17">
        <v>0</v>
      </c>
      <c r="EV44" s="17">
        <v>17.8</v>
      </c>
      <c r="EW44" s="17">
        <v>0</v>
      </c>
      <c r="EX44" s="17">
        <v>0.7</v>
      </c>
      <c r="EY44" s="17">
        <v>0.6</v>
      </c>
      <c r="EZ44" s="17">
        <v>1.1000000000000001</v>
      </c>
      <c r="FA44" s="17">
        <v>0.6</v>
      </c>
      <c r="FB44" s="17">
        <v>0.8</v>
      </c>
      <c r="FC44" s="17">
        <v>1.4</v>
      </c>
      <c r="FD44" s="17">
        <v>2.9</v>
      </c>
      <c r="FE44" s="17">
        <v>9.4</v>
      </c>
      <c r="FF44" s="17">
        <v>0.2</v>
      </c>
      <c r="FG44" s="17">
        <v>0.9</v>
      </c>
      <c r="FH44" s="17">
        <v>0</v>
      </c>
      <c r="FI44" s="17">
        <v>3.54</v>
      </c>
      <c r="FJ44" s="17">
        <v>2.89</v>
      </c>
      <c r="FK44" s="17">
        <v>90.760769999999994</v>
      </c>
      <c r="FL44" s="15"/>
      <c r="FM44" s="17">
        <v>1.4434100000000001</v>
      </c>
      <c r="FN44" s="17">
        <v>-0.63100000000000001</v>
      </c>
      <c r="FO44" s="17">
        <v>1.272</v>
      </c>
      <c r="FP44" s="17">
        <v>1.4</v>
      </c>
      <c r="FQ44" s="17">
        <v>1.1359699999999999</v>
      </c>
      <c r="FR44" s="17">
        <v>1.3915599999999999</v>
      </c>
      <c r="FS44" s="17">
        <v>0.2</v>
      </c>
      <c r="FT44" s="17">
        <v>1.9</v>
      </c>
      <c r="FU44" s="17">
        <v>8.1119400000000006</v>
      </c>
    </row>
    <row r="45" spans="1:177" ht="24" customHeight="1" x14ac:dyDescent="0.3">
      <c r="A45" s="16" t="s">
        <v>83</v>
      </c>
      <c r="B45" s="16" t="s">
        <v>803</v>
      </c>
      <c r="C45" s="17">
        <v>15.2</v>
      </c>
      <c r="D45" s="17">
        <v>-13.8</v>
      </c>
      <c r="E45" s="17">
        <v>11.7</v>
      </c>
      <c r="F45" s="17">
        <v>0</v>
      </c>
      <c r="G45" s="17"/>
      <c r="H45" s="17">
        <v>-20.100000000000001</v>
      </c>
      <c r="I45" s="17">
        <v>-4.8</v>
      </c>
      <c r="J45" s="17"/>
      <c r="K45" s="17"/>
      <c r="L45" s="17"/>
      <c r="M45" s="17">
        <v>-32.9</v>
      </c>
      <c r="N45" s="17">
        <v>5.0999999999999996</v>
      </c>
      <c r="O45" s="17">
        <v>13.4</v>
      </c>
      <c r="P45" s="17">
        <v>7.7</v>
      </c>
      <c r="Q45" s="17">
        <v>7.6</v>
      </c>
      <c r="R45" s="17">
        <v>38</v>
      </c>
      <c r="S45" s="17">
        <v>0</v>
      </c>
      <c r="T45" s="17"/>
      <c r="U45" s="17"/>
      <c r="V45" s="17"/>
      <c r="W45" s="17"/>
      <c r="X45" s="17">
        <v>20.8</v>
      </c>
      <c r="Y45" s="17">
        <v>1.1000000000000001</v>
      </c>
      <c r="Z45" s="17">
        <v>0.3</v>
      </c>
      <c r="AA45" s="17"/>
      <c r="AB45" s="17">
        <v>-3.5</v>
      </c>
      <c r="AC45" s="17">
        <v>6</v>
      </c>
      <c r="AD45" s="17">
        <v>20</v>
      </c>
      <c r="AE45" s="17"/>
      <c r="AF45" s="17"/>
      <c r="AG45" s="17"/>
      <c r="AH45" s="17"/>
      <c r="AI45" s="17">
        <v>8.1999999999999993</v>
      </c>
      <c r="AJ45" s="17">
        <v>-5.0999999999999996</v>
      </c>
      <c r="AK45" s="17"/>
      <c r="AL45" s="17"/>
      <c r="AM45" s="17"/>
      <c r="AN45" s="17">
        <v>-1.2</v>
      </c>
      <c r="AO45" s="17">
        <v>-6.2</v>
      </c>
      <c r="AP45" s="17">
        <v>1.6</v>
      </c>
      <c r="AQ45" s="17">
        <v>16.600000000000001</v>
      </c>
      <c r="AR45" s="17">
        <v>0.8</v>
      </c>
      <c r="AS45" s="17">
        <v>-0.6</v>
      </c>
      <c r="AT45" s="17">
        <v>1.7</v>
      </c>
      <c r="AU45" s="17">
        <v>1</v>
      </c>
      <c r="AV45" s="17">
        <v>-19.8</v>
      </c>
      <c r="AW45" s="17">
        <v>-25.1</v>
      </c>
      <c r="AX45" s="17">
        <v>-52.2</v>
      </c>
      <c r="AY45" s="17">
        <v>-0.4</v>
      </c>
      <c r="AZ45" s="17">
        <v>-2.2999999999999998</v>
      </c>
      <c r="BA45" s="17">
        <v>-0.9</v>
      </c>
      <c r="BB45" s="17">
        <v>-2.9</v>
      </c>
      <c r="BC45" s="17">
        <v>-5.0999999999999996</v>
      </c>
      <c r="BD45" s="17">
        <v>0.4</v>
      </c>
      <c r="BE45" s="17"/>
      <c r="BF45" s="17">
        <v>-3.5</v>
      </c>
      <c r="BG45" s="17"/>
      <c r="BH45" s="17"/>
      <c r="BI45" s="17">
        <v>1.3</v>
      </c>
      <c r="BJ45" s="17"/>
      <c r="BK45" s="17"/>
      <c r="BL45" s="17">
        <v>-1.8</v>
      </c>
      <c r="BM45" s="17"/>
      <c r="BN45" s="17"/>
      <c r="BO45" s="17"/>
      <c r="BP45" s="17">
        <v>-4.5999999999999996</v>
      </c>
      <c r="BQ45" s="17">
        <v>-30.7</v>
      </c>
      <c r="BR45" s="17">
        <v>-32.200000000000003</v>
      </c>
      <c r="BS45" s="17">
        <v>20.399999999999999</v>
      </c>
      <c r="BT45" s="17">
        <v>-0.4</v>
      </c>
      <c r="BU45" s="17"/>
      <c r="BV45" s="17"/>
      <c r="BW45" s="17"/>
      <c r="BX45" s="17"/>
      <c r="BY45" s="17">
        <v>0</v>
      </c>
      <c r="BZ45" s="17"/>
      <c r="CA45" s="17"/>
      <c r="CB45" s="17"/>
      <c r="CC45" s="17">
        <v>0.1</v>
      </c>
      <c r="CD45" s="17">
        <v>57.4</v>
      </c>
      <c r="CE45" s="17">
        <v>32.1</v>
      </c>
      <c r="CF45" s="17">
        <v>10.5</v>
      </c>
      <c r="CG45" s="17">
        <v>5.9</v>
      </c>
      <c r="CH45" s="17">
        <v>0</v>
      </c>
      <c r="CI45" s="17"/>
      <c r="CJ45" s="17"/>
      <c r="CK45" s="17"/>
      <c r="CL45" s="17">
        <v>0</v>
      </c>
      <c r="CM45" s="17">
        <v>7.7</v>
      </c>
      <c r="CN45" s="17">
        <v>-23.7</v>
      </c>
      <c r="CO45" s="17"/>
      <c r="CP45" s="17"/>
      <c r="CQ45" s="17"/>
      <c r="CR45" s="17"/>
      <c r="CS45" s="17"/>
      <c r="CT45" s="17"/>
      <c r="CU45" s="17"/>
      <c r="CV45" s="17"/>
      <c r="CW45" s="17">
        <v>-9</v>
      </c>
      <c r="CX45" s="17">
        <v>2.1</v>
      </c>
      <c r="CY45" s="17"/>
      <c r="CZ45" s="17"/>
      <c r="DA45" s="17"/>
      <c r="DB45" s="17">
        <v>9.1199999999999996E-3</v>
      </c>
      <c r="DC45" s="17">
        <v>0</v>
      </c>
      <c r="DD45" s="17">
        <v>0</v>
      </c>
      <c r="DE45" s="17"/>
      <c r="DF45" s="17"/>
      <c r="DG45" s="17"/>
      <c r="DH45" s="17">
        <v>1</v>
      </c>
      <c r="DI45" s="17">
        <v>0.3</v>
      </c>
      <c r="DJ45" s="17">
        <v>0.8</v>
      </c>
      <c r="DK45" s="17">
        <v>0.1</v>
      </c>
      <c r="DL45" s="17">
        <v>0.6</v>
      </c>
      <c r="DM45" s="17"/>
      <c r="DN45" s="17">
        <v>0</v>
      </c>
      <c r="DO45" s="17">
        <v>0</v>
      </c>
      <c r="DP45" s="17">
        <v>-4.5</v>
      </c>
      <c r="DQ45" s="17">
        <v>-5.9</v>
      </c>
      <c r="DR45" s="17">
        <v>0.5</v>
      </c>
      <c r="DS45" s="17">
        <v>0.1</v>
      </c>
      <c r="DT45" s="17">
        <v>0.3</v>
      </c>
      <c r="DU45" s="17">
        <v>0.2</v>
      </c>
      <c r="DV45" s="17">
        <v>0</v>
      </c>
      <c r="DW45" s="17">
        <v>-2.7</v>
      </c>
      <c r="DX45" s="17">
        <v>0.4</v>
      </c>
      <c r="DY45" s="17">
        <v>2</v>
      </c>
      <c r="DZ45" s="17">
        <v>2.2000000000000002</v>
      </c>
      <c r="EA45" s="17">
        <v>1.1000000000000001</v>
      </c>
      <c r="EB45" s="17">
        <v>8.1</v>
      </c>
      <c r="EC45" s="17">
        <v>0.7</v>
      </c>
      <c r="ED45" s="17">
        <v>0.1</v>
      </c>
      <c r="EE45" s="17"/>
      <c r="EF45" s="17"/>
      <c r="EG45" s="17">
        <v>-0.7</v>
      </c>
      <c r="EH45" s="17">
        <v>-0.4</v>
      </c>
      <c r="EI45" s="17">
        <v>1.5</v>
      </c>
      <c r="EJ45" s="17">
        <v>-0.1</v>
      </c>
      <c r="EK45" s="17">
        <v>1.4</v>
      </c>
      <c r="EL45" s="17">
        <v>0.2</v>
      </c>
      <c r="EM45" s="17">
        <v>0.2</v>
      </c>
      <c r="EN45" s="17">
        <v>0.2</v>
      </c>
      <c r="EO45" s="17"/>
      <c r="EP45" s="17">
        <v>27.7</v>
      </c>
      <c r="EQ45" s="17">
        <v>0</v>
      </c>
      <c r="ER45" s="17">
        <v>32</v>
      </c>
      <c r="ES45" s="17">
        <v>-0.2</v>
      </c>
      <c r="ET45" s="17">
        <v>12.6</v>
      </c>
      <c r="EU45" s="17">
        <v>0.8</v>
      </c>
      <c r="EV45" s="17">
        <v>2</v>
      </c>
      <c r="EW45" s="17">
        <v>0.2</v>
      </c>
      <c r="EX45" s="17">
        <v>0.7</v>
      </c>
      <c r="EY45" s="17">
        <v>0.6</v>
      </c>
      <c r="EZ45" s="17">
        <v>1.1000000000000001</v>
      </c>
      <c r="FA45" s="17">
        <v>0.7</v>
      </c>
      <c r="FB45" s="17">
        <v>0.7</v>
      </c>
      <c r="FC45" s="17">
        <v>1.4</v>
      </c>
      <c r="FD45" s="17">
        <v>2.9</v>
      </c>
      <c r="FE45" s="17">
        <v>7.3</v>
      </c>
      <c r="FF45" s="17">
        <v>0.1</v>
      </c>
      <c r="FG45" s="17">
        <v>3.6</v>
      </c>
      <c r="FH45" s="17">
        <v>0</v>
      </c>
      <c r="FI45" s="17">
        <v>3.52</v>
      </c>
      <c r="FJ45" s="17">
        <v>3.59</v>
      </c>
      <c r="FK45" s="17">
        <v>120.91912000000001</v>
      </c>
      <c r="FL45" s="15"/>
      <c r="FM45" s="17">
        <v>1.3177099999999999</v>
      </c>
      <c r="FN45" s="17">
        <v>-1.143</v>
      </c>
      <c r="FO45" s="17">
        <v>1.3080000000000001</v>
      </c>
      <c r="FP45" s="17">
        <v>1.2</v>
      </c>
      <c r="FQ45" s="17">
        <v>1.1544099999999999</v>
      </c>
      <c r="FR45" s="17">
        <v>1.41262</v>
      </c>
      <c r="FS45" s="17">
        <v>-0.6</v>
      </c>
      <c r="FT45" s="17">
        <v>1.9</v>
      </c>
      <c r="FU45" s="17">
        <v>6.5497399999999999</v>
      </c>
    </row>
    <row r="46" spans="1:177" ht="24" customHeight="1" x14ac:dyDescent="0.3">
      <c r="A46" s="16" t="s">
        <v>83</v>
      </c>
      <c r="B46" s="16" t="s">
        <v>804</v>
      </c>
      <c r="C46" s="17">
        <v>13.6</v>
      </c>
      <c r="D46" s="17">
        <v>-6.1</v>
      </c>
      <c r="E46" s="17">
        <v>13.5</v>
      </c>
      <c r="F46" s="17">
        <v>1.1000000000000001</v>
      </c>
      <c r="G46" s="17"/>
      <c r="H46" s="17">
        <v>-13.5</v>
      </c>
      <c r="I46" s="17">
        <v>7.9</v>
      </c>
      <c r="J46" s="17"/>
      <c r="K46" s="17"/>
      <c r="L46" s="17"/>
      <c r="M46" s="17">
        <v>-29.4</v>
      </c>
      <c r="N46" s="17">
        <v>9.6</v>
      </c>
      <c r="O46" s="17">
        <v>13.2</v>
      </c>
      <c r="P46" s="17">
        <v>10.4</v>
      </c>
      <c r="Q46" s="17">
        <v>9.1</v>
      </c>
      <c r="R46" s="17">
        <v>75.5</v>
      </c>
      <c r="S46" s="17">
        <v>0.1</v>
      </c>
      <c r="T46" s="17"/>
      <c r="U46" s="17"/>
      <c r="V46" s="17"/>
      <c r="W46" s="17"/>
      <c r="X46" s="17">
        <v>6.8</v>
      </c>
      <c r="Y46" s="17">
        <v>1.3</v>
      </c>
      <c r="Z46" s="17">
        <v>0.5</v>
      </c>
      <c r="AA46" s="17"/>
      <c r="AB46" s="17">
        <v>-3.4</v>
      </c>
      <c r="AC46" s="17">
        <v>6.6</v>
      </c>
      <c r="AD46" s="17">
        <v>21.4</v>
      </c>
      <c r="AE46" s="17"/>
      <c r="AF46" s="17"/>
      <c r="AG46" s="17"/>
      <c r="AH46" s="17"/>
      <c r="AI46" s="17">
        <v>9.3000000000000007</v>
      </c>
      <c r="AJ46" s="17">
        <v>-6</v>
      </c>
      <c r="AK46" s="17"/>
      <c r="AL46" s="17"/>
      <c r="AM46" s="17"/>
      <c r="AN46" s="17">
        <v>-1.3</v>
      </c>
      <c r="AO46" s="17">
        <v>-9.1</v>
      </c>
      <c r="AP46" s="17">
        <v>1.7</v>
      </c>
      <c r="AQ46" s="17">
        <v>15.5</v>
      </c>
      <c r="AR46" s="17">
        <v>1.2</v>
      </c>
      <c r="AS46" s="17">
        <v>-1.3</v>
      </c>
      <c r="AT46" s="17">
        <v>1.7</v>
      </c>
      <c r="AU46" s="17">
        <v>1.1000000000000001</v>
      </c>
      <c r="AV46" s="17">
        <v>-14.3</v>
      </c>
      <c r="AW46" s="17">
        <v>-19.899999999999999</v>
      </c>
      <c r="AX46" s="17">
        <v>-47</v>
      </c>
      <c r="AY46" s="17">
        <v>2.6</v>
      </c>
      <c r="AZ46" s="17">
        <v>-2</v>
      </c>
      <c r="BA46" s="17">
        <v>-0.6</v>
      </c>
      <c r="BB46" s="17">
        <v>-0.9</v>
      </c>
      <c r="BC46" s="17">
        <v>-3.3</v>
      </c>
      <c r="BD46" s="17">
        <v>0.4</v>
      </c>
      <c r="BE46" s="17"/>
      <c r="BF46" s="17">
        <v>-0.7</v>
      </c>
      <c r="BG46" s="17"/>
      <c r="BH46" s="17"/>
      <c r="BI46" s="17">
        <v>5.0999999999999996</v>
      </c>
      <c r="BJ46" s="17"/>
      <c r="BK46" s="17"/>
      <c r="BL46" s="17">
        <v>-3.5</v>
      </c>
      <c r="BM46" s="17"/>
      <c r="BN46" s="17"/>
      <c r="BO46" s="17"/>
      <c r="BP46" s="17">
        <v>-5</v>
      </c>
      <c r="BQ46" s="17">
        <v>-28.2</v>
      </c>
      <c r="BR46" s="17">
        <v>-29.4</v>
      </c>
      <c r="BS46" s="17">
        <v>23.5</v>
      </c>
      <c r="BT46" s="17">
        <v>2.8</v>
      </c>
      <c r="BU46" s="17"/>
      <c r="BV46" s="17"/>
      <c r="BW46" s="17"/>
      <c r="BX46" s="17"/>
      <c r="BY46" s="17">
        <v>0</v>
      </c>
      <c r="BZ46" s="17"/>
      <c r="CA46" s="17"/>
      <c r="CB46" s="17"/>
      <c r="CC46" s="17">
        <v>0.1</v>
      </c>
      <c r="CD46" s="17">
        <v>58.1</v>
      </c>
      <c r="CE46" s="17">
        <v>32</v>
      </c>
      <c r="CF46" s="17">
        <v>9.9</v>
      </c>
      <c r="CG46" s="17">
        <v>5.9</v>
      </c>
      <c r="CH46" s="17">
        <v>-0.1</v>
      </c>
      <c r="CI46" s="17"/>
      <c r="CJ46" s="17"/>
      <c r="CK46" s="17"/>
      <c r="CL46" s="17">
        <v>0</v>
      </c>
      <c r="CM46" s="17">
        <v>11.2</v>
      </c>
      <c r="CN46" s="17">
        <v>-19</v>
      </c>
      <c r="CO46" s="17"/>
      <c r="CP46" s="17"/>
      <c r="CQ46" s="17"/>
      <c r="CR46" s="17"/>
      <c r="CS46" s="17"/>
      <c r="CT46" s="17"/>
      <c r="CU46" s="17"/>
      <c r="CV46" s="17"/>
      <c r="CW46" s="17">
        <v>-8.1999999999999993</v>
      </c>
      <c r="CX46" s="17">
        <v>0</v>
      </c>
      <c r="CY46" s="17"/>
      <c r="CZ46" s="17"/>
      <c r="DA46" s="17"/>
      <c r="DB46" s="17">
        <v>2.1139999999999999E-2</v>
      </c>
      <c r="DC46" s="17">
        <v>0</v>
      </c>
      <c r="DD46" s="17">
        <v>0</v>
      </c>
      <c r="DE46" s="17"/>
      <c r="DF46" s="17"/>
      <c r="DG46" s="17"/>
      <c r="DH46" s="17">
        <v>1.1000000000000001</v>
      </c>
      <c r="DI46" s="17">
        <v>0.2</v>
      </c>
      <c r="DJ46" s="17">
        <v>1.3</v>
      </c>
      <c r="DK46" s="17">
        <v>0.1</v>
      </c>
      <c r="DL46" s="17">
        <v>0.6</v>
      </c>
      <c r="DM46" s="17"/>
      <c r="DN46" s="17">
        <v>0</v>
      </c>
      <c r="DO46" s="17">
        <v>0</v>
      </c>
      <c r="DP46" s="17">
        <v>-4.3</v>
      </c>
      <c r="DQ46" s="17">
        <v>-5.6</v>
      </c>
      <c r="DR46" s="17">
        <v>0.2</v>
      </c>
      <c r="DS46" s="17">
        <v>0.2</v>
      </c>
      <c r="DT46" s="17">
        <v>0.4</v>
      </c>
      <c r="DU46" s="17">
        <v>0.2</v>
      </c>
      <c r="DV46" s="17">
        <v>0</v>
      </c>
      <c r="DW46" s="17">
        <v>-2.8</v>
      </c>
      <c r="DX46" s="17">
        <v>0.3</v>
      </c>
      <c r="DY46" s="17">
        <v>2</v>
      </c>
      <c r="DZ46" s="17">
        <v>2.2999999999999998</v>
      </c>
      <c r="EA46" s="17">
        <v>1.3</v>
      </c>
      <c r="EB46" s="17">
        <v>6.1</v>
      </c>
      <c r="EC46" s="17">
        <v>8.5</v>
      </c>
      <c r="ED46" s="17">
        <v>0</v>
      </c>
      <c r="EE46" s="17"/>
      <c r="EF46" s="17"/>
      <c r="EG46" s="17">
        <v>-0.7</v>
      </c>
      <c r="EH46" s="17">
        <v>-0.3</v>
      </c>
      <c r="EI46" s="17">
        <v>1.6</v>
      </c>
      <c r="EJ46" s="17">
        <v>0</v>
      </c>
      <c r="EK46" s="17">
        <v>1.4</v>
      </c>
      <c r="EL46" s="17">
        <v>0.2</v>
      </c>
      <c r="EM46" s="17">
        <v>0.2</v>
      </c>
      <c r="EN46" s="17">
        <v>0.2</v>
      </c>
      <c r="EO46" s="17"/>
      <c r="EP46" s="17">
        <v>0</v>
      </c>
      <c r="EQ46" s="17">
        <v>0</v>
      </c>
      <c r="ER46" s="17">
        <v>0</v>
      </c>
      <c r="ES46" s="17">
        <v>-0.2</v>
      </c>
      <c r="ET46" s="17">
        <v>10.199999999999999</v>
      </c>
      <c r="EU46" s="17">
        <v>0</v>
      </c>
      <c r="EV46" s="17">
        <v>0</v>
      </c>
      <c r="EW46" s="17">
        <v>0.6</v>
      </c>
      <c r="EX46" s="17">
        <v>0.7</v>
      </c>
      <c r="EY46" s="17">
        <v>0.6</v>
      </c>
      <c r="EZ46" s="17">
        <v>1.1000000000000001</v>
      </c>
      <c r="FA46" s="17">
        <v>1.3</v>
      </c>
      <c r="FB46" s="17">
        <v>0.4</v>
      </c>
      <c r="FC46" s="17">
        <v>1.6</v>
      </c>
      <c r="FD46" s="17">
        <v>2.8</v>
      </c>
      <c r="FE46" s="17">
        <v>6.6</v>
      </c>
      <c r="FF46" s="17">
        <v>0.1</v>
      </c>
      <c r="FG46" s="17">
        <v>4.2</v>
      </c>
      <c r="FH46" s="17">
        <v>0</v>
      </c>
      <c r="FI46" s="17">
        <v>3.06</v>
      </c>
      <c r="FJ46" s="17">
        <v>3.23</v>
      </c>
      <c r="FK46" s="17">
        <v>171.51114000000001</v>
      </c>
      <c r="FL46" s="15"/>
      <c r="FM46" s="17">
        <v>1.7275799999999999</v>
      </c>
      <c r="FN46" s="17">
        <v>-0.22700000000000001</v>
      </c>
      <c r="FO46" s="17">
        <v>1.704</v>
      </c>
      <c r="FP46" s="17">
        <v>1.8</v>
      </c>
      <c r="FQ46" s="17">
        <v>0.28027999999999997</v>
      </c>
      <c r="FR46" s="17">
        <v>0.24249999999999999</v>
      </c>
      <c r="FS46" s="17">
        <v>-0.4</v>
      </c>
      <c r="FT46" s="17">
        <v>1.9</v>
      </c>
      <c r="FU46" s="17">
        <v>7.0273599999999998</v>
      </c>
    </row>
    <row r="47" spans="1:177" ht="24" customHeight="1" x14ac:dyDescent="0.3">
      <c r="A47" s="16" t="s">
        <v>83</v>
      </c>
      <c r="B47" s="16" t="s">
        <v>805</v>
      </c>
      <c r="C47" s="17">
        <v>14.4</v>
      </c>
      <c r="D47" s="17">
        <v>10.6</v>
      </c>
      <c r="E47" s="17">
        <v>16.5</v>
      </c>
      <c r="F47" s="17">
        <v>1.3</v>
      </c>
      <c r="G47" s="17"/>
      <c r="H47" s="17">
        <v>-6.2</v>
      </c>
      <c r="I47" s="17">
        <v>35.700000000000003</v>
      </c>
      <c r="J47" s="17"/>
      <c r="K47" s="17"/>
      <c r="L47" s="17"/>
      <c r="M47" s="17">
        <v>-12.6</v>
      </c>
      <c r="N47" s="17">
        <v>27.2</v>
      </c>
      <c r="O47" s="17">
        <v>30</v>
      </c>
      <c r="P47" s="17">
        <v>21.1</v>
      </c>
      <c r="Q47" s="17">
        <v>16.600000000000001</v>
      </c>
      <c r="R47" s="17">
        <v>85.6</v>
      </c>
      <c r="S47" s="17">
        <v>0.1</v>
      </c>
      <c r="T47" s="17"/>
      <c r="U47" s="17"/>
      <c r="V47" s="17"/>
      <c r="W47" s="17"/>
      <c r="X47" s="17">
        <v>9.4</v>
      </c>
      <c r="Y47" s="17">
        <v>0.9</v>
      </c>
      <c r="Z47" s="17">
        <v>0.3</v>
      </c>
      <c r="AA47" s="17"/>
      <c r="AB47" s="17">
        <v>-3.5</v>
      </c>
      <c r="AC47" s="17">
        <v>6.5</v>
      </c>
      <c r="AD47" s="17">
        <v>26.3</v>
      </c>
      <c r="AE47" s="17"/>
      <c r="AF47" s="17"/>
      <c r="AG47" s="17"/>
      <c r="AH47" s="17"/>
      <c r="AI47" s="17">
        <v>14.8</v>
      </c>
      <c r="AJ47" s="17">
        <v>19.8</v>
      </c>
      <c r="AK47" s="17"/>
      <c r="AL47" s="17"/>
      <c r="AM47" s="17"/>
      <c r="AN47" s="17">
        <v>-0.9</v>
      </c>
      <c r="AO47" s="17">
        <v>-5.2</v>
      </c>
      <c r="AP47" s="17">
        <v>1.9</v>
      </c>
      <c r="AQ47" s="17">
        <v>15.5</v>
      </c>
      <c r="AR47" s="17">
        <v>1</v>
      </c>
      <c r="AS47" s="17">
        <v>-1.3</v>
      </c>
      <c r="AT47" s="17">
        <v>0</v>
      </c>
      <c r="AU47" s="17">
        <v>1.1000000000000001</v>
      </c>
      <c r="AV47" s="17">
        <v>0.1</v>
      </c>
      <c r="AW47" s="17">
        <v>-5.7</v>
      </c>
      <c r="AX47" s="17">
        <v>-37.799999999999997</v>
      </c>
      <c r="AY47" s="17">
        <v>4</v>
      </c>
      <c r="AZ47" s="17">
        <v>-1.9</v>
      </c>
      <c r="BA47" s="17">
        <v>-0.6</v>
      </c>
      <c r="BB47" s="17">
        <v>0.1</v>
      </c>
      <c r="BC47" s="17">
        <v>1.7</v>
      </c>
      <c r="BD47" s="17">
        <v>0.4</v>
      </c>
      <c r="BE47" s="17"/>
      <c r="BF47" s="17">
        <v>0.4</v>
      </c>
      <c r="BG47" s="17"/>
      <c r="BH47" s="17"/>
      <c r="BI47" s="17">
        <v>11.4</v>
      </c>
      <c r="BJ47" s="17"/>
      <c r="BK47" s="17"/>
      <c r="BL47" s="17">
        <v>-3</v>
      </c>
      <c r="BM47" s="17"/>
      <c r="BN47" s="17"/>
      <c r="BO47" s="17"/>
      <c r="BP47" s="17">
        <v>0.8</v>
      </c>
      <c r="BQ47" s="17">
        <v>-15.8</v>
      </c>
      <c r="BR47" s="17">
        <v>-17.100000000000001</v>
      </c>
      <c r="BS47" s="17">
        <v>39.6</v>
      </c>
      <c r="BT47" s="17">
        <v>18.600000000000001</v>
      </c>
      <c r="BU47" s="17"/>
      <c r="BV47" s="17"/>
      <c r="BW47" s="17"/>
      <c r="BX47" s="17"/>
      <c r="BY47" s="17">
        <v>-0.8</v>
      </c>
      <c r="BZ47" s="17"/>
      <c r="CA47" s="17"/>
      <c r="CB47" s="17"/>
      <c r="CC47" s="17">
        <v>0.1</v>
      </c>
      <c r="CD47" s="17">
        <v>57.5</v>
      </c>
      <c r="CE47" s="17">
        <v>31.9</v>
      </c>
      <c r="CF47" s="17">
        <v>10</v>
      </c>
      <c r="CG47" s="17">
        <v>5.8</v>
      </c>
      <c r="CH47" s="17">
        <v>-0.1</v>
      </c>
      <c r="CI47" s="17"/>
      <c r="CJ47" s="17"/>
      <c r="CK47" s="17"/>
      <c r="CL47" s="17">
        <v>0</v>
      </c>
      <c r="CM47" s="17">
        <v>29.6</v>
      </c>
      <c r="CN47" s="17">
        <v>7.9</v>
      </c>
      <c r="CO47" s="17"/>
      <c r="CP47" s="17"/>
      <c r="CQ47" s="17"/>
      <c r="CR47" s="17"/>
      <c r="CS47" s="17"/>
      <c r="CT47" s="17"/>
      <c r="CU47" s="17"/>
      <c r="CV47" s="17"/>
      <c r="CW47" s="17">
        <v>2.4</v>
      </c>
      <c r="CX47" s="17">
        <v>0</v>
      </c>
      <c r="CY47" s="17"/>
      <c r="CZ47" s="17"/>
      <c r="DA47" s="17"/>
      <c r="DB47" s="17">
        <v>2.239E-2</v>
      </c>
      <c r="DC47" s="17">
        <v>0</v>
      </c>
      <c r="DD47" s="17">
        <v>0</v>
      </c>
      <c r="DE47" s="17"/>
      <c r="DF47" s="17"/>
      <c r="DG47" s="17"/>
      <c r="DH47" s="17">
        <v>1.1000000000000001</v>
      </c>
      <c r="DI47" s="17">
        <v>0.3</v>
      </c>
      <c r="DJ47" s="17">
        <v>2.1</v>
      </c>
      <c r="DK47" s="17">
        <v>0.1</v>
      </c>
      <c r="DL47" s="17">
        <v>0.6</v>
      </c>
      <c r="DM47" s="17"/>
      <c r="DN47" s="17">
        <v>0</v>
      </c>
      <c r="DO47" s="17">
        <v>0</v>
      </c>
      <c r="DP47" s="17">
        <v>-4.2</v>
      </c>
      <c r="DQ47" s="17">
        <v>-5.0999999999999996</v>
      </c>
      <c r="DR47" s="17">
        <v>0.2</v>
      </c>
      <c r="DS47" s="17">
        <v>-0.1</v>
      </c>
      <c r="DT47" s="17">
        <v>0.3</v>
      </c>
      <c r="DU47" s="17">
        <v>0.2</v>
      </c>
      <c r="DV47" s="17">
        <v>0</v>
      </c>
      <c r="DW47" s="17">
        <v>-2.8</v>
      </c>
      <c r="DX47" s="17">
        <v>0.2</v>
      </c>
      <c r="DY47" s="17">
        <v>2</v>
      </c>
      <c r="DZ47" s="17">
        <v>2</v>
      </c>
      <c r="EA47" s="17">
        <v>1.5</v>
      </c>
      <c r="EB47" s="17">
        <v>3.5</v>
      </c>
      <c r="EC47" s="17">
        <v>0.2</v>
      </c>
      <c r="ED47" s="17">
        <v>0</v>
      </c>
      <c r="EE47" s="17"/>
      <c r="EF47" s="17"/>
      <c r="EG47" s="17">
        <v>-0.1</v>
      </c>
      <c r="EH47" s="17">
        <v>0.3</v>
      </c>
      <c r="EI47" s="17">
        <v>1.6</v>
      </c>
      <c r="EJ47" s="17">
        <v>0</v>
      </c>
      <c r="EK47" s="17">
        <v>1.5</v>
      </c>
      <c r="EL47" s="17">
        <v>0.2</v>
      </c>
      <c r="EM47" s="17">
        <v>0.2</v>
      </c>
      <c r="EN47" s="17">
        <v>0.2</v>
      </c>
      <c r="EO47" s="17"/>
      <c r="EP47" s="17">
        <v>0</v>
      </c>
      <c r="EQ47" s="17">
        <v>0</v>
      </c>
      <c r="ER47" s="17">
        <v>0</v>
      </c>
      <c r="ES47" s="17">
        <v>-0.2</v>
      </c>
      <c r="ET47" s="17">
        <v>4.7</v>
      </c>
      <c r="EU47" s="17">
        <v>0</v>
      </c>
      <c r="EV47" s="17">
        <v>0</v>
      </c>
      <c r="EW47" s="17">
        <v>0.6</v>
      </c>
      <c r="EX47" s="17">
        <v>0.7</v>
      </c>
      <c r="EY47" s="17">
        <v>0.6</v>
      </c>
      <c r="EZ47" s="17">
        <v>1.1000000000000001</v>
      </c>
      <c r="FA47" s="17">
        <v>0.7</v>
      </c>
      <c r="FB47" s="17">
        <v>0.4</v>
      </c>
      <c r="FC47" s="17">
        <v>1.8</v>
      </c>
      <c r="FD47" s="17">
        <v>2.8</v>
      </c>
      <c r="FE47" s="17">
        <v>9.6999999999999993</v>
      </c>
      <c r="FF47" s="17">
        <v>0.4</v>
      </c>
      <c r="FG47" s="17">
        <v>4.9000000000000004</v>
      </c>
      <c r="FH47" s="17">
        <v>0.1</v>
      </c>
      <c r="FI47" s="17">
        <v>2.86</v>
      </c>
      <c r="FJ47" s="17">
        <v>3.93</v>
      </c>
      <c r="FK47" s="17">
        <v>507.51238999999998</v>
      </c>
      <c r="FL47" s="15"/>
      <c r="FM47" s="17">
        <v>1.5592600000000001</v>
      </c>
      <c r="FN47" s="17">
        <v>0.20300000000000001</v>
      </c>
      <c r="FO47" s="17">
        <v>1.712</v>
      </c>
      <c r="FP47" s="17">
        <v>1.6</v>
      </c>
      <c r="FQ47" s="17">
        <v>0.29422999999999999</v>
      </c>
      <c r="FR47" s="17">
        <v>0.11983000000000001</v>
      </c>
      <c r="FS47" s="17">
        <v>-0.1</v>
      </c>
      <c r="FT47" s="17">
        <v>2.1</v>
      </c>
      <c r="FU47" s="17">
        <v>7.4883199999999999</v>
      </c>
    </row>
    <row r="48" spans="1:177" ht="24" customHeight="1" x14ac:dyDescent="0.3">
      <c r="A48" s="16" t="s">
        <v>83</v>
      </c>
      <c r="B48" s="16" t="s">
        <v>806</v>
      </c>
      <c r="C48" s="17">
        <v>9.1</v>
      </c>
      <c r="D48" s="17">
        <v>-6.6</v>
      </c>
      <c r="E48" s="17">
        <v>13.6</v>
      </c>
      <c r="F48" s="17">
        <v>1</v>
      </c>
      <c r="G48" s="17"/>
      <c r="H48" s="17">
        <v>-5.6</v>
      </c>
      <c r="I48" s="17">
        <v>24.4</v>
      </c>
      <c r="J48" s="17"/>
      <c r="K48" s="17"/>
      <c r="L48" s="17"/>
      <c r="M48" s="17">
        <v>-20.9</v>
      </c>
      <c r="N48" s="17">
        <v>18.3</v>
      </c>
      <c r="O48" s="17">
        <v>25.4</v>
      </c>
      <c r="P48" s="17">
        <v>18.3</v>
      </c>
      <c r="Q48" s="17">
        <v>14.4</v>
      </c>
      <c r="R48" s="17">
        <v>76.2</v>
      </c>
      <c r="S48" s="17">
        <v>0</v>
      </c>
      <c r="T48" s="17"/>
      <c r="U48" s="17"/>
      <c r="V48" s="17"/>
      <c r="W48" s="17"/>
      <c r="X48" s="17">
        <v>5</v>
      </c>
      <c r="Y48" s="17">
        <v>0.9</v>
      </c>
      <c r="Z48" s="17">
        <v>0</v>
      </c>
      <c r="AA48" s="17"/>
      <c r="AB48" s="17">
        <v>-3.4</v>
      </c>
      <c r="AC48" s="17">
        <v>6</v>
      </c>
      <c r="AD48" s="17">
        <v>23.6</v>
      </c>
      <c r="AE48" s="17"/>
      <c r="AF48" s="17"/>
      <c r="AG48" s="17"/>
      <c r="AH48" s="17"/>
      <c r="AI48" s="17">
        <v>15.9</v>
      </c>
      <c r="AJ48" s="17">
        <v>9</v>
      </c>
      <c r="AK48" s="17"/>
      <c r="AL48" s="17"/>
      <c r="AM48" s="17"/>
      <c r="AN48" s="17">
        <v>-0.8</v>
      </c>
      <c r="AO48" s="17">
        <v>-6.7</v>
      </c>
      <c r="AP48" s="17">
        <v>1.5</v>
      </c>
      <c r="AQ48" s="17">
        <v>15</v>
      </c>
      <c r="AR48" s="17">
        <v>1.1000000000000001</v>
      </c>
      <c r="AS48" s="17">
        <v>-1.8</v>
      </c>
      <c r="AT48" s="17">
        <v>1.5</v>
      </c>
      <c r="AU48" s="17">
        <v>1</v>
      </c>
      <c r="AV48" s="17">
        <v>-4.4000000000000004</v>
      </c>
      <c r="AW48" s="17">
        <v>-9.9</v>
      </c>
      <c r="AX48" s="17">
        <v>-41.8</v>
      </c>
      <c r="AY48" s="17">
        <v>3.3</v>
      </c>
      <c r="AZ48" s="17">
        <v>-1.7</v>
      </c>
      <c r="BA48" s="17">
        <v>-0.7</v>
      </c>
      <c r="BB48" s="17">
        <v>0</v>
      </c>
      <c r="BC48" s="17">
        <v>2</v>
      </c>
      <c r="BD48" s="17">
        <v>0.4</v>
      </c>
      <c r="BE48" s="17"/>
      <c r="BF48" s="17">
        <v>0.4</v>
      </c>
      <c r="BG48" s="17"/>
      <c r="BH48" s="17"/>
      <c r="BI48" s="17">
        <v>9.4</v>
      </c>
      <c r="BJ48" s="17"/>
      <c r="BK48" s="17"/>
      <c r="BL48" s="17">
        <v>-1.7</v>
      </c>
      <c r="BM48" s="17"/>
      <c r="BN48" s="17"/>
      <c r="BO48" s="17"/>
      <c r="BP48" s="17">
        <v>-2</v>
      </c>
      <c r="BQ48" s="17">
        <v>-18.600000000000001</v>
      </c>
      <c r="BR48" s="17">
        <v>-19.899999999999999</v>
      </c>
      <c r="BS48" s="17">
        <v>36.799999999999997</v>
      </c>
      <c r="BT48" s="17">
        <v>15.6</v>
      </c>
      <c r="BU48" s="17"/>
      <c r="BV48" s="17"/>
      <c r="BW48" s="17"/>
      <c r="BX48" s="17"/>
      <c r="BY48" s="17">
        <v>-17.899999999999999</v>
      </c>
      <c r="BZ48" s="17"/>
      <c r="CA48" s="17"/>
      <c r="CB48" s="17"/>
      <c r="CC48" s="17">
        <v>0.1</v>
      </c>
      <c r="CD48" s="17">
        <v>57.9</v>
      </c>
      <c r="CE48" s="17">
        <v>31.7</v>
      </c>
      <c r="CF48" s="17">
        <v>9.8000000000000007</v>
      </c>
      <c r="CG48" s="17">
        <v>13.8</v>
      </c>
      <c r="CH48" s="17">
        <v>-0.1</v>
      </c>
      <c r="CI48" s="17"/>
      <c r="CJ48" s="17"/>
      <c r="CK48" s="17"/>
      <c r="CL48" s="17">
        <v>0</v>
      </c>
      <c r="CM48" s="17">
        <v>23.7</v>
      </c>
      <c r="CN48" s="17">
        <v>0.1</v>
      </c>
      <c r="CO48" s="17"/>
      <c r="CP48" s="17"/>
      <c r="CQ48" s="17"/>
      <c r="CR48" s="17"/>
      <c r="CS48" s="17"/>
      <c r="CT48" s="17"/>
      <c r="CU48" s="17"/>
      <c r="CV48" s="17"/>
      <c r="CW48" s="17">
        <v>2.2999999999999998</v>
      </c>
      <c r="CX48" s="17">
        <v>0</v>
      </c>
      <c r="CY48" s="17"/>
      <c r="CZ48" s="17"/>
      <c r="DA48" s="17"/>
      <c r="DB48" s="17">
        <v>1.9400000000000001E-2</v>
      </c>
      <c r="DC48" s="17">
        <v>0</v>
      </c>
      <c r="DD48" s="17">
        <v>-0.8</v>
      </c>
      <c r="DE48" s="17"/>
      <c r="DF48" s="17"/>
      <c r="DG48" s="17"/>
      <c r="DH48" s="17">
        <v>1.1000000000000001</v>
      </c>
      <c r="DI48" s="17">
        <v>0.2</v>
      </c>
      <c r="DJ48" s="17">
        <v>0.9</v>
      </c>
      <c r="DK48" s="17">
        <v>0</v>
      </c>
      <c r="DL48" s="17">
        <v>0.6</v>
      </c>
      <c r="DM48" s="17"/>
      <c r="DN48" s="17">
        <v>0</v>
      </c>
      <c r="DO48" s="17">
        <v>0</v>
      </c>
      <c r="DP48" s="17">
        <v>-5.0999999999999996</v>
      </c>
      <c r="DQ48" s="17">
        <v>-7.2</v>
      </c>
      <c r="DR48" s="17">
        <v>0.2</v>
      </c>
      <c r="DS48" s="17">
        <v>0</v>
      </c>
      <c r="DT48" s="17">
        <v>0.3</v>
      </c>
      <c r="DU48" s="17">
        <v>0.3</v>
      </c>
      <c r="DV48" s="17">
        <v>0</v>
      </c>
      <c r="DW48" s="17">
        <v>-2.8</v>
      </c>
      <c r="DX48" s="17">
        <v>0.2</v>
      </c>
      <c r="DY48" s="17">
        <v>2</v>
      </c>
      <c r="DZ48" s="17">
        <v>1.9</v>
      </c>
      <c r="EA48" s="17">
        <v>1.5</v>
      </c>
      <c r="EB48" s="17">
        <v>1.6</v>
      </c>
      <c r="EC48" s="17">
        <v>0</v>
      </c>
      <c r="ED48" s="17">
        <v>0</v>
      </c>
      <c r="EE48" s="17"/>
      <c r="EF48" s="17"/>
      <c r="EG48" s="17">
        <v>-1.2</v>
      </c>
      <c r="EH48" s="17">
        <v>-0.1</v>
      </c>
      <c r="EI48" s="17">
        <v>1.5</v>
      </c>
      <c r="EJ48" s="17">
        <v>0</v>
      </c>
      <c r="EK48" s="17">
        <v>1.5</v>
      </c>
      <c r="EL48" s="17">
        <v>0.2</v>
      </c>
      <c r="EM48" s="17">
        <v>0.2</v>
      </c>
      <c r="EN48" s="17">
        <v>0.2</v>
      </c>
      <c r="EO48" s="17"/>
      <c r="EP48" s="17">
        <v>0</v>
      </c>
      <c r="EQ48" s="17">
        <v>0</v>
      </c>
      <c r="ER48" s="17">
        <v>0</v>
      </c>
      <c r="ES48" s="17">
        <v>-0.2</v>
      </c>
      <c r="ET48" s="17">
        <v>-3</v>
      </c>
      <c r="EU48" s="17">
        <v>0</v>
      </c>
      <c r="EV48" s="17">
        <v>0</v>
      </c>
      <c r="EW48" s="17">
        <v>0.6</v>
      </c>
      <c r="EX48" s="17">
        <v>0.7</v>
      </c>
      <c r="EY48" s="17">
        <v>0.6</v>
      </c>
      <c r="EZ48" s="17">
        <v>1.1000000000000001</v>
      </c>
      <c r="FA48" s="17">
        <v>0.7</v>
      </c>
      <c r="FB48" s="17">
        <v>0.4</v>
      </c>
      <c r="FC48" s="17">
        <v>1.8</v>
      </c>
      <c r="FD48" s="17">
        <v>2.8</v>
      </c>
      <c r="FE48" s="17">
        <v>10.8</v>
      </c>
      <c r="FF48" s="17">
        <v>0.6</v>
      </c>
      <c r="FG48" s="17">
        <v>4.2</v>
      </c>
      <c r="FH48" s="17">
        <v>0</v>
      </c>
      <c r="FI48" s="17">
        <v>2.92</v>
      </c>
      <c r="FJ48" s="17">
        <v>4.0599999999999996</v>
      </c>
      <c r="FK48" s="17">
        <v>349.29939999999999</v>
      </c>
      <c r="FL48" s="15"/>
      <c r="FM48" s="17">
        <v>1.4306399999999999</v>
      </c>
      <c r="FN48" s="17">
        <v>0.45600000000000002</v>
      </c>
      <c r="FO48" s="17">
        <v>1.284</v>
      </c>
      <c r="FP48" s="17">
        <v>1.6</v>
      </c>
      <c r="FQ48" s="17">
        <v>0.30547000000000002</v>
      </c>
      <c r="FR48" s="17">
        <v>0.15038000000000001</v>
      </c>
      <c r="FS48" s="17">
        <v>-0.1</v>
      </c>
      <c r="FT48" s="17">
        <v>2.1</v>
      </c>
      <c r="FU48" s="17">
        <v>7.2264900000000001</v>
      </c>
    </row>
    <row r="49" spans="1:177" ht="24" customHeight="1" x14ac:dyDescent="0.3">
      <c r="A49" s="16" t="s">
        <v>83</v>
      </c>
      <c r="B49" s="16" t="s">
        <v>807</v>
      </c>
      <c r="C49" s="17">
        <v>12.3</v>
      </c>
      <c r="D49" s="17">
        <v>-0.9</v>
      </c>
      <c r="E49" s="17">
        <v>14.3</v>
      </c>
      <c r="F49" s="17">
        <v>1.1000000000000001</v>
      </c>
      <c r="G49" s="17"/>
      <c r="H49" s="17">
        <v>-6.7</v>
      </c>
      <c r="I49" s="17">
        <v>13.1</v>
      </c>
      <c r="J49" s="17"/>
      <c r="K49" s="17"/>
      <c r="L49" s="17"/>
      <c r="M49" s="17">
        <v>-18.7</v>
      </c>
      <c r="N49" s="17">
        <v>19.7</v>
      </c>
      <c r="O49" s="17">
        <v>26.8</v>
      </c>
      <c r="P49" s="17">
        <v>18.5</v>
      </c>
      <c r="Q49" s="17">
        <v>15.1</v>
      </c>
      <c r="R49" s="17">
        <v>71.5</v>
      </c>
      <c r="S49" s="17">
        <v>0</v>
      </c>
      <c r="T49" s="17"/>
      <c r="U49" s="17"/>
      <c r="V49" s="17"/>
      <c r="W49" s="17"/>
      <c r="X49" s="17">
        <v>7.3</v>
      </c>
      <c r="Y49" s="17">
        <v>0.8</v>
      </c>
      <c r="Z49" s="17">
        <v>0.1</v>
      </c>
      <c r="AA49" s="17"/>
      <c r="AB49" s="17">
        <v>-3.5</v>
      </c>
      <c r="AC49" s="17">
        <v>6</v>
      </c>
      <c r="AD49" s="17">
        <v>26.5</v>
      </c>
      <c r="AE49" s="17"/>
      <c r="AF49" s="17"/>
      <c r="AG49" s="17"/>
      <c r="AH49" s="17"/>
      <c r="AI49" s="17">
        <v>15.9</v>
      </c>
      <c r="AJ49" s="17">
        <v>19.399999999999999</v>
      </c>
      <c r="AK49" s="17"/>
      <c r="AL49" s="17"/>
      <c r="AM49" s="17"/>
      <c r="AN49" s="17">
        <v>-0.8</v>
      </c>
      <c r="AO49" s="17">
        <v>-5.7</v>
      </c>
      <c r="AP49" s="17">
        <v>1.8</v>
      </c>
      <c r="AQ49" s="17">
        <v>15.8</v>
      </c>
      <c r="AR49" s="17">
        <v>0.9</v>
      </c>
      <c r="AS49" s="17">
        <v>-0.7</v>
      </c>
      <c r="AT49" s="17">
        <v>1.7</v>
      </c>
      <c r="AU49" s="17">
        <v>1.5</v>
      </c>
      <c r="AV49" s="17">
        <v>-5.0999999999999996</v>
      </c>
      <c r="AW49" s="17">
        <v>-10.6</v>
      </c>
      <c r="AX49" s="17">
        <v>-47.3</v>
      </c>
      <c r="AY49" s="17">
        <v>2.7</v>
      </c>
      <c r="AZ49" s="17">
        <v>-1.7</v>
      </c>
      <c r="BA49" s="17">
        <v>-0.2</v>
      </c>
      <c r="BB49" s="17">
        <v>1</v>
      </c>
      <c r="BC49" s="17">
        <v>1.4</v>
      </c>
      <c r="BD49" s="17">
        <v>0.4</v>
      </c>
      <c r="BE49" s="17"/>
      <c r="BF49" s="17">
        <v>-0.2</v>
      </c>
      <c r="BG49" s="17"/>
      <c r="BH49" s="17"/>
      <c r="BI49" s="17">
        <v>8.8000000000000007</v>
      </c>
      <c r="BJ49" s="17"/>
      <c r="BK49" s="17"/>
      <c r="BL49" s="17">
        <v>-1.3</v>
      </c>
      <c r="BM49" s="17"/>
      <c r="BN49" s="17"/>
      <c r="BO49" s="17"/>
      <c r="BP49" s="17">
        <v>-1.7</v>
      </c>
      <c r="BQ49" s="17">
        <v>-18.5</v>
      </c>
      <c r="BR49" s="17">
        <v>-19.8</v>
      </c>
      <c r="BS49" s="17">
        <v>37</v>
      </c>
      <c r="BT49" s="17">
        <v>15.9</v>
      </c>
      <c r="BU49" s="17"/>
      <c r="BV49" s="17"/>
      <c r="BW49" s="17"/>
      <c r="BX49" s="17"/>
      <c r="BY49" s="17">
        <v>-12.5</v>
      </c>
      <c r="BZ49" s="17"/>
      <c r="CA49" s="17"/>
      <c r="CB49" s="17"/>
      <c r="CC49" s="17">
        <v>0.1</v>
      </c>
      <c r="CD49" s="17">
        <v>60</v>
      </c>
      <c r="CE49" s="17">
        <v>31.6</v>
      </c>
      <c r="CF49" s="17">
        <v>9.8000000000000007</v>
      </c>
      <c r="CG49" s="17">
        <v>16.5</v>
      </c>
      <c r="CH49" s="17">
        <v>-0.4</v>
      </c>
      <c r="CI49" s="17"/>
      <c r="CJ49" s="17"/>
      <c r="CK49" s="17"/>
      <c r="CL49" s="17">
        <v>0</v>
      </c>
      <c r="CM49" s="17">
        <v>21.8</v>
      </c>
      <c r="CN49" s="17">
        <v>-2.7</v>
      </c>
      <c r="CO49" s="17"/>
      <c r="CP49" s="17"/>
      <c r="CQ49" s="17"/>
      <c r="CR49" s="17"/>
      <c r="CS49" s="17"/>
      <c r="CT49" s="17"/>
      <c r="CU49" s="17"/>
      <c r="CV49" s="17"/>
      <c r="CW49" s="17">
        <v>2.6</v>
      </c>
      <c r="CX49" s="17">
        <v>0</v>
      </c>
      <c r="CY49" s="17"/>
      <c r="CZ49" s="17"/>
      <c r="DA49" s="17"/>
      <c r="DB49" s="17">
        <v>1.021E-2</v>
      </c>
      <c r="DC49" s="17">
        <v>0</v>
      </c>
      <c r="DD49" s="17">
        <v>-0.8</v>
      </c>
      <c r="DE49" s="17"/>
      <c r="DF49" s="17"/>
      <c r="DG49" s="17"/>
      <c r="DH49" s="17">
        <v>1.1000000000000001</v>
      </c>
      <c r="DI49" s="17">
        <v>0.2</v>
      </c>
      <c r="DJ49" s="17">
        <v>0.7</v>
      </c>
      <c r="DK49" s="17">
        <v>0</v>
      </c>
      <c r="DL49" s="17">
        <v>0.6</v>
      </c>
      <c r="DM49" s="17"/>
      <c r="DN49" s="17">
        <v>0</v>
      </c>
      <c r="DO49" s="17">
        <v>0</v>
      </c>
      <c r="DP49" s="17">
        <v>-4.7</v>
      </c>
      <c r="DQ49" s="17">
        <v>-6.2</v>
      </c>
      <c r="DR49" s="17">
        <v>0.2</v>
      </c>
      <c r="DS49" s="17">
        <v>0.1</v>
      </c>
      <c r="DT49" s="17">
        <v>0.4</v>
      </c>
      <c r="DU49" s="17">
        <v>0.3</v>
      </c>
      <c r="DV49" s="17">
        <v>0</v>
      </c>
      <c r="DW49" s="17">
        <v>-2.8</v>
      </c>
      <c r="DX49" s="17">
        <v>0.1</v>
      </c>
      <c r="DY49" s="17">
        <v>2</v>
      </c>
      <c r="DZ49" s="17">
        <v>2.1</v>
      </c>
      <c r="EA49" s="17">
        <v>1.3</v>
      </c>
      <c r="EB49" s="17">
        <v>7.9</v>
      </c>
      <c r="EC49" s="17">
        <v>0</v>
      </c>
      <c r="ED49" s="17">
        <v>0</v>
      </c>
      <c r="EE49" s="17"/>
      <c r="EF49" s="17"/>
      <c r="EG49" s="17">
        <v>-0.4</v>
      </c>
      <c r="EH49" s="17">
        <v>0.2</v>
      </c>
      <c r="EI49" s="17">
        <v>1.5</v>
      </c>
      <c r="EJ49" s="17">
        <v>0</v>
      </c>
      <c r="EK49" s="17">
        <v>1.5</v>
      </c>
      <c r="EL49" s="17">
        <v>0.2</v>
      </c>
      <c r="EM49" s="17">
        <v>0.2</v>
      </c>
      <c r="EN49" s="17">
        <v>0.2</v>
      </c>
      <c r="EO49" s="17"/>
      <c r="EP49" s="17">
        <v>0</v>
      </c>
      <c r="EQ49" s="17">
        <v>0</v>
      </c>
      <c r="ER49" s="17">
        <v>0</v>
      </c>
      <c r="ES49" s="17">
        <v>-0.2</v>
      </c>
      <c r="ET49" s="17">
        <v>-5.5</v>
      </c>
      <c r="EU49" s="17">
        <v>0</v>
      </c>
      <c r="EV49" s="17">
        <v>0</v>
      </c>
      <c r="EW49" s="17">
        <v>0.4</v>
      </c>
      <c r="EX49" s="17">
        <v>0.7</v>
      </c>
      <c r="EY49" s="17">
        <v>0.6</v>
      </c>
      <c r="EZ49" s="17">
        <v>1.1000000000000001</v>
      </c>
      <c r="FA49" s="17">
        <v>0</v>
      </c>
      <c r="FB49" s="17">
        <v>0.4</v>
      </c>
      <c r="FC49" s="17">
        <v>1.6</v>
      </c>
      <c r="FD49" s="17">
        <v>2.9</v>
      </c>
      <c r="FE49" s="17">
        <v>10.8</v>
      </c>
      <c r="FF49" s="17">
        <v>0.5</v>
      </c>
      <c r="FG49" s="17">
        <v>3.6</v>
      </c>
      <c r="FH49" s="17">
        <v>0</v>
      </c>
      <c r="FI49" s="17">
        <v>2.99</v>
      </c>
      <c r="FJ49" s="17">
        <v>4.08</v>
      </c>
      <c r="FK49" s="17">
        <v>370.58021000000002</v>
      </c>
      <c r="FL49" s="15"/>
      <c r="FM49" s="17">
        <v>1.62205</v>
      </c>
      <c r="FN49" s="17">
        <v>0.499</v>
      </c>
      <c r="FO49" s="17">
        <v>1.3919999999999999</v>
      </c>
      <c r="FP49" s="17">
        <v>1.6</v>
      </c>
      <c r="FQ49" s="17">
        <v>0.30375000000000002</v>
      </c>
      <c r="FR49" s="17">
        <v>0.16474</v>
      </c>
      <c r="FS49" s="17">
        <v>-0.1</v>
      </c>
      <c r="FT49" s="17">
        <v>1.9</v>
      </c>
      <c r="FU49" s="17">
        <v>7.3815400000000002</v>
      </c>
    </row>
    <row r="50" spans="1:177" ht="24" customHeight="1" x14ac:dyDescent="0.3">
      <c r="A50" s="18" t="s">
        <v>83</v>
      </c>
      <c r="B50" s="18" t="s">
        <v>808</v>
      </c>
      <c r="C50" s="19">
        <v>14.1</v>
      </c>
      <c r="D50" s="19">
        <v>-1.4</v>
      </c>
      <c r="E50" s="19">
        <v>14.3</v>
      </c>
      <c r="F50" s="19">
        <v>1</v>
      </c>
      <c r="G50" s="19"/>
      <c r="H50" s="19">
        <v>-7.4</v>
      </c>
      <c r="I50" s="19">
        <v>12.4</v>
      </c>
      <c r="J50" s="19"/>
      <c r="K50" s="19"/>
      <c r="L50" s="19"/>
      <c r="M50" s="19">
        <v>-19.600000000000001</v>
      </c>
      <c r="N50" s="19">
        <v>19.100000000000001</v>
      </c>
      <c r="O50" s="19">
        <v>24.4</v>
      </c>
      <c r="P50" s="19">
        <v>18.399999999999999</v>
      </c>
      <c r="Q50" s="19">
        <v>14.8</v>
      </c>
      <c r="R50" s="19">
        <v>68.5</v>
      </c>
      <c r="S50" s="19">
        <v>0</v>
      </c>
      <c r="T50" s="19"/>
      <c r="U50" s="19"/>
      <c r="V50" s="19"/>
      <c r="W50" s="19"/>
      <c r="X50" s="19">
        <v>8.9</v>
      </c>
      <c r="Y50" s="19">
        <v>1.4</v>
      </c>
      <c r="Z50" s="19">
        <v>0.5</v>
      </c>
      <c r="AA50" s="19"/>
      <c r="AB50" s="19">
        <v>-3.4</v>
      </c>
      <c r="AC50" s="19">
        <v>6.1</v>
      </c>
      <c r="AD50" s="19">
        <v>28.6</v>
      </c>
      <c r="AE50" s="19"/>
      <c r="AF50" s="19"/>
      <c r="AG50" s="19"/>
      <c r="AH50" s="19"/>
      <c r="AI50" s="19">
        <v>15.9</v>
      </c>
      <c r="AJ50" s="19">
        <v>16.2</v>
      </c>
      <c r="AK50" s="19"/>
      <c r="AL50" s="19"/>
      <c r="AM50" s="19"/>
      <c r="AN50" s="19">
        <v>-0.9</v>
      </c>
      <c r="AO50" s="19">
        <v>-5.4</v>
      </c>
      <c r="AP50" s="19">
        <v>2.4</v>
      </c>
      <c r="AQ50" s="19">
        <v>15.3</v>
      </c>
      <c r="AR50" s="19">
        <v>1</v>
      </c>
      <c r="AS50" s="19">
        <v>-0.3</v>
      </c>
      <c r="AT50" s="19">
        <v>1.7</v>
      </c>
      <c r="AU50" s="19">
        <v>1</v>
      </c>
      <c r="AV50" s="19">
        <v>1.4</v>
      </c>
      <c r="AW50" s="19">
        <v>-5.5</v>
      </c>
      <c r="AX50" s="19">
        <v>-44</v>
      </c>
      <c r="AY50" s="19">
        <v>2.7</v>
      </c>
      <c r="AZ50" s="19">
        <v>-1.4</v>
      </c>
      <c r="BA50" s="19">
        <v>0.1</v>
      </c>
      <c r="BB50" s="19">
        <v>2.5</v>
      </c>
      <c r="BC50" s="19">
        <v>1.3</v>
      </c>
      <c r="BD50" s="19">
        <v>0.4</v>
      </c>
      <c r="BE50" s="19"/>
      <c r="BF50" s="19">
        <v>0.3</v>
      </c>
      <c r="BG50" s="19"/>
      <c r="BH50" s="19"/>
      <c r="BI50" s="19">
        <v>8.1</v>
      </c>
      <c r="BJ50" s="19"/>
      <c r="BK50" s="19"/>
      <c r="BL50" s="19">
        <v>-1.5</v>
      </c>
      <c r="BM50" s="19"/>
      <c r="BN50" s="19"/>
      <c r="BO50" s="19"/>
      <c r="BP50" s="19">
        <v>-1.1000000000000001</v>
      </c>
      <c r="BQ50" s="19">
        <v>-18.5</v>
      </c>
      <c r="BR50" s="19">
        <v>-19.600000000000001</v>
      </c>
      <c r="BS50" s="19">
        <v>37</v>
      </c>
      <c r="BT50" s="19">
        <v>16</v>
      </c>
      <c r="BU50" s="19"/>
      <c r="BV50" s="19"/>
      <c r="BW50" s="19"/>
      <c r="BX50" s="19"/>
      <c r="BY50" s="19">
        <v>-4</v>
      </c>
      <c r="BZ50" s="19"/>
      <c r="CA50" s="19"/>
      <c r="CB50" s="19"/>
      <c r="CC50" s="19">
        <v>0.1</v>
      </c>
      <c r="CD50" s="19">
        <v>60.1</v>
      </c>
      <c r="CE50" s="19">
        <v>31.2</v>
      </c>
      <c r="CF50" s="19">
        <v>10.1</v>
      </c>
      <c r="CG50" s="19">
        <v>13.8</v>
      </c>
      <c r="CH50" s="19">
        <v>-0.4</v>
      </c>
      <c r="CI50" s="19"/>
      <c r="CJ50" s="19"/>
      <c r="CK50" s="19"/>
      <c r="CL50" s="19">
        <v>0</v>
      </c>
      <c r="CM50" s="19">
        <v>21.3</v>
      </c>
      <c r="CN50" s="19">
        <v>-4.2</v>
      </c>
      <c r="CO50" s="19"/>
      <c r="CP50" s="19"/>
      <c r="CQ50" s="19"/>
      <c r="CR50" s="19"/>
      <c r="CS50" s="19"/>
      <c r="CT50" s="19"/>
      <c r="CU50" s="19"/>
      <c r="CV50" s="19"/>
      <c r="CW50" s="19">
        <v>3.3</v>
      </c>
      <c r="CX50" s="19">
        <v>0</v>
      </c>
      <c r="CY50" s="19"/>
      <c r="CZ50" s="19"/>
      <c r="DA50" s="19"/>
      <c r="DB50" s="19">
        <v>7.6899999999999998E-3</v>
      </c>
      <c r="DC50" s="19">
        <v>0</v>
      </c>
      <c r="DD50" s="19">
        <v>-0.8</v>
      </c>
      <c r="DE50" s="19"/>
      <c r="DF50" s="19"/>
      <c r="DG50" s="19"/>
      <c r="DH50" s="19">
        <v>1.3</v>
      </c>
      <c r="DI50" s="19">
        <v>0.2</v>
      </c>
      <c r="DJ50" s="19">
        <v>0.7</v>
      </c>
      <c r="DK50" s="19">
        <v>0</v>
      </c>
      <c r="DL50" s="19">
        <v>0.5</v>
      </c>
      <c r="DM50" s="19"/>
      <c r="DN50" s="19">
        <v>0</v>
      </c>
      <c r="DO50" s="19">
        <v>0</v>
      </c>
      <c r="DP50" s="19">
        <v>-4.5999999999999996</v>
      </c>
      <c r="DQ50" s="19">
        <v>-5.3</v>
      </c>
      <c r="DR50" s="19">
        <v>0</v>
      </c>
      <c r="DS50" s="19">
        <v>0.1</v>
      </c>
      <c r="DT50" s="19">
        <v>0.4</v>
      </c>
      <c r="DU50" s="19">
        <v>0.3</v>
      </c>
      <c r="DV50" s="19">
        <v>0</v>
      </c>
      <c r="DW50" s="19">
        <v>-2.8</v>
      </c>
      <c r="DX50" s="19">
        <v>0.3</v>
      </c>
      <c r="DY50" s="19">
        <v>2</v>
      </c>
      <c r="DZ50" s="19">
        <v>1.9</v>
      </c>
      <c r="EA50" s="19">
        <v>1.3</v>
      </c>
      <c r="EB50" s="19">
        <v>9.1999999999999993</v>
      </c>
      <c r="EC50" s="19">
        <v>0</v>
      </c>
      <c r="ED50" s="19">
        <v>0</v>
      </c>
      <c r="EE50" s="19"/>
      <c r="EF50" s="19"/>
      <c r="EG50" s="19">
        <v>-0.6</v>
      </c>
      <c r="EH50" s="19">
        <v>0</v>
      </c>
      <c r="EI50" s="19">
        <v>1.5</v>
      </c>
      <c r="EJ50" s="19">
        <v>0</v>
      </c>
      <c r="EK50" s="19">
        <v>1.7</v>
      </c>
      <c r="EL50" s="19">
        <v>0.2</v>
      </c>
      <c r="EM50" s="19">
        <v>0.2</v>
      </c>
      <c r="EN50" s="19">
        <v>0.2</v>
      </c>
      <c r="EO50" s="19"/>
      <c r="EP50" s="19">
        <v>0</v>
      </c>
      <c r="EQ50" s="19">
        <v>0</v>
      </c>
      <c r="ER50" s="19">
        <v>0</v>
      </c>
      <c r="ES50" s="19">
        <v>-0.2</v>
      </c>
      <c r="ET50" s="19">
        <v>-6.2</v>
      </c>
      <c r="EU50" s="19">
        <v>0</v>
      </c>
      <c r="EV50" s="19">
        <v>0</v>
      </c>
      <c r="EW50" s="19">
        <v>0.6</v>
      </c>
      <c r="EX50" s="19">
        <v>0.7</v>
      </c>
      <c r="EY50" s="19">
        <v>0.6</v>
      </c>
      <c r="EZ50" s="19">
        <v>1.1000000000000001</v>
      </c>
      <c r="FA50" s="19">
        <v>0</v>
      </c>
      <c r="FB50" s="19">
        <v>0.4</v>
      </c>
      <c r="FC50" s="19">
        <v>1.6</v>
      </c>
      <c r="FD50" s="19">
        <v>2.9</v>
      </c>
      <c r="FE50" s="19">
        <v>10.9</v>
      </c>
      <c r="FF50" s="19">
        <v>0.2</v>
      </c>
      <c r="FG50" s="19">
        <v>4.2</v>
      </c>
      <c r="FH50" s="19">
        <v>0</v>
      </c>
      <c r="FI50" s="19">
        <v>2.57</v>
      </c>
      <c r="FJ50" s="19">
        <v>4.04</v>
      </c>
      <c r="FK50" s="19">
        <v>388.41768999999999</v>
      </c>
      <c r="FL50" s="15"/>
      <c r="FM50" s="19">
        <v>1.69503</v>
      </c>
      <c r="FN50" s="19">
        <v>0.26900000000000002</v>
      </c>
      <c r="FO50" s="19">
        <v>1.22</v>
      </c>
      <c r="FP50" s="19">
        <v>1.6</v>
      </c>
      <c r="FQ50" s="19">
        <v>0.31108000000000002</v>
      </c>
      <c r="FR50" s="19">
        <v>0.20424</v>
      </c>
      <c r="FS50" s="19">
        <v>-0.2</v>
      </c>
      <c r="FT50" s="19">
        <v>1.9</v>
      </c>
      <c r="FU50" s="19">
        <v>6.9993499999999997</v>
      </c>
    </row>
    <row r="51" spans="1:177" ht="24" customHeight="1" x14ac:dyDescent="0.3">
      <c r="A51" s="13" t="s">
        <v>83</v>
      </c>
      <c r="B51" s="13" t="s">
        <v>809</v>
      </c>
      <c r="C51" s="14">
        <v>12.4</v>
      </c>
      <c r="D51" s="14">
        <v>-5.2</v>
      </c>
      <c r="E51" s="14">
        <v>14</v>
      </c>
      <c r="F51" s="14">
        <v>0.8</v>
      </c>
      <c r="G51" s="14"/>
      <c r="H51" s="14">
        <v>-8.1</v>
      </c>
      <c r="I51" s="14">
        <v>21.2</v>
      </c>
      <c r="J51" s="14"/>
      <c r="K51" s="14"/>
      <c r="L51" s="14"/>
      <c r="M51" s="14">
        <v>-20.8</v>
      </c>
      <c r="N51" s="14">
        <v>18.100000000000001</v>
      </c>
      <c r="O51" s="14">
        <v>21.5</v>
      </c>
      <c r="P51" s="14">
        <v>18.2</v>
      </c>
      <c r="Q51" s="14">
        <v>14.1</v>
      </c>
      <c r="R51" s="14">
        <v>68.3</v>
      </c>
      <c r="S51" s="14">
        <v>0.1</v>
      </c>
      <c r="T51" s="14"/>
      <c r="U51" s="14"/>
      <c r="V51" s="14"/>
      <c r="W51" s="14"/>
      <c r="X51" s="14">
        <v>6.2</v>
      </c>
      <c r="Y51" s="14">
        <v>1.1000000000000001</v>
      </c>
      <c r="Z51" s="14">
        <v>0.3</v>
      </c>
      <c r="AA51" s="14"/>
      <c r="AB51" s="14">
        <v>-3.4</v>
      </c>
      <c r="AC51" s="14">
        <v>6</v>
      </c>
      <c r="AD51" s="14">
        <v>27.4</v>
      </c>
      <c r="AE51" s="14"/>
      <c r="AF51" s="14"/>
      <c r="AG51" s="14"/>
      <c r="AH51" s="14"/>
      <c r="AI51" s="14">
        <v>15.1</v>
      </c>
      <c r="AJ51" s="14">
        <v>2.7</v>
      </c>
      <c r="AK51" s="14"/>
      <c r="AL51" s="14"/>
      <c r="AM51" s="14"/>
      <c r="AN51" s="14">
        <v>-1</v>
      </c>
      <c r="AO51" s="14">
        <v>-5.6</v>
      </c>
      <c r="AP51" s="14">
        <v>2.4</v>
      </c>
      <c r="AQ51" s="14">
        <v>15</v>
      </c>
      <c r="AR51" s="14">
        <v>2.1</v>
      </c>
      <c r="AS51" s="14">
        <v>-0.5</v>
      </c>
      <c r="AT51" s="14">
        <v>1.7</v>
      </c>
      <c r="AU51" s="14">
        <v>1.7</v>
      </c>
      <c r="AV51" s="14">
        <v>0.8</v>
      </c>
      <c r="AW51" s="14">
        <v>-6.1</v>
      </c>
      <c r="AX51" s="14">
        <v>-44.3</v>
      </c>
      <c r="AY51" s="14">
        <v>3.6</v>
      </c>
      <c r="AZ51" s="14">
        <v>-1.7</v>
      </c>
      <c r="BA51" s="14">
        <v>-0.2</v>
      </c>
      <c r="BB51" s="14">
        <v>1</v>
      </c>
      <c r="BC51" s="14">
        <v>1.4</v>
      </c>
      <c r="BD51" s="14">
        <v>0.4</v>
      </c>
      <c r="BE51" s="14"/>
      <c r="BF51" s="14">
        <v>0.9</v>
      </c>
      <c r="BG51" s="14"/>
      <c r="BH51" s="14"/>
      <c r="BI51" s="14">
        <v>8</v>
      </c>
      <c r="BJ51" s="14"/>
      <c r="BK51" s="14"/>
      <c r="BL51" s="14">
        <v>-1.6</v>
      </c>
      <c r="BM51" s="14"/>
      <c r="BN51" s="14"/>
      <c r="BO51" s="14"/>
      <c r="BP51" s="14">
        <v>-2.1</v>
      </c>
      <c r="BQ51" s="14">
        <v>-19.2</v>
      </c>
      <c r="BR51" s="14">
        <v>-20.6</v>
      </c>
      <c r="BS51" s="14">
        <v>36.4</v>
      </c>
      <c r="BT51" s="14">
        <v>15.2</v>
      </c>
      <c r="BU51" s="14"/>
      <c r="BV51" s="14"/>
      <c r="BW51" s="14"/>
      <c r="BX51" s="14"/>
      <c r="BY51" s="14">
        <v>-6.8</v>
      </c>
      <c r="BZ51" s="14"/>
      <c r="CA51" s="14"/>
      <c r="CB51" s="14"/>
      <c r="CC51" s="14">
        <v>0.1</v>
      </c>
      <c r="CD51" s="14">
        <v>60.6</v>
      </c>
      <c r="CE51" s="14">
        <v>31</v>
      </c>
      <c r="CF51" s="14">
        <v>8.6</v>
      </c>
      <c r="CG51" s="14">
        <v>13.8</v>
      </c>
      <c r="CH51" s="14">
        <v>-0.2</v>
      </c>
      <c r="CI51" s="14"/>
      <c r="CJ51" s="14"/>
      <c r="CK51" s="14"/>
      <c r="CL51" s="14">
        <v>0</v>
      </c>
      <c r="CM51" s="14">
        <v>20.9</v>
      </c>
      <c r="CN51" s="14">
        <v>-5</v>
      </c>
      <c r="CO51" s="14"/>
      <c r="CP51" s="14"/>
      <c r="CQ51" s="14"/>
      <c r="CR51" s="14"/>
      <c r="CS51" s="14"/>
      <c r="CT51" s="14"/>
      <c r="CU51" s="14"/>
      <c r="CV51" s="14"/>
      <c r="CW51" s="14">
        <v>2.4</v>
      </c>
      <c r="CX51" s="14">
        <v>0</v>
      </c>
      <c r="CY51" s="14"/>
      <c r="CZ51" s="14"/>
      <c r="DA51" s="14"/>
      <c r="DB51" s="14">
        <v>2.8330000000000001E-2</v>
      </c>
      <c r="DC51" s="14">
        <v>0</v>
      </c>
      <c r="DD51" s="14">
        <v>-0.8</v>
      </c>
      <c r="DE51" s="14"/>
      <c r="DF51" s="14"/>
      <c r="DG51" s="14"/>
      <c r="DH51" s="14">
        <v>1.3</v>
      </c>
      <c r="DI51" s="14">
        <v>0.2</v>
      </c>
      <c r="DJ51" s="14">
        <v>0.7</v>
      </c>
      <c r="DK51" s="14">
        <v>0</v>
      </c>
      <c r="DL51" s="14">
        <v>0.5</v>
      </c>
      <c r="DM51" s="14"/>
      <c r="DN51" s="14">
        <v>0</v>
      </c>
      <c r="DO51" s="14">
        <v>0</v>
      </c>
      <c r="DP51" s="14">
        <v>-5</v>
      </c>
      <c r="DQ51" s="14">
        <v>-6.2</v>
      </c>
      <c r="DR51" s="14">
        <v>0</v>
      </c>
      <c r="DS51" s="14">
        <v>-0.1</v>
      </c>
      <c r="DT51" s="14">
        <v>0.3</v>
      </c>
      <c r="DU51" s="14">
        <v>0.3</v>
      </c>
      <c r="DV51" s="14">
        <v>0</v>
      </c>
      <c r="DW51" s="14">
        <v>-2.8</v>
      </c>
      <c r="DX51" s="14">
        <v>0.3</v>
      </c>
      <c r="DY51" s="14">
        <v>2</v>
      </c>
      <c r="DZ51" s="14">
        <v>1.9</v>
      </c>
      <c r="EA51" s="14">
        <v>1.2</v>
      </c>
      <c r="EB51" s="14">
        <v>6.4</v>
      </c>
      <c r="EC51" s="14">
        <v>0.3</v>
      </c>
      <c r="ED51" s="14">
        <v>0</v>
      </c>
      <c r="EE51" s="14"/>
      <c r="EF51" s="14"/>
      <c r="EG51" s="14">
        <v>-0.9</v>
      </c>
      <c r="EH51" s="14">
        <v>-0.4</v>
      </c>
      <c r="EI51" s="14">
        <v>1.5</v>
      </c>
      <c r="EJ51" s="14">
        <v>0</v>
      </c>
      <c r="EK51" s="14">
        <v>1.6</v>
      </c>
      <c r="EL51" s="14">
        <v>0.2</v>
      </c>
      <c r="EM51" s="14">
        <v>0.2</v>
      </c>
      <c r="EN51" s="14">
        <v>0.2</v>
      </c>
      <c r="EO51" s="14"/>
      <c r="EP51" s="14">
        <v>0</v>
      </c>
      <c r="EQ51" s="14">
        <v>0</v>
      </c>
      <c r="ER51" s="14">
        <v>0</v>
      </c>
      <c r="ES51" s="14">
        <v>-0.2</v>
      </c>
      <c r="ET51" s="14">
        <v>-9</v>
      </c>
      <c r="EU51" s="14">
        <v>0</v>
      </c>
      <c r="EV51" s="14">
        <v>0</v>
      </c>
      <c r="EW51" s="14">
        <v>0.6</v>
      </c>
      <c r="EX51" s="14">
        <v>0.7</v>
      </c>
      <c r="EY51" s="14">
        <v>0.6</v>
      </c>
      <c r="EZ51" s="14">
        <v>1.1000000000000001</v>
      </c>
      <c r="FA51" s="14">
        <v>0</v>
      </c>
      <c r="FB51" s="14">
        <v>0.4</v>
      </c>
      <c r="FC51" s="14">
        <v>1.5</v>
      </c>
      <c r="FD51" s="14">
        <v>2.9</v>
      </c>
      <c r="FE51" s="14">
        <v>10.7</v>
      </c>
      <c r="FF51" s="14">
        <v>0.4</v>
      </c>
      <c r="FG51" s="14">
        <v>2.8</v>
      </c>
      <c r="FH51" s="14">
        <v>0</v>
      </c>
      <c r="FI51" s="14">
        <v>2.64</v>
      </c>
      <c r="FJ51" s="14">
        <v>4.05</v>
      </c>
      <c r="FK51" s="14">
        <v>345.21832999999998</v>
      </c>
      <c r="FL51" s="15"/>
      <c r="FM51" s="14">
        <v>1.53006</v>
      </c>
      <c r="FN51" s="14">
        <v>-3.3000000000000002E-2</v>
      </c>
      <c r="FO51" s="14">
        <v>1.4</v>
      </c>
      <c r="FP51" s="14">
        <v>1.6</v>
      </c>
      <c r="FQ51" s="14">
        <v>0.30392999999999998</v>
      </c>
      <c r="FR51" s="14">
        <v>0.2482</v>
      </c>
      <c r="FS51" s="14">
        <v>-0.1</v>
      </c>
      <c r="FT51" s="14">
        <v>2</v>
      </c>
      <c r="FU51" s="14">
        <v>6.9491899999999998</v>
      </c>
    </row>
    <row r="52" spans="1:177" ht="24" customHeight="1" x14ac:dyDescent="0.3">
      <c r="A52" s="16" t="s">
        <v>83</v>
      </c>
      <c r="B52" s="16" t="s">
        <v>810</v>
      </c>
      <c r="C52" s="17">
        <v>11.7</v>
      </c>
      <c r="D52" s="17">
        <v>10.4</v>
      </c>
      <c r="E52" s="17">
        <v>16.3</v>
      </c>
      <c r="F52" s="17">
        <v>0</v>
      </c>
      <c r="G52" s="17"/>
      <c r="H52" s="17">
        <v>-10.7</v>
      </c>
      <c r="I52" s="17">
        <v>11.2</v>
      </c>
      <c r="J52" s="17"/>
      <c r="K52" s="17"/>
      <c r="L52" s="17"/>
      <c r="M52" s="17">
        <v>-21.9</v>
      </c>
      <c r="N52" s="17">
        <v>16.7</v>
      </c>
      <c r="O52" s="17">
        <v>27.8</v>
      </c>
      <c r="P52" s="17">
        <v>20</v>
      </c>
      <c r="Q52" s="17">
        <v>15.8</v>
      </c>
      <c r="R52" s="17">
        <v>94.2</v>
      </c>
      <c r="S52" s="17">
        <v>-0.2</v>
      </c>
      <c r="T52" s="17"/>
      <c r="U52" s="17"/>
      <c r="V52" s="17"/>
      <c r="W52" s="17"/>
      <c r="X52" s="17">
        <v>10.7</v>
      </c>
      <c r="Y52" s="17">
        <v>1.1000000000000001</v>
      </c>
      <c r="Z52" s="17">
        <v>0.5</v>
      </c>
      <c r="AA52" s="17"/>
      <c r="AB52" s="17">
        <v>-3.4</v>
      </c>
      <c r="AC52" s="17">
        <v>6</v>
      </c>
      <c r="AD52" s="17">
        <v>29.8</v>
      </c>
      <c r="AE52" s="17"/>
      <c r="AF52" s="17"/>
      <c r="AG52" s="17"/>
      <c r="AH52" s="17"/>
      <c r="AI52" s="17">
        <v>14.5</v>
      </c>
      <c r="AJ52" s="17">
        <v>19.2</v>
      </c>
      <c r="AK52" s="17"/>
      <c r="AL52" s="17"/>
      <c r="AM52" s="17"/>
      <c r="AN52" s="17">
        <v>-1</v>
      </c>
      <c r="AO52" s="17">
        <v>-4.7</v>
      </c>
      <c r="AP52" s="17">
        <v>2.8</v>
      </c>
      <c r="AQ52" s="17">
        <v>15.4</v>
      </c>
      <c r="AR52" s="17">
        <v>2</v>
      </c>
      <c r="AS52" s="17">
        <v>-0.2</v>
      </c>
      <c r="AT52" s="17">
        <v>1.7</v>
      </c>
      <c r="AU52" s="17">
        <v>0.8</v>
      </c>
      <c r="AV52" s="17">
        <v>4.5</v>
      </c>
      <c r="AW52" s="17">
        <v>-2.4</v>
      </c>
      <c r="AX52" s="17">
        <v>-40.4</v>
      </c>
      <c r="AY52" s="17">
        <v>1.3</v>
      </c>
      <c r="AZ52" s="17">
        <v>-1.3</v>
      </c>
      <c r="BA52" s="17">
        <v>0.1</v>
      </c>
      <c r="BB52" s="17">
        <v>-1.4</v>
      </c>
      <c r="BC52" s="17">
        <v>0.2</v>
      </c>
      <c r="BD52" s="17">
        <v>0.4</v>
      </c>
      <c r="BE52" s="17"/>
      <c r="BF52" s="17">
        <v>-3.5</v>
      </c>
      <c r="BG52" s="17"/>
      <c r="BH52" s="17"/>
      <c r="BI52" s="17">
        <v>8.1999999999999993</v>
      </c>
      <c r="BJ52" s="17"/>
      <c r="BK52" s="17"/>
      <c r="BL52" s="17">
        <v>-3.2</v>
      </c>
      <c r="BM52" s="17"/>
      <c r="BN52" s="17"/>
      <c r="BO52" s="17"/>
      <c r="BP52" s="17">
        <v>0.3</v>
      </c>
      <c r="BQ52" s="17">
        <v>-16.7</v>
      </c>
      <c r="BR52" s="17">
        <v>-17.899999999999999</v>
      </c>
      <c r="BS52" s="17">
        <v>38.4</v>
      </c>
      <c r="BT52" s="17">
        <v>17.899999999999999</v>
      </c>
      <c r="BU52" s="17"/>
      <c r="BV52" s="17"/>
      <c r="BW52" s="17"/>
      <c r="BX52" s="17"/>
      <c r="BY52" s="17">
        <v>0</v>
      </c>
      <c r="BZ52" s="17"/>
      <c r="CA52" s="17"/>
      <c r="CB52" s="17"/>
      <c r="CC52" s="17">
        <v>0.1</v>
      </c>
      <c r="CD52" s="17">
        <v>51.9</v>
      </c>
      <c r="CE52" s="17">
        <v>31</v>
      </c>
      <c r="CF52" s="17">
        <v>9.1999999999999993</v>
      </c>
      <c r="CG52" s="17">
        <v>13.8</v>
      </c>
      <c r="CH52" s="17">
        <v>-0.3</v>
      </c>
      <c r="CI52" s="17"/>
      <c r="CJ52" s="17"/>
      <c r="CK52" s="17"/>
      <c r="CL52" s="17">
        <v>0</v>
      </c>
      <c r="CM52" s="17">
        <v>22.2</v>
      </c>
      <c r="CN52" s="17">
        <v>-2.6</v>
      </c>
      <c r="CO52" s="17"/>
      <c r="CP52" s="17"/>
      <c r="CQ52" s="17"/>
      <c r="CR52" s="17"/>
      <c r="CS52" s="17"/>
      <c r="CT52" s="17"/>
      <c r="CU52" s="17"/>
      <c r="CV52" s="17"/>
      <c r="CW52" s="17">
        <v>2.2999999999999998</v>
      </c>
      <c r="CX52" s="17">
        <v>0</v>
      </c>
      <c r="CY52" s="17"/>
      <c r="CZ52" s="17"/>
      <c r="DA52" s="17"/>
      <c r="DB52" s="17">
        <v>7.0099999999999997E-3</v>
      </c>
      <c r="DC52" s="17">
        <v>-0.1</v>
      </c>
      <c r="DD52" s="17">
        <v>-0.8</v>
      </c>
      <c r="DE52" s="17"/>
      <c r="DF52" s="17"/>
      <c r="DG52" s="17"/>
      <c r="DH52" s="17">
        <v>1.3</v>
      </c>
      <c r="DI52" s="17">
        <v>0.2</v>
      </c>
      <c r="DJ52" s="17">
        <v>1.2</v>
      </c>
      <c r="DK52" s="17">
        <v>0</v>
      </c>
      <c r="DL52" s="17">
        <v>0.5</v>
      </c>
      <c r="DM52" s="17"/>
      <c r="DN52" s="17">
        <v>0</v>
      </c>
      <c r="DO52" s="17">
        <v>0</v>
      </c>
      <c r="DP52" s="17">
        <v>-3.8</v>
      </c>
      <c r="DQ52" s="17">
        <v>-2.2999999999999998</v>
      </c>
      <c r="DR52" s="17">
        <v>0</v>
      </c>
      <c r="DS52" s="17">
        <v>-0.1</v>
      </c>
      <c r="DT52" s="17">
        <v>0.3</v>
      </c>
      <c r="DU52" s="17">
        <v>0.3</v>
      </c>
      <c r="DV52" s="17">
        <v>0</v>
      </c>
      <c r="DW52" s="17">
        <v>-2.9</v>
      </c>
      <c r="DX52" s="17">
        <v>0.1</v>
      </c>
      <c r="DY52" s="17">
        <v>2</v>
      </c>
      <c r="DZ52" s="17">
        <v>1.9</v>
      </c>
      <c r="EA52" s="17">
        <v>1.1000000000000001</v>
      </c>
      <c r="EB52" s="17">
        <v>8.4</v>
      </c>
      <c r="EC52" s="17">
        <v>1.6</v>
      </c>
      <c r="ED52" s="17">
        <v>0</v>
      </c>
      <c r="EE52" s="17"/>
      <c r="EF52" s="17"/>
      <c r="EG52" s="17">
        <v>-0.5</v>
      </c>
      <c r="EH52" s="17">
        <v>0</v>
      </c>
      <c r="EI52" s="17">
        <v>1.5</v>
      </c>
      <c r="EJ52" s="17">
        <v>0</v>
      </c>
      <c r="EK52" s="17">
        <v>1.7</v>
      </c>
      <c r="EL52" s="17">
        <v>0.2</v>
      </c>
      <c r="EM52" s="17">
        <v>0.2</v>
      </c>
      <c r="EN52" s="17">
        <v>0.2</v>
      </c>
      <c r="EO52" s="17"/>
      <c r="EP52" s="17">
        <v>0</v>
      </c>
      <c r="EQ52" s="17">
        <v>0</v>
      </c>
      <c r="ER52" s="17">
        <v>0</v>
      </c>
      <c r="ES52" s="17">
        <v>-0.2</v>
      </c>
      <c r="ET52" s="17">
        <v>-3.9</v>
      </c>
      <c r="EU52" s="17">
        <v>0</v>
      </c>
      <c r="EV52" s="17">
        <v>0</v>
      </c>
      <c r="EW52" s="17">
        <v>0.6</v>
      </c>
      <c r="EX52" s="17">
        <v>0.7</v>
      </c>
      <c r="EY52" s="17">
        <v>0.6</v>
      </c>
      <c r="EZ52" s="17">
        <v>1.2</v>
      </c>
      <c r="FA52" s="17">
        <v>0</v>
      </c>
      <c r="FB52" s="17">
        <v>0.4</v>
      </c>
      <c r="FC52" s="17">
        <v>1.4</v>
      </c>
      <c r="FD52" s="17">
        <v>2.6</v>
      </c>
      <c r="FE52" s="17">
        <v>10.1</v>
      </c>
      <c r="FF52" s="17">
        <v>0.1</v>
      </c>
      <c r="FG52" s="17">
        <v>3</v>
      </c>
      <c r="FH52" s="17">
        <v>0</v>
      </c>
      <c r="FI52" s="17">
        <v>3.83</v>
      </c>
      <c r="FJ52" s="17">
        <v>4.0599999999999996</v>
      </c>
      <c r="FK52" s="17">
        <v>435.29701</v>
      </c>
      <c r="FL52" s="15"/>
      <c r="FM52" s="17">
        <v>2.0171100000000002</v>
      </c>
      <c r="FN52" s="17">
        <v>-0.11</v>
      </c>
      <c r="FO52" s="17">
        <v>1.52</v>
      </c>
      <c r="FP52" s="17">
        <v>1.6</v>
      </c>
      <c r="FQ52" s="17">
        <v>0.30363000000000001</v>
      </c>
      <c r="FR52" s="17">
        <v>0.17682</v>
      </c>
      <c r="FS52" s="17">
        <v>-0.2</v>
      </c>
      <c r="FT52" s="17">
        <v>1.9</v>
      </c>
      <c r="FU52" s="17">
        <v>7.20756</v>
      </c>
    </row>
    <row r="53" spans="1:177" ht="24" customHeight="1" x14ac:dyDescent="0.3">
      <c r="A53" s="16" t="s">
        <v>83</v>
      </c>
      <c r="B53" s="16" t="s">
        <v>811</v>
      </c>
      <c r="C53" s="17">
        <v>15.5</v>
      </c>
      <c r="D53" s="17">
        <v>13.7</v>
      </c>
      <c r="E53" s="17">
        <v>17.2</v>
      </c>
      <c r="F53" s="17">
        <v>0</v>
      </c>
      <c r="G53" s="17"/>
      <c r="H53" s="17">
        <v>-11.3</v>
      </c>
      <c r="I53" s="17">
        <v>21.2</v>
      </c>
      <c r="J53" s="17"/>
      <c r="K53" s="17"/>
      <c r="L53" s="17"/>
      <c r="M53" s="17">
        <v>-22.9</v>
      </c>
      <c r="N53" s="17">
        <v>16.7</v>
      </c>
      <c r="O53" s="17">
        <v>19.8</v>
      </c>
      <c r="P53" s="17">
        <v>18.3</v>
      </c>
      <c r="Q53" s="17">
        <v>14.2</v>
      </c>
      <c r="R53" s="17">
        <v>95.4</v>
      </c>
      <c r="S53" s="17">
        <v>0.1</v>
      </c>
      <c r="T53" s="17"/>
      <c r="U53" s="17"/>
      <c r="V53" s="17"/>
      <c r="W53" s="17"/>
      <c r="X53" s="17">
        <v>16.7</v>
      </c>
      <c r="Y53" s="17">
        <v>1.6</v>
      </c>
      <c r="Z53" s="17">
        <v>0.9</v>
      </c>
      <c r="AA53" s="17"/>
      <c r="AB53" s="17">
        <v>-3.5</v>
      </c>
      <c r="AC53" s="17">
        <v>5.9</v>
      </c>
      <c r="AD53" s="17">
        <v>22.4</v>
      </c>
      <c r="AE53" s="17"/>
      <c r="AF53" s="17"/>
      <c r="AG53" s="17"/>
      <c r="AH53" s="17"/>
      <c r="AI53" s="17">
        <v>16.399999999999999</v>
      </c>
      <c r="AJ53" s="17">
        <v>5.8</v>
      </c>
      <c r="AK53" s="17"/>
      <c r="AL53" s="17"/>
      <c r="AM53" s="17"/>
      <c r="AN53" s="17">
        <v>-1</v>
      </c>
      <c r="AO53" s="17">
        <v>-5.3</v>
      </c>
      <c r="AP53" s="17">
        <v>3.4</v>
      </c>
      <c r="AQ53" s="17">
        <v>14.5</v>
      </c>
      <c r="AR53" s="17">
        <v>2.2000000000000002</v>
      </c>
      <c r="AS53" s="17">
        <v>-0.3</v>
      </c>
      <c r="AT53" s="17">
        <v>1.7</v>
      </c>
      <c r="AU53" s="17">
        <v>0.9</v>
      </c>
      <c r="AV53" s="17">
        <v>3.2</v>
      </c>
      <c r="AW53" s="17">
        <v>-3.7</v>
      </c>
      <c r="AX53" s="17">
        <v>-42.2</v>
      </c>
      <c r="AY53" s="17">
        <v>4.7</v>
      </c>
      <c r="AZ53" s="17">
        <v>-1.6</v>
      </c>
      <c r="BA53" s="17">
        <v>0</v>
      </c>
      <c r="BB53" s="17">
        <v>1.9</v>
      </c>
      <c r="BC53" s="17">
        <v>1.4</v>
      </c>
      <c r="BD53" s="17">
        <v>0.4</v>
      </c>
      <c r="BE53" s="17"/>
      <c r="BF53" s="17">
        <v>1</v>
      </c>
      <c r="BG53" s="17"/>
      <c r="BH53" s="17"/>
      <c r="BI53" s="17">
        <v>7.4</v>
      </c>
      <c r="BJ53" s="17"/>
      <c r="BK53" s="17"/>
      <c r="BL53" s="17">
        <v>-3.7</v>
      </c>
      <c r="BM53" s="17"/>
      <c r="BN53" s="17"/>
      <c r="BO53" s="17"/>
      <c r="BP53" s="17">
        <v>1.4</v>
      </c>
      <c r="BQ53" s="17">
        <v>-19.399999999999999</v>
      </c>
      <c r="BR53" s="17">
        <v>-20.8</v>
      </c>
      <c r="BS53" s="17">
        <v>36.299999999999997</v>
      </c>
      <c r="BT53" s="17">
        <v>15</v>
      </c>
      <c r="BU53" s="17"/>
      <c r="BV53" s="17"/>
      <c r="BW53" s="17"/>
      <c r="BX53" s="17"/>
      <c r="BY53" s="17">
        <v>0</v>
      </c>
      <c r="BZ53" s="17"/>
      <c r="CA53" s="17"/>
      <c r="CB53" s="17"/>
      <c r="CC53" s="17">
        <v>0.1</v>
      </c>
      <c r="CD53" s="17">
        <v>52.8</v>
      </c>
      <c r="CE53" s="17">
        <v>30</v>
      </c>
      <c r="CF53" s="17">
        <v>8.3000000000000007</v>
      </c>
      <c r="CG53" s="17">
        <v>13.9</v>
      </c>
      <c r="CH53" s="17">
        <v>-0.3</v>
      </c>
      <c r="CI53" s="17"/>
      <c r="CJ53" s="17"/>
      <c r="CK53" s="17"/>
      <c r="CL53" s="17">
        <v>0</v>
      </c>
      <c r="CM53" s="17">
        <v>20.399999999999999</v>
      </c>
      <c r="CN53" s="17">
        <v>-5.2</v>
      </c>
      <c r="CO53" s="17"/>
      <c r="CP53" s="17"/>
      <c r="CQ53" s="17"/>
      <c r="CR53" s="17"/>
      <c r="CS53" s="17"/>
      <c r="CT53" s="17"/>
      <c r="CU53" s="17"/>
      <c r="CV53" s="17"/>
      <c r="CW53" s="17">
        <v>3.4</v>
      </c>
      <c r="CX53" s="17">
        <v>0</v>
      </c>
      <c r="CY53" s="17"/>
      <c r="CZ53" s="17"/>
      <c r="DA53" s="17"/>
      <c r="DB53" s="17">
        <v>-2.7E-4</v>
      </c>
      <c r="DC53" s="17">
        <v>-0.1</v>
      </c>
      <c r="DD53" s="17">
        <v>-0.9</v>
      </c>
      <c r="DE53" s="17"/>
      <c r="DF53" s="17"/>
      <c r="DG53" s="17"/>
      <c r="DH53" s="17">
        <v>1.5</v>
      </c>
      <c r="DI53" s="17">
        <v>0.2</v>
      </c>
      <c r="DJ53" s="17">
        <v>2</v>
      </c>
      <c r="DK53" s="17">
        <v>0</v>
      </c>
      <c r="DL53" s="17">
        <v>0.5</v>
      </c>
      <c r="DM53" s="17"/>
      <c r="DN53" s="17">
        <v>0</v>
      </c>
      <c r="DO53" s="17">
        <v>0</v>
      </c>
      <c r="DP53" s="17">
        <v>-3.7</v>
      </c>
      <c r="DQ53" s="17">
        <v>-3.1</v>
      </c>
      <c r="DR53" s="17">
        <v>0</v>
      </c>
      <c r="DS53" s="17">
        <v>0</v>
      </c>
      <c r="DT53" s="17">
        <v>0.3</v>
      </c>
      <c r="DU53" s="17">
        <v>0.3</v>
      </c>
      <c r="DV53" s="17">
        <v>0</v>
      </c>
      <c r="DW53" s="17">
        <v>-2.8</v>
      </c>
      <c r="DX53" s="17">
        <v>0.2</v>
      </c>
      <c r="DY53" s="17">
        <v>1.9</v>
      </c>
      <c r="DZ53" s="17">
        <v>1.9</v>
      </c>
      <c r="EA53" s="17">
        <v>1.1000000000000001</v>
      </c>
      <c r="EB53" s="17">
        <v>0</v>
      </c>
      <c r="EC53" s="17">
        <v>5.9</v>
      </c>
      <c r="ED53" s="17">
        <v>0</v>
      </c>
      <c r="EE53" s="17"/>
      <c r="EF53" s="17"/>
      <c r="EG53" s="17">
        <v>-0.5</v>
      </c>
      <c r="EH53" s="17">
        <v>-0.3</v>
      </c>
      <c r="EI53" s="17">
        <v>1.5</v>
      </c>
      <c r="EJ53" s="17">
        <v>0</v>
      </c>
      <c r="EK53" s="17">
        <v>1.6</v>
      </c>
      <c r="EL53" s="17">
        <v>0.2</v>
      </c>
      <c r="EM53" s="17">
        <v>0.2</v>
      </c>
      <c r="EN53" s="17">
        <v>0.2</v>
      </c>
      <c r="EO53" s="17"/>
      <c r="EP53" s="17">
        <v>0</v>
      </c>
      <c r="EQ53" s="17">
        <v>0</v>
      </c>
      <c r="ER53" s="17">
        <v>0</v>
      </c>
      <c r="ES53" s="17">
        <v>-0.2</v>
      </c>
      <c r="ET53" s="17">
        <v>-4.2</v>
      </c>
      <c r="EU53" s="17">
        <v>0</v>
      </c>
      <c r="EV53" s="17">
        <v>0</v>
      </c>
      <c r="EW53" s="17">
        <v>0.7</v>
      </c>
      <c r="EX53" s="17">
        <v>0.7</v>
      </c>
      <c r="EY53" s="17">
        <v>0.6</v>
      </c>
      <c r="EZ53" s="17">
        <v>1.2</v>
      </c>
      <c r="FA53" s="17">
        <v>0</v>
      </c>
      <c r="FB53" s="17">
        <v>0.4</v>
      </c>
      <c r="FC53" s="17">
        <v>1.4</v>
      </c>
      <c r="FD53" s="17">
        <v>2.8</v>
      </c>
      <c r="FE53" s="17">
        <v>9.4</v>
      </c>
      <c r="FF53" s="17">
        <v>0.5</v>
      </c>
      <c r="FG53" s="17">
        <v>6.2</v>
      </c>
      <c r="FH53" s="17">
        <v>0</v>
      </c>
      <c r="FI53" s="17">
        <v>3.15</v>
      </c>
      <c r="FJ53" s="17">
        <v>4.0599999999999996</v>
      </c>
      <c r="FK53" s="17">
        <v>419.70972999999998</v>
      </c>
      <c r="FL53" s="15"/>
      <c r="FM53" s="17">
        <v>2.0435699999999999</v>
      </c>
      <c r="FN53" s="17">
        <v>-0.311</v>
      </c>
      <c r="FO53" s="17">
        <v>1.3120000000000001</v>
      </c>
      <c r="FP53" s="17">
        <v>1.6</v>
      </c>
      <c r="FQ53" s="17">
        <v>0.31353999999999999</v>
      </c>
      <c r="FR53" s="17">
        <v>0.18895999999999999</v>
      </c>
      <c r="FS53" s="17">
        <v>-0.3</v>
      </c>
      <c r="FT53" s="17">
        <v>2</v>
      </c>
      <c r="FU53" s="17">
        <v>6.8470700000000004</v>
      </c>
    </row>
    <row r="54" spans="1:177" ht="24" customHeight="1" x14ac:dyDescent="0.3">
      <c r="A54" s="16" t="s">
        <v>83</v>
      </c>
      <c r="B54" s="16" t="s">
        <v>812</v>
      </c>
      <c r="C54" s="17">
        <v>12.7</v>
      </c>
      <c r="D54" s="17">
        <v>-2.8</v>
      </c>
      <c r="E54" s="17">
        <v>14.4</v>
      </c>
      <c r="F54" s="17">
        <v>0</v>
      </c>
      <c r="G54" s="17"/>
      <c r="H54" s="17">
        <v>-14.2</v>
      </c>
      <c r="I54" s="17">
        <v>2.9</v>
      </c>
      <c r="J54" s="17"/>
      <c r="K54" s="17"/>
      <c r="L54" s="17"/>
      <c r="M54" s="17">
        <v>-26.7</v>
      </c>
      <c r="N54" s="17">
        <v>11.7</v>
      </c>
      <c r="O54" s="17">
        <v>13.5</v>
      </c>
      <c r="P54" s="17">
        <v>13.8</v>
      </c>
      <c r="Q54" s="17">
        <v>11.5</v>
      </c>
      <c r="R54" s="17">
        <v>74.2</v>
      </c>
      <c r="S54" s="17">
        <v>0.2</v>
      </c>
      <c r="T54" s="17"/>
      <c r="U54" s="17"/>
      <c r="V54" s="17"/>
      <c r="W54" s="17"/>
      <c r="X54" s="17">
        <v>12.4</v>
      </c>
      <c r="Y54" s="17">
        <v>1.3</v>
      </c>
      <c r="Z54" s="17">
        <v>0.3</v>
      </c>
      <c r="AA54" s="17"/>
      <c r="AB54" s="17">
        <v>-3.6</v>
      </c>
      <c r="AC54" s="17">
        <v>5.4</v>
      </c>
      <c r="AD54" s="17">
        <v>20.3</v>
      </c>
      <c r="AE54" s="17"/>
      <c r="AF54" s="17"/>
      <c r="AG54" s="17"/>
      <c r="AH54" s="17"/>
      <c r="AI54" s="17">
        <v>14.5</v>
      </c>
      <c r="AJ54" s="17">
        <v>3.3</v>
      </c>
      <c r="AK54" s="17"/>
      <c r="AL54" s="17"/>
      <c r="AM54" s="17"/>
      <c r="AN54" s="17">
        <v>-1.2</v>
      </c>
      <c r="AO54" s="17">
        <v>-7.2</v>
      </c>
      <c r="AP54" s="17">
        <v>3.4</v>
      </c>
      <c r="AQ54" s="17">
        <v>15.1</v>
      </c>
      <c r="AR54" s="17">
        <v>1.8</v>
      </c>
      <c r="AS54" s="17">
        <v>-0.7</v>
      </c>
      <c r="AT54" s="17">
        <v>1.7</v>
      </c>
      <c r="AU54" s="17">
        <v>1.6</v>
      </c>
      <c r="AV54" s="17">
        <v>-6.1</v>
      </c>
      <c r="AW54" s="17">
        <v>-12.9</v>
      </c>
      <c r="AX54" s="17">
        <v>-41.7</v>
      </c>
      <c r="AY54" s="17">
        <v>3.6</v>
      </c>
      <c r="AZ54" s="17">
        <v>-1.4</v>
      </c>
      <c r="BA54" s="17">
        <v>0.2</v>
      </c>
      <c r="BB54" s="17">
        <v>2</v>
      </c>
      <c r="BC54" s="17">
        <v>0.4</v>
      </c>
      <c r="BD54" s="17">
        <v>0.4</v>
      </c>
      <c r="BE54" s="17"/>
      <c r="BF54" s="17">
        <v>0.7</v>
      </c>
      <c r="BG54" s="17"/>
      <c r="BH54" s="17"/>
      <c r="BI54" s="17">
        <v>4.0999999999999996</v>
      </c>
      <c r="BJ54" s="17"/>
      <c r="BK54" s="17"/>
      <c r="BL54" s="17">
        <v>-4.5</v>
      </c>
      <c r="BM54" s="17"/>
      <c r="BN54" s="17"/>
      <c r="BO54" s="17"/>
      <c r="BP54" s="17">
        <v>-2.4</v>
      </c>
      <c r="BQ54" s="17">
        <v>-22.8</v>
      </c>
      <c r="BR54" s="17">
        <v>-24.2</v>
      </c>
      <c r="BS54" s="17">
        <v>32.1</v>
      </c>
      <c r="BT54" s="17">
        <v>11.1</v>
      </c>
      <c r="BU54" s="17"/>
      <c r="BV54" s="17"/>
      <c r="BW54" s="17"/>
      <c r="BX54" s="17"/>
      <c r="BY54" s="17">
        <v>0</v>
      </c>
      <c r="BZ54" s="17"/>
      <c r="CA54" s="17"/>
      <c r="CB54" s="17"/>
      <c r="CC54" s="17">
        <v>0.1</v>
      </c>
      <c r="CD54" s="17">
        <v>53.1</v>
      </c>
      <c r="CE54" s="17">
        <v>30.9</v>
      </c>
      <c r="CF54" s="17">
        <v>8.6999999999999993</v>
      </c>
      <c r="CG54" s="17">
        <v>13.7</v>
      </c>
      <c r="CH54" s="17">
        <v>-0.3</v>
      </c>
      <c r="CI54" s="17"/>
      <c r="CJ54" s="17"/>
      <c r="CK54" s="17"/>
      <c r="CL54" s="17">
        <v>0</v>
      </c>
      <c r="CM54" s="17">
        <v>10.5</v>
      </c>
      <c r="CN54" s="17">
        <v>-19.7</v>
      </c>
      <c r="CO54" s="17"/>
      <c r="CP54" s="17"/>
      <c r="CQ54" s="17"/>
      <c r="CR54" s="17"/>
      <c r="CS54" s="17"/>
      <c r="CT54" s="17"/>
      <c r="CU54" s="17"/>
      <c r="CV54" s="17"/>
      <c r="CW54" s="17">
        <v>1.8</v>
      </c>
      <c r="CX54" s="17">
        <v>0</v>
      </c>
      <c r="CY54" s="17"/>
      <c r="CZ54" s="17"/>
      <c r="DA54" s="17"/>
      <c r="DB54" s="17">
        <v>-2.3619999999999999E-2</v>
      </c>
      <c r="DC54" s="17">
        <v>0</v>
      </c>
      <c r="DD54" s="17">
        <v>-0.9</v>
      </c>
      <c r="DE54" s="17"/>
      <c r="DF54" s="17"/>
      <c r="DG54" s="17"/>
      <c r="DH54" s="17">
        <v>1.5</v>
      </c>
      <c r="DI54" s="17">
        <v>0.2</v>
      </c>
      <c r="DJ54" s="17">
        <v>1.7</v>
      </c>
      <c r="DK54" s="17">
        <v>0</v>
      </c>
      <c r="DL54" s="17">
        <v>0.5</v>
      </c>
      <c r="DM54" s="17"/>
      <c r="DN54" s="17">
        <v>0</v>
      </c>
      <c r="DO54" s="17">
        <v>0</v>
      </c>
      <c r="DP54" s="17">
        <v>-4.4000000000000004</v>
      </c>
      <c r="DQ54" s="17">
        <v>-5.2</v>
      </c>
      <c r="DR54" s="17">
        <v>0</v>
      </c>
      <c r="DS54" s="17">
        <v>0</v>
      </c>
      <c r="DT54" s="17">
        <v>0.3</v>
      </c>
      <c r="DU54" s="17">
        <v>0.3</v>
      </c>
      <c r="DV54" s="17">
        <v>0</v>
      </c>
      <c r="DW54" s="17">
        <v>-2.8</v>
      </c>
      <c r="DX54" s="17">
        <v>0.3</v>
      </c>
      <c r="DY54" s="17">
        <v>2</v>
      </c>
      <c r="DZ54" s="17">
        <v>1.9</v>
      </c>
      <c r="EA54" s="17">
        <v>1.1000000000000001</v>
      </c>
      <c r="EB54" s="17">
        <v>0</v>
      </c>
      <c r="EC54" s="17">
        <v>12.8</v>
      </c>
      <c r="ED54" s="17">
        <v>0</v>
      </c>
      <c r="EE54" s="17"/>
      <c r="EF54" s="17"/>
      <c r="EG54" s="17">
        <v>-0.9</v>
      </c>
      <c r="EH54" s="17">
        <v>-0.4</v>
      </c>
      <c r="EI54" s="17">
        <v>1.5</v>
      </c>
      <c r="EJ54" s="17">
        <v>0</v>
      </c>
      <c r="EK54" s="17">
        <v>1.4</v>
      </c>
      <c r="EL54" s="17">
        <v>0.2</v>
      </c>
      <c r="EM54" s="17">
        <v>0.2</v>
      </c>
      <c r="EN54" s="17">
        <v>0.2</v>
      </c>
      <c r="EO54" s="17"/>
      <c r="EP54" s="17">
        <v>0</v>
      </c>
      <c r="EQ54" s="17">
        <v>0</v>
      </c>
      <c r="ER54" s="17">
        <v>0</v>
      </c>
      <c r="ES54" s="17">
        <v>-0.2</v>
      </c>
      <c r="ET54" s="17">
        <v>-6.5</v>
      </c>
      <c r="EU54" s="17">
        <v>0</v>
      </c>
      <c r="EV54" s="17">
        <v>0</v>
      </c>
      <c r="EW54" s="17">
        <v>1.1000000000000001</v>
      </c>
      <c r="EX54" s="17">
        <v>0.7</v>
      </c>
      <c r="EY54" s="17">
        <v>0.6</v>
      </c>
      <c r="EZ54" s="17">
        <v>1.2</v>
      </c>
      <c r="FA54" s="17">
        <v>0</v>
      </c>
      <c r="FB54" s="17">
        <v>0.3</v>
      </c>
      <c r="FC54" s="17">
        <v>1.4</v>
      </c>
      <c r="FD54" s="17">
        <v>2.9</v>
      </c>
      <c r="FE54" s="17">
        <v>8.6999999999999993</v>
      </c>
      <c r="FF54" s="17">
        <v>0.1</v>
      </c>
      <c r="FG54" s="17">
        <v>5</v>
      </c>
      <c r="FH54" s="17">
        <v>0</v>
      </c>
      <c r="FI54" s="17">
        <v>3.09</v>
      </c>
      <c r="FJ54" s="17">
        <v>4.0999999999999996</v>
      </c>
      <c r="FK54" s="17">
        <v>250.96637999999999</v>
      </c>
      <c r="FL54" s="15"/>
      <c r="FM54" s="17">
        <v>1.9775100000000001</v>
      </c>
      <c r="FN54" s="17">
        <v>-0.57399999999999995</v>
      </c>
      <c r="FO54" s="17">
        <v>1.196</v>
      </c>
      <c r="FP54" s="17">
        <v>1.6</v>
      </c>
      <c r="FQ54" s="17">
        <v>0.31114999999999998</v>
      </c>
      <c r="FR54" s="17">
        <v>0.15448999999999999</v>
      </c>
      <c r="FS54" s="17">
        <v>-0.7</v>
      </c>
      <c r="FT54" s="17">
        <v>1.8</v>
      </c>
      <c r="FU54" s="17">
        <v>5.7651500000000002</v>
      </c>
    </row>
    <row r="55" spans="1:177" ht="24" customHeight="1" x14ac:dyDescent="0.3">
      <c r="A55" s="16" t="s">
        <v>83</v>
      </c>
      <c r="B55" s="16" t="s">
        <v>813</v>
      </c>
      <c r="C55" s="17">
        <v>13.6</v>
      </c>
      <c r="D55" s="17">
        <v>1</v>
      </c>
      <c r="E55" s="17">
        <v>14.2</v>
      </c>
      <c r="F55" s="17">
        <v>0</v>
      </c>
      <c r="G55" s="17"/>
      <c r="H55" s="17">
        <v>-13.7</v>
      </c>
      <c r="I55" s="17">
        <v>14.1</v>
      </c>
      <c r="J55" s="17"/>
      <c r="K55" s="17"/>
      <c r="L55" s="17"/>
      <c r="M55" s="17">
        <v>-29.3</v>
      </c>
      <c r="N55" s="17">
        <v>8.4</v>
      </c>
      <c r="O55" s="17">
        <v>13</v>
      </c>
      <c r="P55" s="17">
        <v>14</v>
      </c>
      <c r="Q55" s="17">
        <v>11.8</v>
      </c>
      <c r="R55" s="17">
        <v>86</v>
      </c>
      <c r="S55" s="17">
        <v>0</v>
      </c>
      <c r="T55" s="17"/>
      <c r="U55" s="17"/>
      <c r="V55" s="17"/>
      <c r="W55" s="17"/>
      <c r="X55" s="17">
        <v>11.5</v>
      </c>
      <c r="Y55" s="17">
        <v>1.6</v>
      </c>
      <c r="Z55" s="17">
        <v>0.7</v>
      </c>
      <c r="AA55" s="17"/>
      <c r="AB55" s="17">
        <v>-3.5</v>
      </c>
      <c r="AC55" s="17">
        <v>5.2</v>
      </c>
      <c r="AD55" s="17">
        <v>20.399999999999999</v>
      </c>
      <c r="AE55" s="17"/>
      <c r="AF55" s="17"/>
      <c r="AG55" s="17"/>
      <c r="AH55" s="17"/>
      <c r="AI55" s="17">
        <v>13.5</v>
      </c>
      <c r="AJ55" s="17">
        <v>-2.9</v>
      </c>
      <c r="AK55" s="17"/>
      <c r="AL55" s="17"/>
      <c r="AM55" s="17"/>
      <c r="AN55" s="17">
        <v>-1.5</v>
      </c>
      <c r="AO55" s="17">
        <v>-9.6</v>
      </c>
      <c r="AP55" s="17">
        <v>2.8</v>
      </c>
      <c r="AQ55" s="17">
        <v>16.100000000000001</v>
      </c>
      <c r="AR55" s="17">
        <v>1.7</v>
      </c>
      <c r="AS55" s="17">
        <v>0.3</v>
      </c>
      <c r="AT55" s="17">
        <v>1.7</v>
      </c>
      <c r="AU55" s="17">
        <v>1.3</v>
      </c>
      <c r="AV55" s="17">
        <v>-11.1</v>
      </c>
      <c r="AW55" s="17">
        <v>-11.9</v>
      </c>
      <c r="AX55" s="17">
        <v>-40.799999999999997</v>
      </c>
      <c r="AY55" s="17">
        <v>-0.9</v>
      </c>
      <c r="AZ55" s="17">
        <v>-1.6</v>
      </c>
      <c r="BA55" s="17">
        <v>0</v>
      </c>
      <c r="BB55" s="17">
        <v>1.6</v>
      </c>
      <c r="BC55" s="17">
        <v>0.5</v>
      </c>
      <c r="BD55" s="17">
        <v>0.4</v>
      </c>
      <c r="BE55" s="17"/>
      <c r="BF55" s="17">
        <v>-0.2</v>
      </c>
      <c r="BG55" s="17"/>
      <c r="BH55" s="17"/>
      <c r="BI55" s="17">
        <v>2.4</v>
      </c>
      <c r="BJ55" s="17"/>
      <c r="BK55" s="17"/>
      <c r="BL55" s="17">
        <v>1.2</v>
      </c>
      <c r="BM55" s="17"/>
      <c r="BN55" s="17"/>
      <c r="BO55" s="17"/>
      <c r="BP55" s="17">
        <v>-1.1000000000000001</v>
      </c>
      <c r="BQ55" s="17">
        <v>-23</v>
      </c>
      <c r="BR55" s="17">
        <v>-24.4</v>
      </c>
      <c r="BS55" s="17">
        <v>32</v>
      </c>
      <c r="BT55" s="17">
        <v>11.1</v>
      </c>
      <c r="BU55" s="17"/>
      <c r="BV55" s="17"/>
      <c r="BW55" s="17"/>
      <c r="BX55" s="17"/>
      <c r="BY55" s="17">
        <v>0</v>
      </c>
      <c r="BZ55" s="17"/>
      <c r="CA55" s="17"/>
      <c r="CB55" s="17"/>
      <c r="CC55" s="17">
        <v>0.1</v>
      </c>
      <c r="CD55" s="17">
        <v>53.3</v>
      </c>
      <c r="CE55" s="17">
        <v>32.4</v>
      </c>
      <c r="CF55" s="17">
        <v>9.5</v>
      </c>
      <c r="CG55" s="17">
        <v>13.6</v>
      </c>
      <c r="CH55" s="17">
        <v>-0.3</v>
      </c>
      <c r="CI55" s="17"/>
      <c r="CJ55" s="17"/>
      <c r="CK55" s="17"/>
      <c r="CL55" s="17">
        <v>0</v>
      </c>
      <c r="CM55" s="17">
        <v>9.6</v>
      </c>
      <c r="CN55" s="17">
        <v>-21.1</v>
      </c>
      <c r="CO55" s="17"/>
      <c r="CP55" s="17"/>
      <c r="CQ55" s="17"/>
      <c r="CR55" s="17"/>
      <c r="CS55" s="17"/>
      <c r="CT55" s="17"/>
      <c r="CU55" s="17"/>
      <c r="CV55" s="17"/>
      <c r="CW55" s="17">
        <v>-0.4</v>
      </c>
      <c r="CX55" s="17">
        <v>0</v>
      </c>
      <c r="CY55" s="17"/>
      <c r="CZ55" s="17"/>
      <c r="DA55" s="17"/>
      <c r="DB55" s="17">
        <v>1.8440000000000002E-2</v>
      </c>
      <c r="DC55" s="17">
        <v>0.1</v>
      </c>
      <c r="DD55" s="17">
        <v>-0.7</v>
      </c>
      <c r="DE55" s="17"/>
      <c r="DF55" s="17"/>
      <c r="DG55" s="17"/>
      <c r="DH55" s="17">
        <v>1.3</v>
      </c>
      <c r="DI55" s="17">
        <v>0.2</v>
      </c>
      <c r="DJ55" s="17">
        <v>1.5</v>
      </c>
      <c r="DK55" s="17">
        <v>0</v>
      </c>
      <c r="DL55" s="17">
        <v>0.5</v>
      </c>
      <c r="DM55" s="17"/>
      <c r="DN55" s="17">
        <v>0</v>
      </c>
      <c r="DO55" s="17">
        <v>0</v>
      </c>
      <c r="DP55" s="17">
        <v>-4.5999999999999996</v>
      </c>
      <c r="DQ55" s="17">
        <v>-4.5</v>
      </c>
      <c r="DR55" s="17">
        <v>0</v>
      </c>
      <c r="DS55" s="17">
        <v>0</v>
      </c>
      <c r="DT55" s="17">
        <v>0.3</v>
      </c>
      <c r="DU55" s="17">
        <v>0.3</v>
      </c>
      <c r="DV55" s="17">
        <v>0</v>
      </c>
      <c r="DW55" s="17">
        <v>-2.8</v>
      </c>
      <c r="DX55" s="17">
        <v>0.4</v>
      </c>
      <c r="DY55" s="17">
        <v>2</v>
      </c>
      <c r="DZ55" s="17">
        <v>1.9</v>
      </c>
      <c r="EA55" s="17">
        <v>0.9</v>
      </c>
      <c r="EB55" s="17">
        <v>0</v>
      </c>
      <c r="EC55" s="17">
        <v>21</v>
      </c>
      <c r="ED55" s="17">
        <v>0</v>
      </c>
      <c r="EE55" s="17"/>
      <c r="EF55" s="17"/>
      <c r="EG55" s="17">
        <v>-0.7</v>
      </c>
      <c r="EH55" s="17">
        <v>-0.3</v>
      </c>
      <c r="EI55" s="17">
        <v>1.5</v>
      </c>
      <c r="EJ55" s="17">
        <v>0</v>
      </c>
      <c r="EK55" s="17">
        <v>1.4</v>
      </c>
      <c r="EL55" s="17">
        <v>0.2</v>
      </c>
      <c r="EM55" s="17">
        <v>0.2</v>
      </c>
      <c r="EN55" s="17">
        <v>0.2</v>
      </c>
      <c r="EO55" s="17"/>
      <c r="EP55" s="17">
        <v>0</v>
      </c>
      <c r="EQ55" s="17">
        <v>0</v>
      </c>
      <c r="ER55" s="17">
        <v>0</v>
      </c>
      <c r="ES55" s="17">
        <v>-0.2</v>
      </c>
      <c r="ET55" s="17">
        <v>-5.5</v>
      </c>
      <c r="EU55" s="17">
        <v>0</v>
      </c>
      <c r="EV55" s="17">
        <v>0</v>
      </c>
      <c r="EW55" s="17">
        <v>1.2</v>
      </c>
      <c r="EX55" s="17">
        <v>0.7</v>
      </c>
      <c r="EY55" s="17">
        <v>0.6</v>
      </c>
      <c r="EZ55" s="17">
        <v>1.1000000000000001</v>
      </c>
      <c r="FA55" s="17">
        <v>0</v>
      </c>
      <c r="FB55" s="17">
        <v>0.4</v>
      </c>
      <c r="FC55" s="17">
        <v>1.2</v>
      </c>
      <c r="FD55" s="17">
        <v>2.8</v>
      </c>
      <c r="FE55" s="17">
        <v>12.4</v>
      </c>
      <c r="FF55" s="17">
        <v>0.1</v>
      </c>
      <c r="FG55" s="17">
        <v>3.1</v>
      </c>
      <c r="FH55" s="17">
        <v>0</v>
      </c>
      <c r="FI55" s="17">
        <v>2.78</v>
      </c>
      <c r="FJ55" s="17">
        <v>3.98</v>
      </c>
      <c r="FK55" s="17">
        <v>268.27843999999999</v>
      </c>
      <c r="FL55" s="15"/>
      <c r="FM55" s="17">
        <v>1.75014</v>
      </c>
      <c r="FN55" s="17">
        <v>-0.83399999999999996</v>
      </c>
      <c r="FO55" s="17">
        <v>1.08</v>
      </c>
      <c r="FP55" s="17">
        <v>1.6</v>
      </c>
      <c r="FQ55" s="17">
        <v>0.31259999999999999</v>
      </c>
      <c r="FR55" s="17">
        <v>0.13269</v>
      </c>
      <c r="FS55" s="17">
        <v>-0.2</v>
      </c>
      <c r="FT55" s="17">
        <v>2.2000000000000002</v>
      </c>
      <c r="FU55" s="17">
        <v>6.0414300000000001</v>
      </c>
    </row>
    <row r="56" spans="1:177" ht="24" customHeight="1" x14ac:dyDescent="0.3">
      <c r="A56" s="16" t="s">
        <v>83</v>
      </c>
      <c r="B56" s="16" t="s">
        <v>814</v>
      </c>
      <c r="C56" s="17">
        <v>13.8</v>
      </c>
      <c r="D56" s="17">
        <v>-9.9</v>
      </c>
      <c r="E56" s="17">
        <v>12.2</v>
      </c>
      <c r="F56" s="17">
        <v>0</v>
      </c>
      <c r="G56" s="17"/>
      <c r="H56" s="17">
        <v>-17.600000000000001</v>
      </c>
      <c r="I56" s="17">
        <v>16.3</v>
      </c>
      <c r="J56" s="17"/>
      <c r="K56" s="17"/>
      <c r="L56" s="17"/>
      <c r="M56" s="17">
        <v>-36.299999999999997</v>
      </c>
      <c r="N56" s="17">
        <v>1.2</v>
      </c>
      <c r="O56" s="17">
        <v>7.9</v>
      </c>
      <c r="P56" s="17">
        <v>9.8000000000000007</v>
      </c>
      <c r="Q56" s="17">
        <v>9.1999999999999993</v>
      </c>
      <c r="R56" s="17">
        <v>79</v>
      </c>
      <c r="S56" s="17">
        <v>0</v>
      </c>
      <c r="T56" s="17"/>
      <c r="U56" s="17"/>
      <c r="V56" s="17"/>
      <c r="W56" s="17"/>
      <c r="X56" s="17">
        <v>12</v>
      </c>
      <c r="Y56" s="17">
        <v>1.6</v>
      </c>
      <c r="Z56" s="17">
        <v>0.7</v>
      </c>
      <c r="AA56" s="17"/>
      <c r="AB56" s="17">
        <v>-3.4</v>
      </c>
      <c r="AC56" s="17">
        <v>5.6</v>
      </c>
      <c r="AD56" s="17">
        <v>15.2</v>
      </c>
      <c r="AE56" s="17"/>
      <c r="AF56" s="17"/>
      <c r="AG56" s="17"/>
      <c r="AH56" s="17"/>
      <c r="AI56" s="17">
        <v>12.9</v>
      </c>
      <c r="AJ56" s="17">
        <v>-10.4</v>
      </c>
      <c r="AK56" s="17"/>
      <c r="AL56" s="17"/>
      <c r="AM56" s="17"/>
      <c r="AN56" s="17">
        <v>-1.5</v>
      </c>
      <c r="AO56" s="17">
        <v>-11.1</v>
      </c>
      <c r="AP56" s="17">
        <v>2</v>
      </c>
      <c r="AQ56" s="17">
        <v>16.5</v>
      </c>
      <c r="AR56" s="17">
        <v>1.8</v>
      </c>
      <c r="AS56" s="17">
        <v>0.5</v>
      </c>
      <c r="AT56" s="17">
        <v>1.7</v>
      </c>
      <c r="AU56" s="17">
        <v>2.2000000000000002</v>
      </c>
      <c r="AV56" s="17">
        <v>-16.8</v>
      </c>
      <c r="AW56" s="17">
        <v>-17.899999999999999</v>
      </c>
      <c r="AX56" s="17">
        <v>-46.4</v>
      </c>
      <c r="AY56" s="17">
        <v>-0.4</v>
      </c>
      <c r="AZ56" s="17">
        <v>-1.7</v>
      </c>
      <c r="BA56" s="17">
        <v>-0.2</v>
      </c>
      <c r="BB56" s="17">
        <v>0.1</v>
      </c>
      <c r="BC56" s="17">
        <v>-0.2</v>
      </c>
      <c r="BD56" s="17">
        <v>0.4</v>
      </c>
      <c r="BE56" s="17"/>
      <c r="BF56" s="17">
        <v>-0.8</v>
      </c>
      <c r="BG56" s="17"/>
      <c r="BH56" s="17"/>
      <c r="BI56" s="17">
        <v>-0.1</v>
      </c>
      <c r="BJ56" s="17"/>
      <c r="BK56" s="17"/>
      <c r="BL56" s="17">
        <v>0.7</v>
      </c>
      <c r="BM56" s="17"/>
      <c r="BN56" s="17"/>
      <c r="BO56" s="17"/>
      <c r="BP56" s="17">
        <v>-0.6</v>
      </c>
      <c r="BQ56" s="17">
        <v>-27.1</v>
      </c>
      <c r="BR56" s="17">
        <v>-28.4</v>
      </c>
      <c r="BS56" s="17">
        <v>24.1</v>
      </c>
      <c r="BT56" s="17">
        <v>4.5</v>
      </c>
      <c r="BU56" s="17"/>
      <c r="BV56" s="17"/>
      <c r="BW56" s="17"/>
      <c r="BX56" s="17"/>
      <c r="BY56" s="17">
        <v>0</v>
      </c>
      <c r="BZ56" s="17"/>
      <c r="CA56" s="17"/>
      <c r="CB56" s="17"/>
      <c r="CC56" s="17">
        <v>0.1</v>
      </c>
      <c r="CD56" s="17">
        <v>53.5</v>
      </c>
      <c r="CE56" s="17">
        <v>32.9</v>
      </c>
      <c r="CF56" s="17">
        <v>9.5</v>
      </c>
      <c r="CG56" s="17">
        <v>7.8</v>
      </c>
      <c r="CH56" s="17">
        <v>-0.1</v>
      </c>
      <c r="CI56" s="17"/>
      <c r="CJ56" s="17"/>
      <c r="CK56" s="17"/>
      <c r="CL56" s="17">
        <v>0</v>
      </c>
      <c r="CM56" s="17">
        <v>3.3</v>
      </c>
      <c r="CN56" s="17">
        <v>-30.7</v>
      </c>
      <c r="CO56" s="17"/>
      <c r="CP56" s="17"/>
      <c r="CQ56" s="17"/>
      <c r="CR56" s="17"/>
      <c r="CS56" s="17"/>
      <c r="CT56" s="17"/>
      <c r="CU56" s="17"/>
      <c r="CV56" s="17"/>
      <c r="CW56" s="17">
        <v>-6.6</v>
      </c>
      <c r="CX56" s="17">
        <v>0</v>
      </c>
      <c r="CY56" s="17"/>
      <c r="CZ56" s="17"/>
      <c r="DA56" s="17"/>
      <c r="DB56" s="17">
        <v>5.1200000000000004E-3</v>
      </c>
      <c r="DC56" s="17">
        <v>0</v>
      </c>
      <c r="DD56" s="17">
        <v>0</v>
      </c>
      <c r="DE56" s="17"/>
      <c r="DF56" s="17"/>
      <c r="DG56" s="17"/>
      <c r="DH56" s="17">
        <v>1.3</v>
      </c>
      <c r="DI56" s="17">
        <v>0.2</v>
      </c>
      <c r="DJ56" s="17">
        <v>0.5</v>
      </c>
      <c r="DK56" s="17">
        <v>0</v>
      </c>
      <c r="DL56" s="17">
        <v>0.6</v>
      </c>
      <c r="DM56" s="17"/>
      <c r="DN56" s="17">
        <v>0</v>
      </c>
      <c r="DO56" s="17">
        <v>0</v>
      </c>
      <c r="DP56" s="17">
        <v>-4.9000000000000004</v>
      </c>
      <c r="DQ56" s="17">
        <v>-5</v>
      </c>
      <c r="DR56" s="17">
        <v>0</v>
      </c>
      <c r="DS56" s="17">
        <v>0</v>
      </c>
      <c r="DT56" s="17">
        <v>0.3</v>
      </c>
      <c r="DU56" s="17">
        <v>0.3</v>
      </c>
      <c r="DV56" s="17">
        <v>0</v>
      </c>
      <c r="DW56" s="17">
        <v>-2.9</v>
      </c>
      <c r="DX56" s="17">
        <v>0.3</v>
      </c>
      <c r="DY56" s="17">
        <v>1.8</v>
      </c>
      <c r="DZ56" s="17">
        <v>1.8</v>
      </c>
      <c r="EA56" s="17">
        <v>0.9</v>
      </c>
      <c r="EB56" s="17">
        <v>0</v>
      </c>
      <c r="EC56" s="17">
        <v>12.7</v>
      </c>
      <c r="ED56" s="17">
        <v>0</v>
      </c>
      <c r="EE56" s="17"/>
      <c r="EF56" s="17"/>
      <c r="EG56" s="17">
        <v>-0.9</v>
      </c>
      <c r="EH56" s="17">
        <v>-0.6</v>
      </c>
      <c r="EI56" s="17">
        <v>1.5</v>
      </c>
      <c r="EJ56" s="17">
        <v>0</v>
      </c>
      <c r="EK56" s="17">
        <v>1.4</v>
      </c>
      <c r="EL56" s="17">
        <v>0.2</v>
      </c>
      <c r="EM56" s="17">
        <v>0.2</v>
      </c>
      <c r="EN56" s="17">
        <v>0.2</v>
      </c>
      <c r="EO56" s="17"/>
      <c r="EP56" s="17">
        <v>0</v>
      </c>
      <c r="EQ56" s="17">
        <v>0</v>
      </c>
      <c r="ER56" s="17">
        <v>0</v>
      </c>
      <c r="ES56" s="17">
        <v>-0.2</v>
      </c>
      <c r="ET56" s="17">
        <v>-6.6</v>
      </c>
      <c r="EU56" s="17">
        <v>0</v>
      </c>
      <c r="EV56" s="17">
        <v>0</v>
      </c>
      <c r="EW56" s="17">
        <v>1.2</v>
      </c>
      <c r="EX56" s="17">
        <v>0.7</v>
      </c>
      <c r="EY56" s="17">
        <v>0.6</v>
      </c>
      <c r="EZ56" s="17">
        <v>1.1000000000000001</v>
      </c>
      <c r="FA56" s="17">
        <v>0</v>
      </c>
      <c r="FB56" s="17">
        <v>0.3</v>
      </c>
      <c r="FC56" s="17">
        <v>1.2</v>
      </c>
      <c r="FD56" s="17">
        <v>2.8</v>
      </c>
      <c r="FE56" s="17">
        <v>12.2</v>
      </c>
      <c r="FF56" s="17">
        <v>0</v>
      </c>
      <c r="FG56" s="17">
        <v>3.7</v>
      </c>
      <c r="FH56" s="17">
        <v>0</v>
      </c>
      <c r="FI56" s="17">
        <v>2.89</v>
      </c>
      <c r="FJ56" s="17">
        <v>4.1399999999999997</v>
      </c>
      <c r="FK56" s="17">
        <v>124.73511999999999</v>
      </c>
      <c r="FL56" s="15"/>
      <c r="FM56" s="17">
        <v>1.2863599999999999</v>
      </c>
      <c r="FN56" s="17">
        <v>-0.98299999999999998</v>
      </c>
      <c r="FO56" s="17">
        <v>1.252</v>
      </c>
      <c r="FP56" s="17">
        <v>1.6</v>
      </c>
      <c r="FQ56" s="17">
        <v>0.30081999999999998</v>
      </c>
      <c r="FR56" s="17">
        <v>9.1880000000000003E-2</v>
      </c>
      <c r="FS56" s="17">
        <v>-0.3</v>
      </c>
      <c r="FT56" s="17">
        <v>2</v>
      </c>
      <c r="FU56" s="17">
        <v>5.2480599999999997</v>
      </c>
    </row>
    <row r="57" spans="1:177" ht="24" customHeight="1" x14ac:dyDescent="0.3">
      <c r="A57" s="16" t="s">
        <v>83</v>
      </c>
      <c r="B57" s="16" t="s">
        <v>815</v>
      </c>
      <c r="C57" s="17">
        <v>6.9</v>
      </c>
      <c r="D57" s="17">
        <v>-32.200000000000003</v>
      </c>
      <c r="E57" s="17">
        <v>8.4</v>
      </c>
      <c r="F57" s="17">
        <v>0</v>
      </c>
      <c r="G57" s="17"/>
      <c r="H57" s="17">
        <v>-19.8</v>
      </c>
      <c r="I57" s="17">
        <v>-6.4</v>
      </c>
      <c r="J57" s="17"/>
      <c r="K57" s="17"/>
      <c r="L57" s="17"/>
      <c r="M57" s="17">
        <v>-42.8</v>
      </c>
      <c r="N57" s="17">
        <v>-5</v>
      </c>
      <c r="O57" s="17">
        <v>-1.1000000000000001</v>
      </c>
      <c r="P57" s="17">
        <v>-0.7</v>
      </c>
      <c r="Q57" s="17">
        <v>2</v>
      </c>
      <c r="R57" s="17">
        <v>54.9</v>
      </c>
      <c r="S57" s="17">
        <v>0</v>
      </c>
      <c r="T57" s="17"/>
      <c r="U57" s="17"/>
      <c r="V57" s="17"/>
      <c r="W57" s="17"/>
      <c r="X57" s="17">
        <v>7.9</v>
      </c>
      <c r="Y57" s="17">
        <v>0.8</v>
      </c>
      <c r="Z57" s="17">
        <v>0</v>
      </c>
      <c r="AA57" s="17"/>
      <c r="AB57" s="17">
        <v>-3.5</v>
      </c>
      <c r="AC57" s="17">
        <v>5.6</v>
      </c>
      <c r="AD57" s="17">
        <v>9</v>
      </c>
      <c r="AE57" s="17"/>
      <c r="AF57" s="17"/>
      <c r="AG57" s="17"/>
      <c r="AH57" s="17"/>
      <c r="AI57" s="17">
        <v>4.3</v>
      </c>
      <c r="AJ57" s="17">
        <v>-4.9000000000000004</v>
      </c>
      <c r="AK57" s="17"/>
      <c r="AL57" s="17"/>
      <c r="AM57" s="17"/>
      <c r="AN57" s="17">
        <v>-1.7</v>
      </c>
      <c r="AO57" s="17">
        <v>-16.100000000000001</v>
      </c>
      <c r="AP57" s="17">
        <v>0.8</v>
      </c>
      <c r="AQ57" s="17">
        <v>16.3</v>
      </c>
      <c r="AR57" s="17">
        <v>1.8</v>
      </c>
      <c r="AS57" s="17">
        <v>0.4</v>
      </c>
      <c r="AT57" s="17">
        <v>1.7</v>
      </c>
      <c r="AU57" s="17">
        <v>0.8</v>
      </c>
      <c r="AV57" s="17">
        <v>-29.7</v>
      </c>
      <c r="AW57" s="17">
        <v>-30.6</v>
      </c>
      <c r="AX57" s="17">
        <v>-51.8</v>
      </c>
      <c r="AY57" s="17">
        <v>-2.4</v>
      </c>
      <c r="AZ57" s="17">
        <v>-1.9</v>
      </c>
      <c r="BA57" s="17">
        <v>-0.1</v>
      </c>
      <c r="BB57" s="17">
        <v>-0.9</v>
      </c>
      <c r="BC57" s="17">
        <v>-0.2</v>
      </c>
      <c r="BD57" s="17">
        <v>0.4</v>
      </c>
      <c r="BE57" s="17"/>
      <c r="BF57" s="17">
        <v>-1.8</v>
      </c>
      <c r="BG57" s="17"/>
      <c r="BH57" s="17"/>
      <c r="BI57" s="17">
        <v>-1.1000000000000001</v>
      </c>
      <c r="BJ57" s="17"/>
      <c r="BK57" s="17"/>
      <c r="BL57" s="17">
        <v>-0.4</v>
      </c>
      <c r="BM57" s="17"/>
      <c r="BN57" s="17"/>
      <c r="BO57" s="17"/>
      <c r="BP57" s="17">
        <v>-4.5</v>
      </c>
      <c r="BQ57" s="17">
        <v>-41.4</v>
      </c>
      <c r="BR57" s="17">
        <v>-42.6</v>
      </c>
      <c r="BS57" s="17">
        <v>9.6999999999999993</v>
      </c>
      <c r="BT57" s="17">
        <v>-12.3</v>
      </c>
      <c r="BU57" s="17"/>
      <c r="BV57" s="17"/>
      <c r="BW57" s="17"/>
      <c r="BX57" s="17"/>
      <c r="BY57" s="17">
        <v>0</v>
      </c>
      <c r="BZ57" s="17"/>
      <c r="CA57" s="17"/>
      <c r="CB57" s="17"/>
      <c r="CC57" s="17">
        <v>0.1</v>
      </c>
      <c r="CD57" s="17">
        <v>44.8</v>
      </c>
      <c r="CE57" s="17">
        <v>32.299999999999997</v>
      </c>
      <c r="CF57" s="17">
        <v>9.1999999999999993</v>
      </c>
      <c r="CG57" s="17">
        <v>9.6999999999999993</v>
      </c>
      <c r="CH57" s="17">
        <v>-0.3</v>
      </c>
      <c r="CI57" s="17"/>
      <c r="CJ57" s="17"/>
      <c r="CK57" s="17"/>
      <c r="CL57" s="17">
        <v>0</v>
      </c>
      <c r="CM57" s="17">
        <v>-6.6</v>
      </c>
      <c r="CN57" s="17">
        <v>-45.2</v>
      </c>
      <c r="CO57" s="17"/>
      <c r="CP57" s="17"/>
      <c r="CQ57" s="17"/>
      <c r="CR57" s="17"/>
      <c r="CS57" s="17"/>
      <c r="CT57" s="17"/>
      <c r="CU57" s="17"/>
      <c r="CV57" s="17"/>
      <c r="CW57" s="17">
        <v>-7.2</v>
      </c>
      <c r="CX57" s="17">
        <v>0</v>
      </c>
      <c r="CY57" s="17"/>
      <c r="CZ57" s="17"/>
      <c r="DA57" s="17"/>
      <c r="DB57" s="17">
        <v>1.6910000000000001E-2</v>
      </c>
      <c r="DC57" s="17">
        <v>0</v>
      </c>
      <c r="DD57" s="17">
        <v>0</v>
      </c>
      <c r="DE57" s="17"/>
      <c r="DF57" s="17"/>
      <c r="DG57" s="17"/>
      <c r="DH57" s="17">
        <v>1.1000000000000001</v>
      </c>
      <c r="DI57" s="17">
        <v>0.2</v>
      </c>
      <c r="DJ57" s="17">
        <v>0</v>
      </c>
      <c r="DK57" s="17">
        <v>0</v>
      </c>
      <c r="DL57" s="17">
        <v>0.5</v>
      </c>
      <c r="DM57" s="17"/>
      <c r="DN57" s="17">
        <v>0</v>
      </c>
      <c r="DO57" s="17">
        <v>0</v>
      </c>
      <c r="DP57" s="17">
        <v>-5.7</v>
      </c>
      <c r="DQ57" s="17">
        <v>-7</v>
      </c>
      <c r="DR57" s="17">
        <v>0</v>
      </c>
      <c r="DS57" s="17">
        <v>0</v>
      </c>
      <c r="DT57" s="17">
        <v>0.2</v>
      </c>
      <c r="DU57" s="17">
        <v>0.3</v>
      </c>
      <c r="DV57" s="17">
        <v>0</v>
      </c>
      <c r="DW57" s="17">
        <v>-2.9</v>
      </c>
      <c r="DX57" s="17">
        <v>0.3</v>
      </c>
      <c r="DY57" s="17">
        <v>1.7</v>
      </c>
      <c r="DZ57" s="17">
        <v>1.8</v>
      </c>
      <c r="EA57" s="17">
        <v>0.9</v>
      </c>
      <c r="EB57" s="17">
        <v>0</v>
      </c>
      <c r="EC57" s="17">
        <v>19.100000000000001</v>
      </c>
      <c r="ED57" s="17">
        <v>0</v>
      </c>
      <c r="EE57" s="17"/>
      <c r="EF57" s="17"/>
      <c r="EG57" s="17">
        <v>-1.3</v>
      </c>
      <c r="EH57" s="17">
        <v>-0.8</v>
      </c>
      <c r="EI57" s="17">
        <v>1.5</v>
      </c>
      <c r="EJ57" s="17">
        <v>0</v>
      </c>
      <c r="EK57" s="17">
        <v>1.4</v>
      </c>
      <c r="EL57" s="17">
        <v>0.2</v>
      </c>
      <c r="EM57" s="17">
        <v>0.2</v>
      </c>
      <c r="EN57" s="17">
        <v>0.2</v>
      </c>
      <c r="EO57" s="17"/>
      <c r="EP57" s="17">
        <v>0</v>
      </c>
      <c r="EQ57" s="17">
        <v>0</v>
      </c>
      <c r="ER57" s="17">
        <v>0</v>
      </c>
      <c r="ES57" s="17">
        <v>-0.2</v>
      </c>
      <c r="ET57" s="17">
        <v>-11.3</v>
      </c>
      <c r="EU57" s="17">
        <v>0</v>
      </c>
      <c r="EV57" s="17">
        <v>0</v>
      </c>
      <c r="EW57" s="17">
        <v>1.2</v>
      </c>
      <c r="EX57" s="17">
        <v>0.7</v>
      </c>
      <c r="EY57" s="17">
        <v>0.6</v>
      </c>
      <c r="EZ57" s="17">
        <v>1.1000000000000001</v>
      </c>
      <c r="FA57" s="17">
        <v>0</v>
      </c>
      <c r="FB57" s="17">
        <v>0.3</v>
      </c>
      <c r="FC57" s="17">
        <v>1.2</v>
      </c>
      <c r="FD57" s="17">
        <v>2.8</v>
      </c>
      <c r="FE57" s="17">
        <v>11.8</v>
      </c>
      <c r="FF57" s="17">
        <v>0</v>
      </c>
      <c r="FG57" s="17">
        <v>2.5</v>
      </c>
      <c r="FH57" s="17">
        <v>0</v>
      </c>
      <c r="FI57" s="17">
        <v>3.06</v>
      </c>
      <c r="FJ57" s="17">
        <v>2.2200000000000002</v>
      </c>
      <c r="FK57" s="17">
        <v>-159.50308999999999</v>
      </c>
      <c r="FL57" s="15"/>
      <c r="FM57" s="17">
        <v>1.20756</v>
      </c>
      <c r="FN57" s="17">
        <v>-0.76100000000000001</v>
      </c>
      <c r="FO57" s="17">
        <v>1.04</v>
      </c>
      <c r="FP57" s="17">
        <v>1.6</v>
      </c>
      <c r="FQ57" s="17">
        <v>0.29655999999999999</v>
      </c>
      <c r="FR57" s="17">
        <v>0.1464</v>
      </c>
      <c r="FS57" s="17">
        <v>-0.4</v>
      </c>
      <c r="FT57" s="17">
        <v>2</v>
      </c>
      <c r="FU57" s="17">
        <v>5.1295200000000003</v>
      </c>
    </row>
    <row r="58" spans="1:177" ht="24" customHeight="1" x14ac:dyDescent="0.3">
      <c r="A58" s="18" t="s">
        <v>816</v>
      </c>
      <c r="B58" s="18" t="s">
        <v>84</v>
      </c>
      <c r="C58" s="19">
        <v>7</v>
      </c>
      <c r="D58" s="19">
        <v>-43.3</v>
      </c>
      <c r="E58" s="19">
        <v>6.3</v>
      </c>
      <c r="F58" s="19">
        <v>0</v>
      </c>
      <c r="G58" s="19"/>
      <c r="H58" s="19">
        <v>-19</v>
      </c>
      <c r="I58" s="19">
        <v>5.0999999999999996</v>
      </c>
      <c r="J58" s="19"/>
      <c r="K58" s="19"/>
      <c r="L58" s="19"/>
      <c r="M58" s="19">
        <v>-46.6</v>
      </c>
      <c r="N58" s="19">
        <v>-9.1999999999999993</v>
      </c>
      <c r="O58" s="19">
        <v>-4.7</v>
      </c>
      <c r="P58" s="19">
        <v>-3.7</v>
      </c>
      <c r="Q58" s="19">
        <v>0.1</v>
      </c>
      <c r="R58" s="19">
        <v>35.200000000000003</v>
      </c>
      <c r="S58" s="19">
        <v>0</v>
      </c>
      <c r="T58" s="19"/>
      <c r="U58" s="19"/>
      <c r="V58" s="19"/>
      <c r="W58" s="19"/>
      <c r="X58" s="19">
        <v>5.6</v>
      </c>
      <c r="Y58" s="19">
        <v>1.3</v>
      </c>
      <c r="Z58" s="19">
        <v>0.7</v>
      </c>
      <c r="AA58" s="19"/>
      <c r="AB58" s="19">
        <v>-3.4</v>
      </c>
      <c r="AC58" s="19">
        <v>5.7</v>
      </c>
      <c r="AD58" s="19">
        <v>8</v>
      </c>
      <c r="AE58" s="19"/>
      <c r="AF58" s="19"/>
      <c r="AG58" s="19"/>
      <c r="AH58" s="19"/>
      <c r="AI58" s="19">
        <v>1.9</v>
      </c>
      <c r="AJ58" s="19">
        <v>-13.1</v>
      </c>
      <c r="AK58" s="19"/>
      <c r="AL58" s="19"/>
      <c r="AM58" s="19"/>
      <c r="AN58" s="19">
        <v>-1.8</v>
      </c>
      <c r="AO58" s="19">
        <v>-23.4</v>
      </c>
      <c r="AP58" s="19">
        <v>0.2</v>
      </c>
      <c r="AQ58" s="19">
        <v>16.899999999999999</v>
      </c>
      <c r="AR58" s="19">
        <v>1.6</v>
      </c>
      <c r="AS58" s="19">
        <v>0.4</v>
      </c>
      <c r="AT58" s="19">
        <v>1.7</v>
      </c>
      <c r="AU58" s="19">
        <v>1</v>
      </c>
      <c r="AV58" s="19">
        <v>-33.299999999999997</v>
      </c>
      <c r="AW58" s="19">
        <v>-33.799999999999997</v>
      </c>
      <c r="AX58" s="19">
        <v>-51.7</v>
      </c>
      <c r="AY58" s="19">
        <v>-2.2000000000000002</v>
      </c>
      <c r="AZ58" s="19">
        <v>-2</v>
      </c>
      <c r="BA58" s="19">
        <v>-0.4</v>
      </c>
      <c r="BB58" s="19">
        <v>-1.2</v>
      </c>
      <c r="BC58" s="19">
        <v>-0.2</v>
      </c>
      <c r="BD58" s="19">
        <v>0.4</v>
      </c>
      <c r="BE58" s="19"/>
      <c r="BF58" s="19">
        <v>0.6</v>
      </c>
      <c r="BG58" s="19"/>
      <c r="BH58" s="19"/>
      <c r="BI58" s="19">
        <v>-2.1</v>
      </c>
      <c r="BJ58" s="19"/>
      <c r="BK58" s="19"/>
      <c r="BL58" s="19">
        <v>1.1000000000000001</v>
      </c>
      <c r="BM58" s="19"/>
      <c r="BN58" s="19"/>
      <c r="BO58" s="19"/>
      <c r="BP58" s="19">
        <v>-5.0999999999999996</v>
      </c>
      <c r="BQ58" s="19">
        <v>-44.7</v>
      </c>
      <c r="BR58" s="19">
        <v>-45.9</v>
      </c>
      <c r="BS58" s="19">
        <v>5.4</v>
      </c>
      <c r="BT58" s="19">
        <v>-18.2</v>
      </c>
      <c r="BU58" s="19"/>
      <c r="BV58" s="19"/>
      <c r="BW58" s="19"/>
      <c r="BX58" s="19"/>
      <c r="BY58" s="19">
        <v>0</v>
      </c>
      <c r="BZ58" s="19"/>
      <c r="CA58" s="19"/>
      <c r="CB58" s="19"/>
      <c r="CC58" s="19">
        <v>0.1</v>
      </c>
      <c r="CD58" s="19">
        <v>46</v>
      </c>
      <c r="CE58" s="19">
        <v>23.4</v>
      </c>
      <c r="CF58" s="19">
        <v>-0.5</v>
      </c>
      <c r="CG58" s="19">
        <v>7.7</v>
      </c>
      <c r="CH58" s="19">
        <v>-0.2</v>
      </c>
      <c r="CI58" s="19"/>
      <c r="CJ58" s="19"/>
      <c r="CK58" s="19"/>
      <c r="CL58" s="19">
        <v>0</v>
      </c>
      <c r="CM58" s="19">
        <v>-9.6999999999999993</v>
      </c>
      <c r="CN58" s="19">
        <v>-49.3</v>
      </c>
      <c r="CO58" s="19"/>
      <c r="CP58" s="19"/>
      <c r="CQ58" s="19"/>
      <c r="CR58" s="19"/>
      <c r="CS58" s="19"/>
      <c r="CT58" s="19"/>
      <c r="CU58" s="19"/>
      <c r="CV58" s="19"/>
      <c r="CW58" s="19">
        <v>-7.1</v>
      </c>
      <c r="CX58" s="19">
        <v>0</v>
      </c>
      <c r="CY58" s="19"/>
      <c r="CZ58" s="19"/>
      <c r="DA58" s="19"/>
      <c r="DB58" s="19">
        <v>-8.6999999999999994E-3</v>
      </c>
      <c r="DC58" s="19">
        <v>0.1</v>
      </c>
      <c r="DD58" s="19">
        <v>0</v>
      </c>
      <c r="DE58" s="19"/>
      <c r="DF58" s="19"/>
      <c r="DG58" s="19"/>
      <c r="DH58" s="19">
        <v>1.1000000000000001</v>
      </c>
      <c r="DI58" s="19">
        <v>0.2</v>
      </c>
      <c r="DJ58" s="19">
        <v>-0.3</v>
      </c>
      <c r="DK58" s="19">
        <v>0</v>
      </c>
      <c r="DL58" s="19">
        <v>0.6</v>
      </c>
      <c r="DM58" s="19"/>
      <c r="DN58" s="19">
        <v>0</v>
      </c>
      <c r="DO58" s="19">
        <v>0</v>
      </c>
      <c r="DP58" s="19">
        <v>-6.1</v>
      </c>
      <c r="DQ58" s="19">
        <v>-8.6999999999999993</v>
      </c>
      <c r="DR58" s="19">
        <v>0</v>
      </c>
      <c r="DS58" s="19">
        <v>-0.1</v>
      </c>
      <c r="DT58" s="19">
        <v>0.3</v>
      </c>
      <c r="DU58" s="19">
        <v>0.3</v>
      </c>
      <c r="DV58" s="19">
        <v>0</v>
      </c>
      <c r="DW58" s="19">
        <v>-2.9</v>
      </c>
      <c r="DX58" s="19">
        <v>0</v>
      </c>
      <c r="DY58" s="19">
        <v>1.5</v>
      </c>
      <c r="DZ58" s="19">
        <v>1.7</v>
      </c>
      <c r="EA58" s="19">
        <v>0.9</v>
      </c>
      <c r="EB58" s="19">
        <v>0</v>
      </c>
      <c r="EC58" s="19">
        <v>16.3</v>
      </c>
      <c r="ED58" s="19">
        <v>0</v>
      </c>
      <c r="EE58" s="19"/>
      <c r="EF58" s="19"/>
      <c r="EG58" s="19">
        <v>-1.6</v>
      </c>
      <c r="EH58" s="19">
        <v>-1.1000000000000001</v>
      </c>
      <c r="EI58" s="19">
        <v>1.5</v>
      </c>
      <c r="EJ58" s="19">
        <v>-0.2</v>
      </c>
      <c r="EK58" s="19">
        <v>1.4</v>
      </c>
      <c r="EL58" s="19">
        <v>0.2</v>
      </c>
      <c r="EM58" s="19">
        <v>0.2</v>
      </c>
      <c r="EN58" s="19">
        <v>0.2</v>
      </c>
      <c r="EO58" s="19"/>
      <c r="EP58" s="19">
        <v>0</v>
      </c>
      <c r="EQ58" s="19">
        <v>0</v>
      </c>
      <c r="ER58" s="19">
        <v>0</v>
      </c>
      <c r="ES58" s="19">
        <v>-0.2</v>
      </c>
      <c r="ET58" s="19">
        <v>-13.4</v>
      </c>
      <c r="EU58" s="19">
        <v>0</v>
      </c>
      <c r="EV58" s="19">
        <v>0</v>
      </c>
      <c r="EW58" s="19">
        <v>1.2</v>
      </c>
      <c r="EX58" s="19">
        <v>0.7</v>
      </c>
      <c r="EY58" s="19">
        <v>0.6</v>
      </c>
      <c r="EZ58" s="19">
        <v>1.1000000000000001</v>
      </c>
      <c r="FA58" s="19">
        <v>0</v>
      </c>
      <c r="FB58" s="19">
        <v>0.4</v>
      </c>
      <c r="FC58" s="19">
        <v>1.2</v>
      </c>
      <c r="FD58" s="19">
        <v>2.7</v>
      </c>
      <c r="FE58" s="19">
        <v>12.5</v>
      </c>
      <c r="FF58" s="19">
        <v>0.4</v>
      </c>
      <c r="FG58" s="19">
        <v>2.2999999999999998</v>
      </c>
      <c r="FH58" s="19">
        <v>0</v>
      </c>
      <c r="FI58" s="19">
        <v>2.91</v>
      </c>
      <c r="FJ58" s="19">
        <v>3.57</v>
      </c>
      <c r="FK58" s="19">
        <v>-270.92869999999999</v>
      </c>
      <c r="FL58" s="15"/>
      <c r="FM58" s="19">
        <v>1.30017</v>
      </c>
      <c r="FN58" s="19">
        <v>4.4999999999999998E-2</v>
      </c>
      <c r="FO58" s="19">
        <v>1.292</v>
      </c>
      <c r="FP58" s="19">
        <v>1.6</v>
      </c>
      <c r="FQ58" s="19">
        <v>0.29630000000000001</v>
      </c>
      <c r="FR58" s="19">
        <v>0.14879999999999999</v>
      </c>
      <c r="FS58" s="19">
        <v>-0.3</v>
      </c>
      <c r="FT58" s="19">
        <v>2.1</v>
      </c>
      <c r="FU58" s="19">
        <v>6.4822699999999998</v>
      </c>
    </row>
    <row r="59" spans="1:177" ht="25.05" customHeight="1" x14ac:dyDescent="0.3">
      <c r="A59" s="207" t="s">
        <v>817</v>
      </c>
      <c r="B59" s="208"/>
      <c r="C59" s="20">
        <v>-24.7</v>
      </c>
      <c r="D59" s="20">
        <v>-530.79999999999995</v>
      </c>
      <c r="E59" s="20">
        <v>243.2</v>
      </c>
      <c r="F59" s="20">
        <v>3.15</v>
      </c>
      <c r="G59" s="20">
        <v>0</v>
      </c>
      <c r="H59" s="20">
        <v>-148.15</v>
      </c>
      <c r="I59" s="20">
        <v>270.60000000000002</v>
      </c>
      <c r="J59" s="20">
        <v>0</v>
      </c>
      <c r="K59" s="20">
        <v>0</v>
      </c>
      <c r="L59" s="20">
        <v>0</v>
      </c>
      <c r="M59" s="20">
        <v>-721.1</v>
      </c>
      <c r="N59" s="20">
        <v>184.5</v>
      </c>
      <c r="O59" s="20">
        <v>322.14999999999998</v>
      </c>
      <c r="P59" s="20">
        <v>137.4</v>
      </c>
      <c r="Q59" s="20">
        <v>147.15</v>
      </c>
      <c r="R59" s="20">
        <v>779.35</v>
      </c>
      <c r="S59" s="20">
        <v>0.8</v>
      </c>
      <c r="T59" s="20">
        <v>0</v>
      </c>
      <c r="U59" s="20">
        <v>0</v>
      </c>
      <c r="V59" s="20">
        <v>0</v>
      </c>
      <c r="W59" s="20">
        <v>0</v>
      </c>
      <c r="X59" s="20">
        <v>369.85</v>
      </c>
      <c r="Y59" s="20">
        <v>30.8</v>
      </c>
      <c r="Z59" s="20">
        <v>12.7</v>
      </c>
      <c r="AA59" s="20">
        <v>0</v>
      </c>
      <c r="AB59" s="20">
        <v>-79.650000000000006</v>
      </c>
      <c r="AC59" s="20">
        <v>90.3</v>
      </c>
      <c r="AD59" s="20">
        <v>381</v>
      </c>
      <c r="AE59" s="20">
        <v>0</v>
      </c>
      <c r="AF59" s="20">
        <v>0</v>
      </c>
      <c r="AG59" s="20">
        <v>0</v>
      </c>
      <c r="AH59" s="20">
        <v>0</v>
      </c>
      <c r="AI59" s="20">
        <v>9.85</v>
      </c>
      <c r="AJ59" s="20">
        <v>-84.95</v>
      </c>
      <c r="AK59" s="20">
        <v>0</v>
      </c>
      <c r="AL59" s="20">
        <v>0</v>
      </c>
      <c r="AM59" s="20">
        <v>0</v>
      </c>
      <c r="AN59" s="20">
        <v>-25.35</v>
      </c>
      <c r="AO59" s="20">
        <v>-294.35000000000002</v>
      </c>
      <c r="AP59" s="20">
        <v>44.7</v>
      </c>
      <c r="AQ59" s="20">
        <v>232</v>
      </c>
      <c r="AR59" s="20">
        <v>36.049999999999997</v>
      </c>
      <c r="AS59" s="20">
        <v>-2.6</v>
      </c>
      <c r="AT59" s="20">
        <v>39.85</v>
      </c>
      <c r="AU59" s="20">
        <v>31.15</v>
      </c>
      <c r="AV59" s="20">
        <v>-345.75</v>
      </c>
      <c r="AW59" s="20">
        <v>-664.25</v>
      </c>
      <c r="AX59" s="20">
        <v>-1157.8499999999999</v>
      </c>
      <c r="AY59" s="20">
        <v>73.55</v>
      </c>
      <c r="AZ59" s="20">
        <v>-51.35</v>
      </c>
      <c r="BA59" s="20">
        <v>-6.9</v>
      </c>
      <c r="BB59" s="20">
        <v>-14.25</v>
      </c>
      <c r="BC59" s="20">
        <v>-25.75</v>
      </c>
      <c r="BD59" s="20">
        <v>9.65</v>
      </c>
      <c r="BE59" s="20">
        <v>0</v>
      </c>
      <c r="BF59" s="20">
        <v>-9.8000000000000007</v>
      </c>
      <c r="BG59" s="20">
        <v>0</v>
      </c>
      <c r="BH59" s="20">
        <v>0</v>
      </c>
      <c r="BI59" s="20">
        <v>80.05</v>
      </c>
      <c r="BJ59" s="20">
        <v>0</v>
      </c>
      <c r="BK59" s="20">
        <v>0</v>
      </c>
      <c r="BL59" s="20">
        <v>-11.6</v>
      </c>
      <c r="BM59" s="20">
        <v>0</v>
      </c>
      <c r="BN59" s="20">
        <v>0</v>
      </c>
      <c r="BO59" s="20">
        <v>0</v>
      </c>
      <c r="BP59" s="20">
        <v>9.65</v>
      </c>
      <c r="BQ59" s="20">
        <v>-810</v>
      </c>
      <c r="BR59" s="20">
        <v>-837.15</v>
      </c>
      <c r="BS59" s="20">
        <v>442.25</v>
      </c>
      <c r="BT59" s="20">
        <v>-97.15</v>
      </c>
      <c r="BU59" s="20">
        <v>0</v>
      </c>
      <c r="BV59" s="20">
        <v>0</v>
      </c>
      <c r="BW59" s="20">
        <v>0</v>
      </c>
      <c r="BX59" s="20">
        <v>0</v>
      </c>
      <c r="BY59" s="20">
        <v>-21</v>
      </c>
      <c r="BZ59" s="20">
        <v>0</v>
      </c>
      <c r="CA59" s="20">
        <v>0</v>
      </c>
      <c r="CB59" s="20">
        <v>0</v>
      </c>
      <c r="CC59" s="20">
        <v>2.1</v>
      </c>
      <c r="CD59" s="20">
        <v>1043.2</v>
      </c>
      <c r="CE59" s="20">
        <v>684</v>
      </c>
      <c r="CF59" s="20">
        <v>161.25</v>
      </c>
      <c r="CG59" s="20">
        <v>197.2</v>
      </c>
      <c r="CH59" s="20">
        <v>12</v>
      </c>
      <c r="CI59" s="20">
        <v>0</v>
      </c>
      <c r="CJ59" s="20">
        <v>0</v>
      </c>
      <c r="CK59" s="20">
        <v>0</v>
      </c>
      <c r="CL59" s="20">
        <v>-0.4</v>
      </c>
      <c r="CM59" s="20">
        <v>286.39999999999998</v>
      </c>
      <c r="CN59" s="20">
        <v>-436.6</v>
      </c>
      <c r="CO59" s="20">
        <v>0</v>
      </c>
      <c r="CP59" s="20">
        <v>0</v>
      </c>
      <c r="CQ59" s="20">
        <v>0</v>
      </c>
      <c r="CR59" s="20">
        <v>0</v>
      </c>
      <c r="CS59" s="20">
        <v>0</v>
      </c>
      <c r="CT59" s="20">
        <v>0</v>
      </c>
      <c r="CU59" s="20">
        <v>0</v>
      </c>
      <c r="CV59" s="20">
        <v>0</v>
      </c>
      <c r="CW59" s="20">
        <v>-280.5</v>
      </c>
      <c r="CX59" s="20">
        <v>80.75</v>
      </c>
      <c r="CY59" s="20">
        <v>0</v>
      </c>
      <c r="CZ59" s="20">
        <v>0</v>
      </c>
      <c r="DA59" s="20">
        <v>0</v>
      </c>
      <c r="DB59" s="20">
        <v>0.62399000000000004</v>
      </c>
      <c r="DC59" s="20">
        <v>-1.05</v>
      </c>
      <c r="DD59" s="20">
        <v>-7.05</v>
      </c>
      <c r="DE59" s="20">
        <v>0</v>
      </c>
      <c r="DF59" s="20">
        <v>0</v>
      </c>
      <c r="DG59" s="20">
        <v>0</v>
      </c>
      <c r="DH59" s="20">
        <v>26.6</v>
      </c>
      <c r="DI59" s="20">
        <v>4</v>
      </c>
      <c r="DJ59" s="20">
        <v>16.7</v>
      </c>
      <c r="DK59" s="20">
        <v>1.25</v>
      </c>
      <c r="DL59" s="20">
        <v>13.75</v>
      </c>
      <c r="DM59" s="20">
        <v>0</v>
      </c>
      <c r="DN59" s="20">
        <v>-6.4</v>
      </c>
      <c r="DO59" s="20">
        <v>-15.7</v>
      </c>
      <c r="DP59" s="20">
        <v>-145.4</v>
      </c>
      <c r="DQ59" s="20">
        <v>-227.7</v>
      </c>
      <c r="DR59" s="20">
        <v>-17.5</v>
      </c>
      <c r="DS59" s="20">
        <v>0.1</v>
      </c>
      <c r="DT59" s="20">
        <v>2.4</v>
      </c>
      <c r="DU59" s="20">
        <v>6.15</v>
      </c>
      <c r="DV59" s="20">
        <v>0.15</v>
      </c>
      <c r="DW59" s="20">
        <v>-65.849999999999994</v>
      </c>
      <c r="DX59" s="20">
        <v>7.1</v>
      </c>
      <c r="DY59" s="20">
        <v>51.8</v>
      </c>
      <c r="DZ59" s="20">
        <v>49.8</v>
      </c>
      <c r="EA59" s="20">
        <v>29.9</v>
      </c>
      <c r="EB59" s="20">
        <v>57.25</v>
      </c>
      <c r="EC59" s="20">
        <v>124.4</v>
      </c>
      <c r="ED59" s="20">
        <v>28.95</v>
      </c>
      <c r="EE59" s="20">
        <v>0</v>
      </c>
      <c r="EF59" s="20">
        <v>0</v>
      </c>
      <c r="EG59" s="20">
        <v>-18.55</v>
      </c>
      <c r="EH59" s="20">
        <v>-5</v>
      </c>
      <c r="EI59" s="20">
        <v>39.450000000000003</v>
      </c>
      <c r="EJ59" s="20">
        <v>-0.5</v>
      </c>
      <c r="EK59" s="20">
        <v>38.15</v>
      </c>
      <c r="EL59" s="20">
        <v>4.8</v>
      </c>
      <c r="EM59" s="20">
        <v>4.8</v>
      </c>
      <c r="EN59" s="20">
        <v>4.8</v>
      </c>
      <c r="EO59" s="20">
        <v>0</v>
      </c>
      <c r="EP59" s="20">
        <v>335.4</v>
      </c>
      <c r="EQ59" s="20">
        <v>18.3</v>
      </c>
      <c r="ER59" s="20">
        <v>67.5</v>
      </c>
      <c r="ES59" s="20">
        <v>-3.8</v>
      </c>
      <c r="ET59" s="20">
        <v>-136.94999999999999</v>
      </c>
      <c r="EU59" s="20">
        <v>0.4</v>
      </c>
      <c r="EV59" s="20">
        <v>239.85</v>
      </c>
      <c r="EW59" s="20">
        <v>11</v>
      </c>
      <c r="EX59" s="20">
        <v>16.8</v>
      </c>
      <c r="EY59" s="20">
        <v>14.4</v>
      </c>
      <c r="EZ59" s="20">
        <v>27.05</v>
      </c>
      <c r="FA59" s="20">
        <v>4.4000000000000004</v>
      </c>
      <c r="FB59" s="20">
        <v>11.8</v>
      </c>
      <c r="FC59" s="20">
        <v>37.299999999999997</v>
      </c>
      <c r="FD59" s="20">
        <v>68.3</v>
      </c>
      <c r="FE59" s="20">
        <v>220.2</v>
      </c>
      <c r="FF59" s="20">
        <v>5.75</v>
      </c>
      <c r="FG59" s="20">
        <v>75.05</v>
      </c>
      <c r="FH59" s="20">
        <v>3.9</v>
      </c>
      <c r="FI59" s="20">
        <v>77.33</v>
      </c>
      <c r="FJ59" s="20">
        <v>94.37</v>
      </c>
      <c r="FK59" s="20">
        <v>957.22398999999996</v>
      </c>
      <c r="FL59" s="21"/>
      <c r="FM59" s="20">
        <v>38.504750000000001</v>
      </c>
      <c r="FN59" s="20">
        <v>-4.7830000000000004</v>
      </c>
      <c r="FO59" s="20">
        <v>34.421999999999997</v>
      </c>
      <c r="FP59" s="20">
        <v>39.4</v>
      </c>
      <c r="FQ59" s="20">
        <v>12.446770000000001</v>
      </c>
      <c r="FR59" s="20">
        <v>12.982810000000001</v>
      </c>
      <c r="FS59" s="20">
        <v>4.75</v>
      </c>
      <c r="FT59" s="20">
        <v>48.4</v>
      </c>
      <c r="FU59" s="20">
        <v>186.12333000000001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820</v>
      </c>
      <c r="C5" s="1"/>
      <c r="D5" s="1"/>
      <c r="E5" s="1"/>
      <c r="F5" s="1"/>
      <c r="G5" s="1"/>
      <c r="H5" s="1"/>
    </row>
    <row r="6" spans="1:8" ht="22.95" customHeight="1" x14ac:dyDescent="0.3">
      <c r="A6" s="1"/>
      <c r="B6" s="212" t="s">
        <v>821</v>
      </c>
      <c r="C6" s="212" t="s">
        <v>822</v>
      </c>
      <c r="D6" s="212"/>
      <c r="E6" s="212" t="s">
        <v>823</v>
      </c>
      <c r="F6" s="212"/>
      <c r="G6" s="212"/>
      <c r="H6" s="212" t="s">
        <v>824</v>
      </c>
    </row>
    <row r="7" spans="1:8" ht="31.05" customHeight="1" x14ac:dyDescent="0.3">
      <c r="A7" s="1"/>
      <c r="B7" s="212"/>
      <c r="C7" s="24" t="s">
        <v>825</v>
      </c>
      <c r="D7" s="24" t="s">
        <v>826</v>
      </c>
      <c r="E7" s="24" t="s">
        <v>549</v>
      </c>
      <c r="F7" s="24" t="s">
        <v>548</v>
      </c>
      <c r="G7" s="24" t="s">
        <v>547</v>
      </c>
      <c r="H7" s="24" t="s">
        <v>827</v>
      </c>
    </row>
    <row r="8" spans="1:8" ht="10.95" customHeight="1" x14ac:dyDescent="0.3">
      <c r="A8" s="1"/>
      <c r="B8" s="25" t="s">
        <v>769</v>
      </c>
      <c r="C8" s="26">
        <v>0</v>
      </c>
      <c r="D8" s="26">
        <v>6500.25</v>
      </c>
      <c r="E8" s="27">
        <v>985.64639999999997</v>
      </c>
      <c r="F8" s="27">
        <v>3835.4616000000001</v>
      </c>
      <c r="G8" s="27">
        <v>1679.1420000000001</v>
      </c>
      <c r="H8" s="27">
        <v>232.3768</v>
      </c>
    </row>
    <row r="9" spans="1:8" ht="10.95" customHeight="1" x14ac:dyDescent="0.3">
      <c r="A9" s="1"/>
      <c r="B9" s="25" t="s">
        <v>770</v>
      </c>
      <c r="C9" s="26">
        <v>0</v>
      </c>
      <c r="D9" s="26">
        <v>6433.81</v>
      </c>
      <c r="E9" s="27">
        <v>996.7038</v>
      </c>
      <c r="F9" s="27">
        <v>3775.7390999999998</v>
      </c>
      <c r="G9" s="27">
        <v>1661.3670999999999</v>
      </c>
      <c r="H9" s="27">
        <v>232.00899999999999</v>
      </c>
    </row>
    <row r="10" spans="1:8" ht="10.95" customHeight="1" x14ac:dyDescent="0.3">
      <c r="A10" s="1"/>
      <c r="B10" s="25" t="s">
        <v>771</v>
      </c>
      <c r="C10" s="26">
        <v>0</v>
      </c>
      <c r="D10" s="26">
        <v>6277.15</v>
      </c>
      <c r="E10" s="27">
        <v>988.37080000000003</v>
      </c>
      <c r="F10" s="27">
        <v>3652.1052</v>
      </c>
      <c r="G10" s="27">
        <v>1636.674</v>
      </c>
      <c r="H10" s="27">
        <v>229.56010000000001</v>
      </c>
    </row>
    <row r="11" spans="1:8" ht="10.95" customHeight="1" x14ac:dyDescent="0.3">
      <c r="A11" s="1"/>
      <c r="B11" s="25" t="s">
        <v>772</v>
      </c>
      <c r="C11" s="26">
        <v>0</v>
      </c>
      <c r="D11" s="26">
        <v>6254.45</v>
      </c>
      <c r="E11" s="27">
        <v>975.80070000000001</v>
      </c>
      <c r="F11" s="27">
        <v>3630.8310000000001</v>
      </c>
      <c r="G11" s="27">
        <v>1647.8182999999999</v>
      </c>
      <c r="H11" s="27">
        <v>231.16900000000001</v>
      </c>
    </row>
    <row r="12" spans="1:8" ht="10.95" customHeight="1" x14ac:dyDescent="0.3">
      <c r="A12" s="1"/>
      <c r="B12" s="25" t="s">
        <v>773</v>
      </c>
      <c r="C12" s="26">
        <v>0</v>
      </c>
      <c r="D12" s="26">
        <v>6229.99</v>
      </c>
      <c r="E12" s="27">
        <v>974.23149999999998</v>
      </c>
      <c r="F12" s="27">
        <v>3608.5798</v>
      </c>
      <c r="G12" s="27">
        <v>1647.1786999999999</v>
      </c>
      <c r="H12" s="27">
        <v>231.3015</v>
      </c>
    </row>
    <row r="13" spans="1:8" ht="10.95" customHeight="1" x14ac:dyDescent="0.3">
      <c r="A13" s="1"/>
      <c r="B13" s="25" t="s">
        <v>774</v>
      </c>
      <c r="C13" s="26">
        <v>0</v>
      </c>
      <c r="D13" s="26">
        <v>6078.17</v>
      </c>
      <c r="E13" s="27">
        <v>963.86279999999999</v>
      </c>
      <c r="F13" s="27">
        <v>3474.3870999999999</v>
      </c>
      <c r="G13" s="27">
        <v>1639.9201</v>
      </c>
      <c r="H13" s="27">
        <v>236.33940000000001</v>
      </c>
    </row>
    <row r="14" spans="1:8" ht="10.95" customHeight="1" x14ac:dyDescent="0.3">
      <c r="A14" s="1"/>
      <c r="B14" s="25" t="s">
        <v>775</v>
      </c>
      <c r="C14" s="26">
        <v>0</v>
      </c>
      <c r="D14" s="26">
        <v>6060.68</v>
      </c>
      <c r="E14" s="27">
        <v>970.38639999999998</v>
      </c>
      <c r="F14" s="27">
        <v>3482.732</v>
      </c>
      <c r="G14" s="27">
        <v>1607.5616</v>
      </c>
      <c r="H14" s="27">
        <v>236.2621</v>
      </c>
    </row>
    <row r="15" spans="1:8" ht="10.95" customHeight="1" x14ac:dyDescent="0.3">
      <c r="A15" s="1"/>
      <c r="B15" s="25" t="s">
        <v>776</v>
      </c>
      <c r="C15" s="26">
        <v>0</v>
      </c>
      <c r="D15" s="26">
        <v>6060</v>
      </c>
      <c r="E15" s="27">
        <v>966.4538</v>
      </c>
      <c r="F15" s="27">
        <v>3460.3697999999999</v>
      </c>
      <c r="G15" s="27">
        <v>1633.1764000000001</v>
      </c>
      <c r="H15" s="27">
        <v>228.6018</v>
      </c>
    </row>
    <row r="16" spans="1:8" ht="10.95" customHeight="1" x14ac:dyDescent="0.3">
      <c r="A16" s="1"/>
      <c r="B16" s="25" t="s">
        <v>777</v>
      </c>
      <c r="C16" s="26">
        <v>0</v>
      </c>
      <c r="D16" s="26">
        <v>6060.43</v>
      </c>
      <c r="E16" s="27">
        <v>981.13620000000003</v>
      </c>
      <c r="F16" s="27">
        <v>3487.4267</v>
      </c>
      <c r="G16" s="27">
        <v>1591.8670999999999</v>
      </c>
      <c r="H16" s="27">
        <v>232.93289999999999</v>
      </c>
    </row>
    <row r="17" spans="1:8" ht="10.95" customHeight="1" x14ac:dyDescent="0.3">
      <c r="A17" s="1"/>
      <c r="B17" s="25" t="s">
        <v>778</v>
      </c>
      <c r="C17" s="26">
        <v>0</v>
      </c>
      <c r="D17" s="26">
        <v>6119.31</v>
      </c>
      <c r="E17" s="27">
        <v>975.04759999999999</v>
      </c>
      <c r="F17" s="27">
        <v>3517.0509999999999</v>
      </c>
      <c r="G17" s="27">
        <v>1627.2113999999999</v>
      </c>
      <c r="H17" s="27">
        <v>231.67359999999999</v>
      </c>
    </row>
    <row r="18" spans="1:8" ht="10.95" customHeight="1" x14ac:dyDescent="0.3">
      <c r="A18" s="1"/>
      <c r="B18" s="25" t="s">
        <v>779</v>
      </c>
      <c r="C18" s="26">
        <v>0</v>
      </c>
      <c r="D18" s="26">
        <v>6083.49</v>
      </c>
      <c r="E18" s="27">
        <v>995.51329999999996</v>
      </c>
      <c r="F18" s="27">
        <v>3468.8018000000002</v>
      </c>
      <c r="G18" s="27">
        <v>1619.1749</v>
      </c>
      <c r="H18" s="27">
        <v>229.82239999999999</v>
      </c>
    </row>
    <row r="19" spans="1:8" ht="10.95" customHeight="1" x14ac:dyDescent="0.3">
      <c r="A19" s="1"/>
      <c r="B19" s="25" t="s">
        <v>780</v>
      </c>
      <c r="C19" s="26">
        <v>0</v>
      </c>
      <c r="D19" s="26">
        <v>5915.89</v>
      </c>
      <c r="E19" s="27">
        <v>969.75040000000001</v>
      </c>
      <c r="F19" s="27">
        <v>3328.8373999999999</v>
      </c>
      <c r="G19" s="27">
        <v>1617.3022000000001</v>
      </c>
      <c r="H19" s="27">
        <v>216.42359999999999</v>
      </c>
    </row>
    <row r="20" spans="1:8" ht="10.95" customHeight="1" x14ac:dyDescent="0.3">
      <c r="A20" s="1"/>
      <c r="B20" s="25" t="s">
        <v>781</v>
      </c>
      <c r="C20" s="26">
        <v>0</v>
      </c>
      <c r="D20" s="26">
        <v>5857.18</v>
      </c>
      <c r="E20" s="27">
        <v>997.56439999999998</v>
      </c>
      <c r="F20" s="27">
        <v>3232.8195000000001</v>
      </c>
      <c r="G20" s="27">
        <v>1626.7961</v>
      </c>
      <c r="H20" s="27">
        <v>207.62219999999999</v>
      </c>
    </row>
    <row r="21" spans="1:8" ht="10.95" customHeight="1" x14ac:dyDescent="0.3">
      <c r="A21" s="1"/>
      <c r="B21" s="25" t="s">
        <v>782</v>
      </c>
      <c r="C21" s="26">
        <v>0</v>
      </c>
      <c r="D21" s="26">
        <v>5859.75</v>
      </c>
      <c r="E21" s="27">
        <v>946.73180000000002</v>
      </c>
      <c r="F21" s="27">
        <v>3263.0299</v>
      </c>
      <c r="G21" s="27">
        <v>1649.9883</v>
      </c>
      <c r="H21" s="27">
        <v>209.9006</v>
      </c>
    </row>
    <row r="22" spans="1:8" ht="10.95" customHeight="1" x14ac:dyDescent="0.3">
      <c r="A22" s="1"/>
      <c r="B22" s="25" t="s">
        <v>783</v>
      </c>
      <c r="C22" s="26">
        <v>0</v>
      </c>
      <c r="D22" s="26">
        <v>5963</v>
      </c>
      <c r="E22" s="27">
        <v>973.62459999999999</v>
      </c>
      <c r="F22" s="27">
        <v>3306.0821999999998</v>
      </c>
      <c r="G22" s="27">
        <v>1683.2932000000001</v>
      </c>
      <c r="H22" s="27">
        <v>212.84309999999999</v>
      </c>
    </row>
    <row r="23" spans="1:8" ht="10.95" customHeight="1" x14ac:dyDescent="0.3">
      <c r="A23" s="1"/>
      <c r="B23" s="25" t="s">
        <v>784</v>
      </c>
      <c r="C23" s="26">
        <v>0</v>
      </c>
      <c r="D23" s="26">
        <v>6142.06</v>
      </c>
      <c r="E23" s="27">
        <v>992.11189999999999</v>
      </c>
      <c r="F23" s="27">
        <v>3458.2211000000002</v>
      </c>
      <c r="G23" s="27">
        <v>1691.7270000000001</v>
      </c>
      <c r="H23" s="27">
        <v>212.03280000000001</v>
      </c>
    </row>
    <row r="24" spans="1:8" ht="10.95" customHeight="1" x14ac:dyDescent="0.3">
      <c r="A24" s="1"/>
      <c r="B24" s="25" t="s">
        <v>785</v>
      </c>
      <c r="C24" s="26">
        <v>0</v>
      </c>
      <c r="D24" s="26">
        <v>6385.23</v>
      </c>
      <c r="E24" s="27">
        <v>1053.1732</v>
      </c>
      <c r="F24" s="27">
        <v>3627.6127999999999</v>
      </c>
      <c r="G24" s="27">
        <v>1704.444</v>
      </c>
      <c r="H24" s="27">
        <v>221.10409999999999</v>
      </c>
    </row>
    <row r="25" spans="1:8" ht="10.95" customHeight="1" x14ac:dyDescent="0.3">
      <c r="A25" s="1"/>
      <c r="B25" s="25" t="s">
        <v>786</v>
      </c>
      <c r="C25" s="26">
        <v>0</v>
      </c>
      <c r="D25" s="26">
        <v>6508.34</v>
      </c>
      <c r="E25" s="27">
        <v>1074.4475</v>
      </c>
      <c r="F25" s="27">
        <v>3691.2195000000002</v>
      </c>
      <c r="G25" s="27">
        <v>1742.673</v>
      </c>
      <c r="H25" s="27">
        <v>221.26339999999999</v>
      </c>
    </row>
    <row r="26" spans="1:8" ht="10.95" customHeight="1" x14ac:dyDescent="0.3">
      <c r="A26" s="1"/>
      <c r="B26" s="25" t="s">
        <v>787</v>
      </c>
      <c r="C26" s="26">
        <v>0</v>
      </c>
      <c r="D26" s="26">
        <v>6637.82</v>
      </c>
      <c r="E26" s="27">
        <v>1098.1749</v>
      </c>
      <c r="F26" s="27">
        <v>3774.1046000000001</v>
      </c>
      <c r="G26" s="27">
        <v>1765.5405000000001</v>
      </c>
      <c r="H26" s="27">
        <v>233.11240000000001</v>
      </c>
    </row>
    <row r="27" spans="1:8" ht="10.95" customHeight="1" x14ac:dyDescent="0.3">
      <c r="A27" s="1"/>
      <c r="B27" s="25" t="s">
        <v>788</v>
      </c>
      <c r="C27" s="26">
        <v>0</v>
      </c>
      <c r="D27" s="26">
        <v>6675.9</v>
      </c>
      <c r="E27" s="27">
        <v>1085.1922</v>
      </c>
      <c r="F27" s="27">
        <v>3857.0277999999998</v>
      </c>
      <c r="G27" s="27">
        <v>1733.68</v>
      </c>
      <c r="H27" s="27">
        <v>238.24529999999999</v>
      </c>
    </row>
    <row r="28" spans="1:8" ht="10.95" customHeight="1" x14ac:dyDescent="0.3">
      <c r="A28" s="1"/>
      <c r="B28" s="25" t="s">
        <v>789</v>
      </c>
      <c r="C28" s="26">
        <v>0</v>
      </c>
      <c r="D28" s="26">
        <v>6799.48</v>
      </c>
      <c r="E28" s="27">
        <v>1132.1646000000001</v>
      </c>
      <c r="F28" s="27">
        <v>3919.4857000000002</v>
      </c>
      <c r="G28" s="27">
        <v>1747.8297</v>
      </c>
      <c r="H28" s="27">
        <v>247.47880000000001</v>
      </c>
    </row>
    <row r="29" spans="1:8" ht="10.95" customHeight="1" x14ac:dyDescent="0.3">
      <c r="A29" s="1"/>
      <c r="B29" s="25" t="s">
        <v>790</v>
      </c>
      <c r="C29" s="26">
        <v>0</v>
      </c>
      <c r="D29" s="26">
        <v>6871.39</v>
      </c>
      <c r="E29" s="27">
        <v>1157.2330999999999</v>
      </c>
      <c r="F29" s="27">
        <v>3944.4014999999999</v>
      </c>
      <c r="G29" s="27">
        <v>1769.7554</v>
      </c>
      <c r="H29" s="27">
        <v>248.92339999999999</v>
      </c>
    </row>
    <row r="30" spans="1:8" ht="10.95" customHeight="1" x14ac:dyDescent="0.3">
      <c r="A30" s="1"/>
      <c r="B30" s="25" t="s">
        <v>791</v>
      </c>
      <c r="C30" s="26">
        <v>0</v>
      </c>
      <c r="D30" s="26">
        <v>6898.45</v>
      </c>
      <c r="E30" s="27">
        <v>1142.8801000000001</v>
      </c>
      <c r="F30" s="27">
        <v>3981.0974999999999</v>
      </c>
      <c r="G30" s="27">
        <v>1774.4724000000001</v>
      </c>
      <c r="H30" s="27">
        <v>245.62049999999999</v>
      </c>
    </row>
    <row r="31" spans="1:8" ht="10.95" customHeight="1" x14ac:dyDescent="0.3">
      <c r="A31" s="1"/>
      <c r="B31" s="25" t="s">
        <v>792</v>
      </c>
      <c r="C31" s="26">
        <v>0</v>
      </c>
      <c r="D31" s="26">
        <v>6954.13</v>
      </c>
      <c r="E31" s="27">
        <v>1190.1931</v>
      </c>
      <c r="F31" s="27">
        <v>3952.4133000000002</v>
      </c>
      <c r="G31" s="27">
        <v>1811.5236</v>
      </c>
      <c r="H31" s="27">
        <v>241.54660000000001</v>
      </c>
    </row>
    <row r="32" spans="1:8" ht="10.95" customHeight="1" x14ac:dyDescent="0.3">
      <c r="A32" s="1"/>
      <c r="B32" s="25" t="s">
        <v>793</v>
      </c>
      <c r="C32" s="26">
        <v>0</v>
      </c>
      <c r="D32" s="26">
        <v>6913.17</v>
      </c>
      <c r="E32" s="27">
        <v>1183.8538000000001</v>
      </c>
      <c r="F32" s="27">
        <v>3957.3842</v>
      </c>
      <c r="G32" s="27">
        <v>1771.932</v>
      </c>
      <c r="H32" s="27">
        <v>239.23859999999999</v>
      </c>
    </row>
    <row r="33" spans="1:8" ht="10.95" customHeight="1" x14ac:dyDescent="0.3">
      <c r="A33" s="1"/>
      <c r="B33" s="25" t="s">
        <v>794</v>
      </c>
      <c r="C33" s="26">
        <v>0</v>
      </c>
      <c r="D33" s="26">
        <v>6810.64</v>
      </c>
      <c r="E33" s="27">
        <v>1111.9878000000001</v>
      </c>
      <c r="F33" s="27">
        <v>3918.4854</v>
      </c>
      <c r="G33" s="27">
        <v>1780.1668</v>
      </c>
      <c r="H33" s="27">
        <v>242.87360000000001</v>
      </c>
    </row>
    <row r="34" spans="1:8" ht="10.95" customHeight="1" x14ac:dyDescent="0.3">
      <c r="A34" s="1"/>
      <c r="B34" s="25" t="s">
        <v>795</v>
      </c>
      <c r="C34" s="26">
        <v>0</v>
      </c>
      <c r="D34" s="26">
        <v>6789.37</v>
      </c>
      <c r="E34" s="27">
        <v>1129.194</v>
      </c>
      <c r="F34" s="27">
        <v>3888.1945999999998</v>
      </c>
      <c r="G34" s="27">
        <v>1771.9813999999999</v>
      </c>
      <c r="H34" s="27">
        <v>241.31370000000001</v>
      </c>
    </row>
    <row r="35" spans="1:8" ht="10.95" customHeight="1" x14ac:dyDescent="0.3">
      <c r="A35" s="1"/>
      <c r="B35" s="25" t="s">
        <v>796</v>
      </c>
      <c r="C35" s="26">
        <v>0</v>
      </c>
      <c r="D35" s="26">
        <v>6779.97</v>
      </c>
      <c r="E35" s="27">
        <v>1096.7346</v>
      </c>
      <c r="F35" s="27">
        <v>3872.8497000000002</v>
      </c>
      <c r="G35" s="27">
        <v>1810.3857</v>
      </c>
      <c r="H35" s="27">
        <v>246.905</v>
      </c>
    </row>
    <row r="36" spans="1:8" ht="10.95" customHeight="1" x14ac:dyDescent="0.3">
      <c r="A36" s="1"/>
      <c r="B36" s="25" t="s">
        <v>797</v>
      </c>
      <c r="C36" s="26">
        <v>0</v>
      </c>
      <c r="D36" s="26">
        <v>6834.63</v>
      </c>
      <c r="E36" s="27">
        <v>1128.1485</v>
      </c>
      <c r="F36" s="27">
        <v>3880.0484999999999</v>
      </c>
      <c r="G36" s="27">
        <v>1826.433</v>
      </c>
      <c r="H36" s="27">
        <v>250.10470000000001</v>
      </c>
    </row>
    <row r="37" spans="1:8" ht="10.95" customHeight="1" x14ac:dyDescent="0.3">
      <c r="A37" s="1"/>
      <c r="B37" s="25" t="s">
        <v>798</v>
      </c>
      <c r="C37" s="26">
        <v>0</v>
      </c>
      <c r="D37" s="26">
        <v>6772.3</v>
      </c>
      <c r="E37" s="27">
        <v>1106.7705000000001</v>
      </c>
      <c r="F37" s="27">
        <v>3851.5282999999999</v>
      </c>
      <c r="G37" s="27">
        <v>1814.0011999999999</v>
      </c>
      <c r="H37" s="27">
        <v>252.46420000000001</v>
      </c>
    </row>
    <row r="38" spans="1:8" ht="10.95" customHeight="1" x14ac:dyDescent="0.3">
      <c r="A38" s="1"/>
      <c r="B38" s="25" t="s">
        <v>799</v>
      </c>
      <c r="C38" s="26">
        <v>0</v>
      </c>
      <c r="D38" s="26">
        <v>6801.37</v>
      </c>
      <c r="E38" s="27">
        <v>1138.1367</v>
      </c>
      <c r="F38" s="27">
        <v>3832.2042999999999</v>
      </c>
      <c r="G38" s="27">
        <v>1831.029</v>
      </c>
      <c r="H38" s="27">
        <v>252.5728</v>
      </c>
    </row>
    <row r="39" spans="1:8" ht="10.95" customHeight="1" x14ac:dyDescent="0.3">
      <c r="A39" s="1"/>
      <c r="B39" s="25" t="s">
        <v>800</v>
      </c>
      <c r="C39" s="26">
        <v>0</v>
      </c>
      <c r="D39" s="26">
        <v>6776.04</v>
      </c>
      <c r="E39" s="27">
        <v>1124.779</v>
      </c>
      <c r="F39" s="27">
        <v>3812.6464000000001</v>
      </c>
      <c r="G39" s="27">
        <v>1838.6146000000001</v>
      </c>
      <c r="H39" s="27">
        <v>250.82310000000001</v>
      </c>
    </row>
    <row r="40" spans="1:8" ht="10.95" customHeight="1" x14ac:dyDescent="0.3">
      <c r="A40" s="1"/>
      <c r="B40" s="25" t="s">
        <v>801</v>
      </c>
      <c r="C40" s="26">
        <v>0</v>
      </c>
      <c r="D40" s="26">
        <v>6729.34</v>
      </c>
      <c r="E40" s="27">
        <v>1116.0682999999999</v>
      </c>
      <c r="F40" s="27">
        <v>3785.0544</v>
      </c>
      <c r="G40" s="27">
        <v>1828.2173</v>
      </c>
      <c r="H40" s="27">
        <v>249.04939999999999</v>
      </c>
    </row>
    <row r="41" spans="1:8" ht="10.95" customHeight="1" x14ac:dyDescent="0.3">
      <c r="A41" s="1"/>
      <c r="B41" s="25" t="s">
        <v>802</v>
      </c>
      <c r="C41" s="26">
        <v>0</v>
      </c>
      <c r="D41" s="26">
        <v>6727.99</v>
      </c>
      <c r="E41" s="27">
        <v>1076.9322999999999</v>
      </c>
      <c r="F41" s="27">
        <v>3813.2401</v>
      </c>
      <c r="G41" s="27">
        <v>1837.8176000000001</v>
      </c>
      <c r="H41" s="27">
        <v>246.44390000000001</v>
      </c>
    </row>
    <row r="42" spans="1:8" ht="10.95" customHeight="1" x14ac:dyDescent="0.3">
      <c r="A42" s="1"/>
      <c r="B42" s="25" t="s">
        <v>803</v>
      </c>
      <c r="C42" s="26">
        <v>0</v>
      </c>
      <c r="D42" s="26">
        <v>6735.4</v>
      </c>
      <c r="E42" s="27">
        <v>1085.8842999999999</v>
      </c>
      <c r="F42" s="27">
        <v>3803.8761</v>
      </c>
      <c r="G42" s="27">
        <v>1845.6396</v>
      </c>
      <c r="H42" s="27">
        <v>247.66540000000001</v>
      </c>
    </row>
    <row r="43" spans="1:8" ht="10.95" customHeight="1" x14ac:dyDescent="0.3">
      <c r="A43" s="1"/>
      <c r="B43" s="25" t="s">
        <v>804</v>
      </c>
      <c r="C43" s="26">
        <v>0</v>
      </c>
      <c r="D43" s="26">
        <v>6864.5</v>
      </c>
      <c r="E43" s="27">
        <v>1105.3037999999999</v>
      </c>
      <c r="F43" s="27">
        <v>3875.0549000000001</v>
      </c>
      <c r="G43" s="27">
        <v>1884.1413</v>
      </c>
      <c r="H43" s="27">
        <v>242.90870000000001</v>
      </c>
    </row>
    <row r="44" spans="1:8" ht="10.95" customHeight="1" x14ac:dyDescent="0.3">
      <c r="A44" s="1"/>
      <c r="B44" s="25" t="s">
        <v>805</v>
      </c>
      <c r="C44" s="26">
        <v>0</v>
      </c>
      <c r="D44" s="26">
        <v>7347.5</v>
      </c>
      <c r="E44" s="27">
        <v>1241.3530000000001</v>
      </c>
      <c r="F44" s="27">
        <v>4171.3411999999998</v>
      </c>
      <c r="G44" s="27">
        <v>1934.8058000000001</v>
      </c>
      <c r="H44" s="27">
        <v>228.8459</v>
      </c>
    </row>
    <row r="45" spans="1:8" ht="10.95" customHeight="1" x14ac:dyDescent="0.3">
      <c r="A45" s="1"/>
      <c r="B45" s="25" t="s">
        <v>806</v>
      </c>
      <c r="C45" s="26">
        <v>0</v>
      </c>
      <c r="D45" s="26">
        <v>7342.77</v>
      </c>
      <c r="E45" s="27">
        <v>1274.2775999999999</v>
      </c>
      <c r="F45" s="27">
        <v>4184.2569999999996</v>
      </c>
      <c r="G45" s="27">
        <v>1884.2354</v>
      </c>
      <c r="H45" s="27">
        <v>227.083</v>
      </c>
    </row>
    <row r="46" spans="1:8" ht="10.95" customHeight="1" x14ac:dyDescent="0.3">
      <c r="A46" s="1"/>
      <c r="B46" s="25" t="s">
        <v>807</v>
      </c>
      <c r="C46" s="26">
        <v>0</v>
      </c>
      <c r="D46" s="26">
        <v>7351.2</v>
      </c>
      <c r="E46" s="27">
        <v>1220.8427999999999</v>
      </c>
      <c r="F46" s="27">
        <v>4211.8626999999997</v>
      </c>
      <c r="G46" s="27">
        <v>1918.4945</v>
      </c>
      <c r="H46" s="27">
        <v>234.29910000000001</v>
      </c>
    </row>
    <row r="47" spans="1:8" ht="10.95" customHeight="1" x14ac:dyDescent="0.3">
      <c r="A47" s="1"/>
      <c r="B47" s="25" t="s">
        <v>808</v>
      </c>
      <c r="C47" s="26">
        <v>0</v>
      </c>
      <c r="D47" s="26">
        <v>7394.19</v>
      </c>
      <c r="E47" s="27">
        <v>1217.5879</v>
      </c>
      <c r="F47" s="27">
        <v>4243.9998999999998</v>
      </c>
      <c r="G47" s="27">
        <v>1932.6022</v>
      </c>
      <c r="H47" s="27">
        <v>237.0247</v>
      </c>
    </row>
    <row r="48" spans="1:8" ht="10.95" customHeight="1" x14ac:dyDescent="0.3">
      <c r="A48" s="1"/>
      <c r="B48" s="25" t="s">
        <v>809</v>
      </c>
      <c r="C48" s="26">
        <v>0</v>
      </c>
      <c r="D48" s="26">
        <v>7370.38</v>
      </c>
      <c r="E48" s="27">
        <v>1233.9618</v>
      </c>
      <c r="F48" s="27">
        <v>4225.2533000000003</v>
      </c>
      <c r="G48" s="27">
        <v>1911.1649</v>
      </c>
      <c r="H48" s="27">
        <v>243.7441</v>
      </c>
    </row>
    <row r="49" spans="1:8" ht="10.95" customHeight="1" x14ac:dyDescent="0.3">
      <c r="A49" s="1"/>
      <c r="B49" s="25" t="s">
        <v>810</v>
      </c>
      <c r="C49" s="26">
        <v>0</v>
      </c>
      <c r="D49" s="26">
        <v>7330.45</v>
      </c>
      <c r="E49" s="27">
        <v>1205.1587999999999</v>
      </c>
      <c r="F49" s="27">
        <v>4208.8263999999999</v>
      </c>
      <c r="G49" s="27">
        <v>1916.4648</v>
      </c>
      <c r="H49" s="27">
        <v>254.4333</v>
      </c>
    </row>
    <row r="50" spans="1:8" ht="10.95" customHeight="1" x14ac:dyDescent="0.3">
      <c r="A50" s="1"/>
      <c r="B50" s="25" t="s">
        <v>811</v>
      </c>
      <c r="C50" s="26">
        <v>0</v>
      </c>
      <c r="D50" s="26">
        <v>7301.68</v>
      </c>
      <c r="E50" s="27">
        <v>1188.6415</v>
      </c>
      <c r="F50" s="27">
        <v>4207.5940000000001</v>
      </c>
      <c r="G50" s="27">
        <v>1905.4445000000001</v>
      </c>
      <c r="H50" s="27">
        <v>253.8409</v>
      </c>
    </row>
    <row r="51" spans="1:8" ht="10.95" customHeight="1" x14ac:dyDescent="0.3">
      <c r="A51" s="1"/>
      <c r="B51" s="25" t="s">
        <v>812</v>
      </c>
      <c r="C51" s="26">
        <v>0</v>
      </c>
      <c r="D51" s="26">
        <v>7114.26</v>
      </c>
      <c r="E51" s="27">
        <v>1113.8318999999999</v>
      </c>
      <c r="F51" s="27">
        <v>4125.826</v>
      </c>
      <c r="G51" s="27">
        <v>1874.6021000000001</v>
      </c>
      <c r="H51" s="27">
        <v>259.69799999999998</v>
      </c>
    </row>
    <row r="52" spans="1:8" ht="10.95" customHeight="1" x14ac:dyDescent="0.3">
      <c r="A52" s="1"/>
      <c r="B52" s="25" t="s">
        <v>813</v>
      </c>
      <c r="C52" s="26">
        <v>0</v>
      </c>
      <c r="D52" s="26">
        <v>6993.73</v>
      </c>
      <c r="E52" s="27">
        <v>1102.3193000000001</v>
      </c>
      <c r="F52" s="27">
        <v>4023.1628000000001</v>
      </c>
      <c r="G52" s="27">
        <v>1868.2479000000001</v>
      </c>
      <c r="H52" s="27">
        <v>262.71080000000001</v>
      </c>
    </row>
    <row r="53" spans="1:8" ht="10.95" customHeight="1" x14ac:dyDescent="0.3">
      <c r="A53" s="1"/>
      <c r="B53" s="25" t="s">
        <v>814</v>
      </c>
      <c r="C53" s="26">
        <v>0</v>
      </c>
      <c r="D53" s="26">
        <v>6804.05</v>
      </c>
      <c r="E53" s="27">
        <v>1067.2861</v>
      </c>
      <c r="F53" s="27">
        <v>3878.3687</v>
      </c>
      <c r="G53" s="27">
        <v>1858.3951999999999</v>
      </c>
      <c r="H53" s="27">
        <v>255.69710000000001</v>
      </c>
    </row>
    <row r="54" spans="1:8" ht="10.95" customHeight="1" x14ac:dyDescent="0.3">
      <c r="A54" s="1"/>
      <c r="B54" s="25" t="s">
        <v>815</v>
      </c>
      <c r="C54" s="26">
        <v>0</v>
      </c>
      <c r="D54" s="26">
        <v>6502.59</v>
      </c>
      <c r="E54" s="27">
        <v>984.64</v>
      </c>
      <c r="F54" s="27">
        <v>3727.9666999999999</v>
      </c>
      <c r="G54" s="27">
        <v>1789.9833000000001</v>
      </c>
      <c r="H54" s="27">
        <v>254.81129999999999</v>
      </c>
    </row>
    <row r="55" spans="1:8" ht="10.95" customHeight="1" x14ac:dyDescent="0.3">
      <c r="A55" s="1"/>
      <c r="B55" s="25" t="s">
        <v>84</v>
      </c>
      <c r="C55" s="26">
        <v>0</v>
      </c>
      <c r="D55" s="26">
        <v>6358.47</v>
      </c>
      <c r="E55" s="27">
        <v>979.03279999999995</v>
      </c>
      <c r="F55" s="27">
        <v>3615.5072</v>
      </c>
      <c r="G55" s="27">
        <v>1763.93</v>
      </c>
      <c r="H55" s="27">
        <v>254.68969999999999</v>
      </c>
    </row>
    <row r="56" spans="1:8" ht="16.95" customHeight="1" x14ac:dyDescent="0.3">
      <c r="A56" s="1"/>
      <c r="B56" s="28" t="s">
        <v>828</v>
      </c>
      <c r="C56" s="29">
        <v>0</v>
      </c>
      <c r="D56" s="29">
        <v>7394.19</v>
      </c>
      <c r="E56" s="30">
        <v>1274.2775999999999</v>
      </c>
      <c r="F56" s="30">
        <v>4243.9998999999998</v>
      </c>
      <c r="G56" s="30">
        <v>1934.8058000000001</v>
      </c>
      <c r="H56" s="30">
        <v>262.71080000000001</v>
      </c>
    </row>
    <row r="57" spans="1:8" ht="16.95" customHeight="1" x14ac:dyDescent="0.3">
      <c r="A57" s="1"/>
      <c r="B57" s="28" t="s">
        <v>829</v>
      </c>
      <c r="C57" s="29">
        <v>0</v>
      </c>
      <c r="D57" s="29">
        <v>5857.18</v>
      </c>
      <c r="E57" s="30">
        <v>946.73180000000002</v>
      </c>
      <c r="F57" s="30">
        <v>3232.8195000000001</v>
      </c>
      <c r="G57" s="30">
        <v>1591.8670999999999</v>
      </c>
      <c r="H57" s="30">
        <v>207.62219999999999</v>
      </c>
    </row>
    <row r="58" spans="1:8" ht="16.95" customHeight="1" x14ac:dyDescent="0.3">
      <c r="A58" s="1"/>
      <c r="B58" s="28" t="s">
        <v>830</v>
      </c>
      <c r="C58" s="29">
        <v>0</v>
      </c>
      <c r="D58" s="29">
        <v>6632.757083333333</v>
      </c>
      <c r="E58" s="30">
        <v>1079.5650458333334</v>
      </c>
      <c r="F58" s="30">
        <v>3788.4243895833333</v>
      </c>
      <c r="G58" s="30">
        <v>1764.7676479166666</v>
      </c>
      <c r="H58" s="30">
        <v>238.27930000000001</v>
      </c>
    </row>
    <row r="59" spans="1:8" ht="16.95" customHeight="1" x14ac:dyDescent="0.3">
      <c r="A59" s="1"/>
      <c r="B59" s="23" t="s">
        <v>831</v>
      </c>
      <c r="C59" s="31">
        <v>0</v>
      </c>
      <c r="D59" s="31">
        <v>159186.17000000001</v>
      </c>
      <c r="E59" s="32">
        <v>25909.561099999999</v>
      </c>
      <c r="F59" s="32">
        <v>90922.18535</v>
      </c>
      <c r="G59" s="32">
        <v>42354.42355</v>
      </c>
      <c r="H59" s="32">
        <v>5718.7031999999999</v>
      </c>
    </row>
    <row r="60" spans="1:8" x14ac:dyDescent="0.3">
      <c r="A60" s="1"/>
      <c r="B60" s="1"/>
      <c r="C60" s="1"/>
      <c r="D60" s="1"/>
      <c r="E60" s="1"/>
      <c r="F60" s="1"/>
      <c r="G60" s="1"/>
      <c r="H60" s="1"/>
    </row>
    <row r="61" spans="1:8" ht="15.6" x14ac:dyDescent="0.3">
      <c r="A61" s="1"/>
      <c r="B61" s="33" t="s">
        <v>832</v>
      </c>
      <c r="C61" s="1"/>
      <c r="D61" s="1"/>
      <c r="E61" s="1"/>
      <c r="F61" s="1"/>
      <c r="G61" s="1"/>
      <c r="H61" s="1"/>
    </row>
    <row r="62" spans="1:8" ht="15.6" x14ac:dyDescent="0.3">
      <c r="A62" s="1"/>
      <c r="B62" s="33"/>
      <c r="C62" s="1"/>
      <c r="D62" s="1"/>
      <c r="E62" s="1"/>
      <c r="F62" s="1"/>
      <c r="G62" s="1"/>
      <c r="H62" s="1"/>
    </row>
    <row r="63" spans="1:8" x14ac:dyDescent="0.3">
      <c r="A63" s="1"/>
      <c r="B63" s="34"/>
      <c r="C63" s="34"/>
      <c r="D63" s="1" t="s">
        <v>833</v>
      </c>
      <c r="E63" s="35"/>
      <c r="F63" s="1"/>
      <c r="G63" s="1"/>
      <c r="H63" s="1"/>
    </row>
    <row r="64" spans="1:8" x14ac:dyDescent="0.3">
      <c r="A64" s="1"/>
      <c r="B64" s="36"/>
      <c r="C64" s="36"/>
      <c r="D64" s="1" t="s">
        <v>834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5" t="s">
        <v>821</v>
      </c>
      <c r="C6" s="213" t="s">
        <v>836</v>
      </c>
      <c r="D6" s="213"/>
      <c r="E6" s="213"/>
      <c r="F6" s="213"/>
      <c r="G6" s="213"/>
      <c r="H6" s="213"/>
      <c r="I6" s="213"/>
      <c r="J6" s="213"/>
      <c r="K6" s="213"/>
      <c r="L6" s="213"/>
      <c r="M6" s="213"/>
      <c r="N6" s="213"/>
      <c r="O6" s="213"/>
      <c r="P6" s="213"/>
      <c r="Q6" s="213"/>
      <c r="R6" s="213"/>
      <c r="S6" s="213"/>
      <c r="T6" s="213"/>
      <c r="U6" s="213"/>
      <c r="V6" s="213"/>
      <c r="W6" s="213"/>
      <c r="X6" s="214" t="s">
        <v>837</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838</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x14ac:dyDescent="0.3">
      <c r="A7" s="1"/>
      <c r="B7" s="215"/>
      <c r="C7" s="38" t="s">
        <v>839</v>
      </c>
      <c r="D7" s="38" t="s">
        <v>840</v>
      </c>
      <c r="E7" s="38" t="s">
        <v>841</v>
      </c>
      <c r="F7" s="38" t="s">
        <v>842</v>
      </c>
      <c r="G7" s="38" t="s">
        <v>843</v>
      </c>
      <c r="H7" s="38" t="s">
        <v>844</v>
      </c>
      <c r="I7" s="38" t="s">
        <v>845</v>
      </c>
      <c r="J7" s="38" t="s">
        <v>846</v>
      </c>
      <c r="K7" s="38" t="s">
        <v>847</v>
      </c>
      <c r="L7" s="38" t="s">
        <v>848</v>
      </c>
      <c r="M7" s="38" t="s">
        <v>849</v>
      </c>
      <c r="N7" s="38" t="s">
        <v>850</v>
      </c>
      <c r="O7" s="38" t="s">
        <v>851</v>
      </c>
      <c r="P7" s="38" t="s">
        <v>852</v>
      </c>
      <c r="Q7" s="38" t="s">
        <v>853</v>
      </c>
      <c r="R7" s="38" t="s">
        <v>854</v>
      </c>
      <c r="S7" s="38" t="s">
        <v>855</v>
      </c>
      <c r="T7" s="38" t="s">
        <v>856</v>
      </c>
      <c r="U7" s="38" t="s">
        <v>857</v>
      </c>
      <c r="V7" s="38" t="s">
        <v>858</v>
      </c>
      <c r="W7" s="38" t="s">
        <v>859</v>
      </c>
      <c r="X7" s="39" t="s">
        <v>860</v>
      </c>
      <c r="Y7" s="39" t="s">
        <v>861</v>
      </c>
      <c r="Z7" s="39" t="s">
        <v>862</v>
      </c>
      <c r="AA7" s="39" t="s">
        <v>839</v>
      </c>
      <c r="AB7" s="39" t="s">
        <v>840</v>
      </c>
      <c r="AC7" s="39" t="s">
        <v>863</v>
      </c>
      <c r="AD7" s="39" t="s">
        <v>843</v>
      </c>
      <c r="AE7" s="39" t="s">
        <v>844</v>
      </c>
      <c r="AF7" s="39" t="s">
        <v>864</v>
      </c>
      <c r="AG7" s="39" t="s">
        <v>845</v>
      </c>
      <c r="AH7" s="39" t="s">
        <v>865</v>
      </c>
      <c r="AI7" s="39" t="s">
        <v>866</v>
      </c>
      <c r="AJ7" s="39" t="s">
        <v>867</v>
      </c>
      <c r="AK7" s="39" t="s">
        <v>868</v>
      </c>
      <c r="AL7" s="39" t="s">
        <v>869</v>
      </c>
      <c r="AM7" s="39" t="s">
        <v>870</v>
      </c>
      <c r="AN7" s="39" t="s">
        <v>352</v>
      </c>
      <c r="AO7" s="39" t="s">
        <v>871</v>
      </c>
      <c r="AP7" s="39" t="s">
        <v>356</v>
      </c>
      <c r="AQ7" s="39" t="s">
        <v>872</v>
      </c>
      <c r="AR7" s="39" t="s">
        <v>873</v>
      </c>
      <c r="AS7" s="39" t="s">
        <v>874</v>
      </c>
      <c r="AT7" s="39" t="s">
        <v>875</v>
      </c>
      <c r="AU7" s="39" t="s">
        <v>876</v>
      </c>
      <c r="AV7" s="39" t="s">
        <v>877</v>
      </c>
      <c r="AW7" s="39" t="s">
        <v>878</v>
      </c>
      <c r="AX7" s="39" t="s">
        <v>852</v>
      </c>
      <c r="AY7" s="39" t="s">
        <v>879</v>
      </c>
      <c r="AZ7" s="39" t="s">
        <v>880</v>
      </c>
      <c r="BA7" s="39" t="s">
        <v>881</v>
      </c>
      <c r="BB7" s="39" t="s">
        <v>853</v>
      </c>
      <c r="BC7" s="39" t="s">
        <v>882</v>
      </c>
      <c r="BD7" s="39" t="s">
        <v>855</v>
      </c>
      <c r="BE7" s="39" t="s">
        <v>883</v>
      </c>
      <c r="BF7" s="39" t="s">
        <v>884</v>
      </c>
      <c r="BG7" s="39" t="s">
        <v>885</v>
      </c>
      <c r="BH7" s="39" t="s">
        <v>886</v>
      </c>
      <c r="BI7" s="39" t="s">
        <v>887</v>
      </c>
      <c r="BJ7" s="39" t="s">
        <v>857</v>
      </c>
      <c r="BK7" s="39" t="s">
        <v>888</v>
      </c>
      <c r="BL7" s="39" t="s">
        <v>889</v>
      </c>
      <c r="BM7" s="39" t="s">
        <v>858</v>
      </c>
      <c r="BN7" s="39" t="s">
        <v>168</v>
      </c>
      <c r="BO7" s="39" t="s">
        <v>859</v>
      </c>
      <c r="BP7" s="38" t="s">
        <v>890</v>
      </c>
      <c r="BQ7" s="38" t="s">
        <v>839</v>
      </c>
      <c r="BR7" s="38" t="s">
        <v>891</v>
      </c>
      <c r="BS7" s="38" t="s">
        <v>892</v>
      </c>
      <c r="BT7" s="38" t="s">
        <v>893</v>
      </c>
      <c r="BU7" s="38" t="s">
        <v>894</v>
      </c>
      <c r="BV7" s="38" t="s">
        <v>895</v>
      </c>
      <c r="BW7" s="38" t="s">
        <v>896</v>
      </c>
      <c r="BX7" s="38" t="s">
        <v>897</v>
      </c>
      <c r="BY7" s="38" t="s">
        <v>845</v>
      </c>
      <c r="BZ7" s="38" t="s">
        <v>898</v>
      </c>
      <c r="CA7" s="38" t="s">
        <v>899</v>
      </c>
      <c r="CB7" s="38" t="s">
        <v>869</v>
      </c>
      <c r="CC7" s="38" t="s">
        <v>871</v>
      </c>
      <c r="CD7" s="38" t="s">
        <v>356</v>
      </c>
      <c r="CE7" s="38" t="s">
        <v>361</v>
      </c>
      <c r="CF7" s="38" t="s">
        <v>900</v>
      </c>
      <c r="CG7" s="38" t="s">
        <v>901</v>
      </c>
      <c r="CH7" s="38" t="s">
        <v>874</v>
      </c>
      <c r="CI7" s="38" t="s">
        <v>875</v>
      </c>
      <c r="CJ7" s="38" t="s">
        <v>876</v>
      </c>
      <c r="CK7" s="38" t="s">
        <v>878</v>
      </c>
      <c r="CL7" s="38" t="s">
        <v>902</v>
      </c>
      <c r="CM7" s="38" t="s">
        <v>853</v>
      </c>
      <c r="CN7" s="38" t="s">
        <v>855</v>
      </c>
      <c r="CO7" s="38" t="s">
        <v>903</v>
      </c>
      <c r="CP7" s="38" t="s">
        <v>464</v>
      </c>
      <c r="CQ7" s="38" t="s">
        <v>857</v>
      </c>
      <c r="CR7" s="38" t="s">
        <v>168</v>
      </c>
      <c r="CS7" s="38" t="s">
        <v>859</v>
      </c>
      <c r="CT7" s="38" t="s">
        <v>904</v>
      </c>
    </row>
    <row r="8" spans="1:98" ht="15.6" x14ac:dyDescent="0.3">
      <c r="A8" s="1"/>
      <c r="B8" s="40" t="s">
        <v>769</v>
      </c>
      <c r="C8" s="41"/>
      <c r="D8" s="41"/>
      <c r="E8" s="41">
        <v>15.931319999999999</v>
      </c>
      <c r="F8" s="41">
        <v>12.765000000000001</v>
      </c>
      <c r="G8" s="41"/>
      <c r="H8" s="41"/>
      <c r="I8" s="41"/>
      <c r="J8" s="41"/>
      <c r="K8" s="41">
        <v>19.718800000000002</v>
      </c>
      <c r="L8" s="41">
        <v>27.045300000000001</v>
      </c>
      <c r="M8" s="41">
        <v>13.855</v>
      </c>
      <c r="N8" s="41">
        <v>12.99</v>
      </c>
      <c r="O8" s="41">
        <v>31.9</v>
      </c>
      <c r="P8" s="41"/>
      <c r="Q8" s="41"/>
      <c r="R8" s="41">
        <v>51.741999999999997</v>
      </c>
      <c r="S8" s="41"/>
      <c r="T8" s="41">
        <v>51.967500000000001</v>
      </c>
      <c r="U8" s="41"/>
      <c r="V8" s="41">
        <v>9.6999999999999993</v>
      </c>
      <c r="W8" s="41"/>
      <c r="X8" s="41">
        <v>169.61322000000001</v>
      </c>
      <c r="Y8" s="41"/>
      <c r="Z8" s="41">
        <v>8.7212399999999999</v>
      </c>
      <c r="AA8" s="41"/>
      <c r="AB8" s="41"/>
      <c r="AC8" s="41"/>
      <c r="AD8" s="41"/>
      <c r="AE8" s="41"/>
      <c r="AF8" s="41"/>
      <c r="AG8" s="41"/>
      <c r="AH8" s="41">
        <v>0.80079999999999996</v>
      </c>
      <c r="AI8" s="41"/>
      <c r="AJ8" s="41">
        <v>5.33786</v>
      </c>
      <c r="AK8" s="41">
        <v>0</v>
      </c>
      <c r="AL8" s="41"/>
      <c r="AM8" s="41">
        <v>14.319100000000001</v>
      </c>
      <c r="AN8" s="41">
        <v>124.43689000000001</v>
      </c>
      <c r="AO8" s="41">
        <v>28.047699999999999</v>
      </c>
      <c r="AP8" s="41">
        <v>0.81</v>
      </c>
      <c r="AQ8" s="41">
        <v>165.39359999999999</v>
      </c>
      <c r="AR8" s="41"/>
      <c r="AS8" s="41">
        <v>36.311340000000001</v>
      </c>
      <c r="AT8" s="41">
        <v>28.72363</v>
      </c>
      <c r="AU8" s="41"/>
      <c r="AV8" s="41">
        <v>195.851</v>
      </c>
      <c r="AW8" s="41">
        <v>33.250999999999998</v>
      </c>
      <c r="AX8" s="41"/>
      <c r="AY8" s="41">
        <v>0.30780999999999997</v>
      </c>
      <c r="AZ8" s="41"/>
      <c r="BA8" s="41">
        <v>2</v>
      </c>
      <c r="BB8" s="41"/>
      <c r="BC8" s="41">
        <v>73.185779999999994</v>
      </c>
      <c r="BD8" s="41"/>
      <c r="BE8" s="41">
        <v>20.5</v>
      </c>
      <c r="BF8" s="41"/>
      <c r="BG8" s="41"/>
      <c r="BH8" s="41"/>
      <c r="BI8" s="41">
        <v>18.39021</v>
      </c>
      <c r="BJ8" s="41"/>
      <c r="BK8" s="41">
        <v>4.96556</v>
      </c>
      <c r="BL8" s="41"/>
      <c r="BM8" s="41">
        <v>6.7809999999999997</v>
      </c>
      <c r="BN8" s="41">
        <v>51.895000000000003</v>
      </c>
      <c r="BO8" s="41">
        <v>1.66</v>
      </c>
      <c r="BP8" s="41">
        <v>147.11060000000001</v>
      </c>
      <c r="BQ8" s="41"/>
      <c r="BR8" s="41">
        <v>5.4414999999999996</v>
      </c>
      <c r="BS8" s="41">
        <v>121.4821</v>
      </c>
      <c r="BT8" s="41">
        <v>10.1427</v>
      </c>
      <c r="BU8" s="41"/>
      <c r="BV8" s="41">
        <v>36.004300000000001</v>
      </c>
      <c r="BW8" s="41">
        <v>3.85819</v>
      </c>
      <c r="BX8" s="41"/>
      <c r="BY8" s="41"/>
      <c r="BZ8" s="41">
        <v>88.639399999999995</v>
      </c>
      <c r="CA8" s="41">
        <v>24.98292</v>
      </c>
      <c r="CB8" s="41"/>
      <c r="CC8" s="41">
        <v>0.78700000000000003</v>
      </c>
      <c r="CD8" s="41">
        <v>25.9011</v>
      </c>
      <c r="CE8" s="41">
        <v>336.40956999999997</v>
      </c>
      <c r="CF8" s="41"/>
      <c r="CG8" s="41">
        <v>145.51034999999999</v>
      </c>
      <c r="CH8" s="41">
        <v>17.616679999999999</v>
      </c>
      <c r="CI8" s="41"/>
      <c r="CJ8" s="41"/>
      <c r="CK8" s="41"/>
      <c r="CL8" s="41">
        <v>4.3965300000000003</v>
      </c>
      <c r="CM8" s="41"/>
      <c r="CN8" s="41"/>
      <c r="CO8" s="41">
        <v>16.465910000000001</v>
      </c>
      <c r="CP8" s="41">
        <v>295.20999999999998</v>
      </c>
      <c r="CQ8" s="41"/>
      <c r="CR8" s="41">
        <v>40.167000000000002</v>
      </c>
      <c r="CS8" s="41"/>
      <c r="CT8" s="41">
        <v>24.295999999999999</v>
      </c>
    </row>
    <row r="9" spans="1:98" ht="15.6" x14ac:dyDescent="0.3">
      <c r="A9" s="1"/>
      <c r="B9" s="42" t="s">
        <v>770</v>
      </c>
      <c r="C9" s="43"/>
      <c r="D9" s="43"/>
      <c r="E9" s="43">
        <v>17.185649999999999</v>
      </c>
      <c r="F9" s="43">
        <v>12.54</v>
      </c>
      <c r="G9" s="43"/>
      <c r="H9" s="43"/>
      <c r="I9" s="43"/>
      <c r="J9" s="43"/>
      <c r="K9" s="43">
        <v>19.883800000000001</v>
      </c>
      <c r="L9" s="43">
        <v>26.846900000000002</v>
      </c>
      <c r="M9" s="43">
        <v>13.4391</v>
      </c>
      <c r="N9" s="43">
        <v>12.92</v>
      </c>
      <c r="O9" s="43">
        <v>31.521999999999998</v>
      </c>
      <c r="P9" s="43"/>
      <c r="Q9" s="43"/>
      <c r="R9" s="43">
        <v>52.003999999999998</v>
      </c>
      <c r="S9" s="43"/>
      <c r="T9" s="43">
        <v>52.099400000000003</v>
      </c>
      <c r="U9" s="43"/>
      <c r="V9" s="43">
        <v>9.8000000000000007</v>
      </c>
      <c r="W9" s="43"/>
      <c r="X9" s="43">
        <v>154.24415999999999</v>
      </c>
      <c r="Y9" s="43"/>
      <c r="Z9" s="43">
        <v>8.8537400000000002</v>
      </c>
      <c r="AA9" s="43"/>
      <c r="AB9" s="43"/>
      <c r="AC9" s="43"/>
      <c r="AD9" s="43"/>
      <c r="AE9" s="43"/>
      <c r="AF9" s="43"/>
      <c r="AG9" s="43"/>
      <c r="AH9" s="43">
        <v>0.78520000000000001</v>
      </c>
      <c r="AI9" s="43"/>
      <c r="AJ9" s="43">
        <v>5.3343100000000003</v>
      </c>
      <c r="AK9" s="43">
        <v>0</v>
      </c>
      <c r="AL9" s="43"/>
      <c r="AM9" s="43">
        <v>15.2758</v>
      </c>
      <c r="AN9" s="43">
        <v>123.66036</v>
      </c>
      <c r="AO9" s="43">
        <v>28.3538</v>
      </c>
      <c r="AP9" s="43">
        <v>0.7</v>
      </c>
      <c r="AQ9" s="43">
        <v>166.35400000000001</v>
      </c>
      <c r="AR9" s="43"/>
      <c r="AS9" s="43">
        <v>37.644930000000002</v>
      </c>
      <c r="AT9" s="43">
        <v>28.37829</v>
      </c>
      <c r="AU9" s="43"/>
      <c r="AV9" s="43">
        <v>195.02670000000001</v>
      </c>
      <c r="AW9" s="43">
        <v>32.921100000000003</v>
      </c>
      <c r="AX9" s="43"/>
      <c r="AY9" s="43">
        <v>0.22742000000000001</v>
      </c>
      <c r="AZ9" s="43"/>
      <c r="BA9" s="43">
        <v>2</v>
      </c>
      <c r="BB9" s="43"/>
      <c r="BC9" s="43">
        <v>73.62988</v>
      </c>
      <c r="BD9" s="43"/>
      <c r="BE9" s="43">
        <v>20.5</v>
      </c>
      <c r="BF9" s="43"/>
      <c r="BG9" s="43"/>
      <c r="BH9" s="43"/>
      <c r="BI9" s="43">
        <v>18.470490000000002</v>
      </c>
      <c r="BJ9" s="43"/>
      <c r="BK9" s="43">
        <v>5.0373099999999997</v>
      </c>
      <c r="BL9" s="43"/>
      <c r="BM9" s="43">
        <v>6.891</v>
      </c>
      <c r="BN9" s="43">
        <v>52.762999999999998</v>
      </c>
      <c r="BO9" s="43">
        <v>1.66</v>
      </c>
      <c r="BP9" s="43">
        <v>147.53800000000001</v>
      </c>
      <c r="BQ9" s="43"/>
      <c r="BR9" s="43">
        <v>5.6109999999999998</v>
      </c>
      <c r="BS9" s="43">
        <v>119.3819</v>
      </c>
      <c r="BT9" s="43">
        <v>13.04674</v>
      </c>
      <c r="BU9" s="43"/>
      <c r="BV9" s="43">
        <v>36.338900000000002</v>
      </c>
      <c r="BW9" s="43">
        <v>3.9634800000000001</v>
      </c>
      <c r="BX9" s="43"/>
      <c r="BY9" s="43"/>
      <c r="BZ9" s="43">
        <v>88.483000000000004</v>
      </c>
      <c r="CA9" s="43">
        <v>24.923380000000002</v>
      </c>
      <c r="CB9" s="43"/>
      <c r="CC9" s="43">
        <v>0.76300000000000001</v>
      </c>
      <c r="CD9" s="43">
        <v>25.592949999999998</v>
      </c>
      <c r="CE9" s="43">
        <v>334.77951000000002</v>
      </c>
      <c r="CF9" s="43"/>
      <c r="CG9" s="43">
        <v>148.76272</v>
      </c>
      <c r="CH9" s="43">
        <v>17.936319999999998</v>
      </c>
      <c r="CI9" s="43"/>
      <c r="CJ9" s="43"/>
      <c r="CK9" s="43"/>
      <c r="CL9" s="43">
        <v>4.4634200000000002</v>
      </c>
      <c r="CM9" s="43"/>
      <c r="CN9" s="43"/>
      <c r="CO9" s="43">
        <v>16.802</v>
      </c>
      <c r="CP9" s="43">
        <v>295.64999999999998</v>
      </c>
      <c r="CQ9" s="43"/>
      <c r="CR9" s="43">
        <v>40.253999999999998</v>
      </c>
      <c r="CS9" s="43"/>
      <c r="CT9" s="43">
        <v>24.565000000000001</v>
      </c>
    </row>
    <row r="10" spans="1:98" ht="15.6" x14ac:dyDescent="0.3">
      <c r="A10" s="1"/>
      <c r="B10" s="42" t="s">
        <v>771</v>
      </c>
      <c r="C10" s="43"/>
      <c r="D10" s="43"/>
      <c r="E10" s="43">
        <v>20.62114</v>
      </c>
      <c r="F10" s="43">
        <v>12.968999999999999</v>
      </c>
      <c r="G10" s="43"/>
      <c r="H10" s="43"/>
      <c r="I10" s="43"/>
      <c r="J10" s="43"/>
      <c r="K10" s="43">
        <v>20.035900000000002</v>
      </c>
      <c r="L10" s="43">
        <v>26.636800000000001</v>
      </c>
      <c r="M10" s="43">
        <v>13.5755</v>
      </c>
      <c r="N10" s="43">
        <v>12.82</v>
      </c>
      <c r="O10" s="43">
        <v>31.26</v>
      </c>
      <c r="P10" s="43"/>
      <c r="Q10" s="43"/>
      <c r="R10" s="43">
        <v>51.341999999999999</v>
      </c>
      <c r="S10" s="43"/>
      <c r="T10" s="43">
        <v>44.136800000000001</v>
      </c>
      <c r="U10" s="43"/>
      <c r="V10" s="43">
        <v>9.8000000000000007</v>
      </c>
      <c r="W10" s="43"/>
      <c r="X10" s="43">
        <v>144.29508000000001</v>
      </c>
      <c r="Y10" s="43"/>
      <c r="Z10" s="43">
        <v>8.7581399999999991</v>
      </c>
      <c r="AA10" s="43"/>
      <c r="AB10" s="43"/>
      <c r="AC10" s="43"/>
      <c r="AD10" s="43"/>
      <c r="AE10" s="43"/>
      <c r="AF10" s="43"/>
      <c r="AG10" s="43"/>
      <c r="AH10" s="43">
        <v>0.79290000000000005</v>
      </c>
      <c r="AI10" s="43"/>
      <c r="AJ10" s="43">
        <v>5.31128</v>
      </c>
      <c r="AK10" s="43">
        <v>0</v>
      </c>
      <c r="AL10" s="43"/>
      <c r="AM10" s="43">
        <v>15.1274</v>
      </c>
      <c r="AN10" s="43">
        <v>122.64312</v>
      </c>
      <c r="AO10" s="43">
        <v>28.260100000000001</v>
      </c>
      <c r="AP10" s="43">
        <v>0.64</v>
      </c>
      <c r="AQ10" s="43">
        <v>165.3965</v>
      </c>
      <c r="AR10" s="43"/>
      <c r="AS10" s="43">
        <v>37.56429</v>
      </c>
      <c r="AT10" s="43">
        <v>33.718510000000002</v>
      </c>
      <c r="AU10" s="43"/>
      <c r="AV10" s="43">
        <v>193.68049999999999</v>
      </c>
      <c r="AW10" s="43">
        <v>33.0381</v>
      </c>
      <c r="AX10" s="43"/>
      <c r="AY10" s="43">
        <v>0.51897000000000004</v>
      </c>
      <c r="AZ10" s="43"/>
      <c r="BA10" s="43">
        <v>2.1</v>
      </c>
      <c r="BB10" s="43"/>
      <c r="BC10" s="43">
        <v>74.003550000000004</v>
      </c>
      <c r="BD10" s="43"/>
      <c r="BE10" s="43">
        <v>20.5</v>
      </c>
      <c r="BF10" s="43"/>
      <c r="BG10" s="43"/>
      <c r="BH10" s="43"/>
      <c r="BI10" s="43">
        <v>18.4331</v>
      </c>
      <c r="BJ10" s="43"/>
      <c r="BK10" s="43">
        <v>5.0462899999999999</v>
      </c>
      <c r="BL10" s="43"/>
      <c r="BM10" s="43">
        <v>6.7809999999999997</v>
      </c>
      <c r="BN10" s="43">
        <v>52.66</v>
      </c>
      <c r="BO10" s="43">
        <v>1.66</v>
      </c>
      <c r="BP10" s="43">
        <v>147.93819999999999</v>
      </c>
      <c r="BQ10" s="43"/>
      <c r="BR10" s="43">
        <v>5.5640999999999998</v>
      </c>
      <c r="BS10" s="43">
        <v>121.8921</v>
      </c>
      <c r="BT10" s="43">
        <v>12.891500000000001</v>
      </c>
      <c r="BU10" s="43"/>
      <c r="BV10" s="43">
        <v>35.445700000000002</v>
      </c>
      <c r="BW10" s="43">
        <v>4.0072999999999999</v>
      </c>
      <c r="BX10" s="43"/>
      <c r="BY10" s="43"/>
      <c r="BZ10" s="43">
        <v>89.016000000000005</v>
      </c>
      <c r="CA10" s="43">
        <v>24.88485</v>
      </c>
      <c r="CB10" s="43"/>
      <c r="CC10" s="43">
        <v>0.78600000000000003</v>
      </c>
      <c r="CD10" s="43">
        <v>26.224930000000001</v>
      </c>
      <c r="CE10" s="43">
        <v>331.45472999999998</v>
      </c>
      <c r="CF10" s="43"/>
      <c r="CG10" s="43">
        <v>151.27817999999999</v>
      </c>
      <c r="CH10" s="43">
        <v>17.79289</v>
      </c>
      <c r="CI10" s="43"/>
      <c r="CJ10" s="43"/>
      <c r="CK10" s="43"/>
      <c r="CL10" s="43">
        <v>4.4392500000000004</v>
      </c>
      <c r="CM10" s="43"/>
      <c r="CN10" s="43"/>
      <c r="CO10" s="43">
        <v>16.076059999999998</v>
      </c>
      <c r="CP10" s="43">
        <v>285.60000000000002</v>
      </c>
      <c r="CQ10" s="43"/>
      <c r="CR10" s="43">
        <v>40.076000000000001</v>
      </c>
      <c r="CS10" s="43"/>
      <c r="CT10" s="43">
        <v>24.503</v>
      </c>
    </row>
    <row r="11" spans="1:98" ht="15.6" x14ac:dyDescent="0.3">
      <c r="A11" s="1"/>
      <c r="B11" s="42" t="s">
        <v>772</v>
      </c>
      <c r="C11" s="43"/>
      <c r="D11" s="43"/>
      <c r="E11" s="43">
        <v>19.173690000000001</v>
      </c>
      <c r="F11" s="43">
        <v>12.653</v>
      </c>
      <c r="G11" s="43"/>
      <c r="H11" s="43"/>
      <c r="I11" s="43"/>
      <c r="J11" s="43"/>
      <c r="K11" s="43">
        <v>19.726400000000002</v>
      </c>
      <c r="L11" s="43">
        <v>27.112300000000001</v>
      </c>
      <c r="M11" s="43">
        <v>13.532400000000001</v>
      </c>
      <c r="N11" s="43">
        <v>12.8</v>
      </c>
      <c r="O11" s="43">
        <v>31.521999999999998</v>
      </c>
      <c r="P11" s="43"/>
      <c r="Q11" s="43"/>
      <c r="R11" s="43">
        <v>51.609000000000002</v>
      </c>
      <c r="S11" s="43"/>
      <c r="T11" s="43">
        <v>44.469499999999996</v>
      </c>
      <c r="U11" s="43"/>
      <c r="V11" s="43">
        <v>9.6999999999999993</v>
      </c>
      <c r="W11" s="43"/>
      <c r="X11" s="43">
        <v>130.95961</v>
      </c>
      <c r="Y11" s="43"/>
      <c r="Z11" s="43">
        <v>8.7761499999999995</v>
      </c>
      <c r="AA11" s="43"/>
      <c r="AB11" s="43"/>
      <c r="AC11" s="43"/>
      <c r="AD11" s="43"/>
      <c r="AE11" s="43"/>
      <c r="AF11" s="43"/>
      <c r="AG11" s="43"/>
      <c r="AH11" s="43">
        <v>0.77029999999999998</v>
      </c>
      <c r="AI11" s="43"/>
      <c r="AJ11" s="43">
        <v>5.2735900000000004</v>
      </c>
      <c r="AK11" s="43">
        <v>0</v>
      </c>
      <c r="AL11" s="43"/>
      <c r="AM11" s="43">
        <v>15.8079</v>
      </c>
      <c r="AN11" s="43">
        <v>122.18694000000001</v>
      </c>
      <c r="AO11" s="43">
        <v>27.840699999999998</v>
      </c>
      <c r="AP11" s="43">
        <v>0.44</v>
      </c>
      <c r="AQ11" s="43">
        <v>164.44659999999999</v>
      </c>
      <c r="AR11" s="43"/>
      <c r="AS11" s="43">
        <v>37.05209</v>
      </c>
      <c r="AT11" s="43">
        <v>33.631770000000003</v>
      </c>
      <c r="AU11" s="43"/>
      <c r="AV11" s="43">
        <v>193.3442</v>
      </c>
      <c r="AW11" s="43">
        <v>34.072000000000003</v>
      </c>
      <c r="AX11" s="43"/>
      <c r="AY11" s="43">
        <v>0.53625999999999996</v>
      </c>
      <c r="AZ11" s="43"/>
      <c r="BA11" s="43">
        <v>2</v>
      </c>
      <c r="BB11" s="43"/>
      <c r="BC11" s="43">
        <v>73.933109999999999</v>
      </c>
      <c r="BD11" s="43"/>
      <c r="BE11" s="43">
        <v>20.5</v>
      </c>
      <c r="BF11" s="43"/>
      <c r="BG11" s="43"/>
      <c r="BH11" s="43"/>
      <c r="BI11" s="43">
        <v>18.702480000000001</v>
      </c>
      <c r="BJ11" s="43"/>
      <c r="BK11" s="43">
        <v>4.97844</v>
      </c>
      <c r="BL11" s="43"/>
      <c r="BM11" s="43">
        <v>6.7889999999999997</v>
      </c>
      <c r="BN11" s="43">
        <v>52.713999999999999</v>
      </c>
      <c r="BO11" s="43">
        <v>1.52</v>
      </c>
      <c r="BP11" s="43">
        <v>143.3828</v>
      </c>
      <c r="BQ11" s="43"/>
      <c r="BR11" s="43">
        <v>5.5526</v>
      </c>
      <c r="BS11" s="43">
        <v>120.28830000000001</v>
      </c>
      <c r="BT11" s="43">
        <v>13.817729999999999</v>
      </c>
      <c r="BU11" s="43"/>
      <c r="BV11" s="43">
        <v>35.301400000000001</v>
      </c>
      <c r="BW11" s="43">
        <v>3.7307000000000001</v>
      </c>
      <c r="BX11" s="43"/>
      <c r="BY11" s="43"/>
      <c r="BZ11" s="43">
        <v>89.605199999999996</v>
      </c>
      <c r="CA11" s="43">
        <v>24.891449999999999</v>
      </c>
      <c r="CB11" s="43"/>
      <c r="CC11" s="43">
        <v>0.75600000000000001</v>
      </c>
      <c r="CD11" s="43">
        <v>26.505479999999999</v>
      </c>
      <c r="CE11" s="43">
        <v>332.85951</v>
      </c>
      <c r="CF11" s="43"/>
      <c r="CG11" s="43">
        <v>149.27422000000001</v>
      </c>
      <c r="CH11" s="43">
        <v>17.90756</v>
      </c>
      <c r="CI11" s="43"/>
      <c r="CJ11" s="43"/>
      <c r="CK11" s="43"/>
      <c r="CL11" s="43">
        <v>4.42631</v>
      </c>
      <c r="CM11" s="43"/>
      <c r="CN11" s="43"/>
      <c r="CO11" s="43">
        <v>15.75019</v>
      </c>
      <c r="CP11" s="43">
        <v>286.86</v>
      </c>
      <c r="CQ11" s="43"/>
      <c r="CR11" s="43">
        <v>39.493000000000002</v>
      </c>
      <c r="CS11" s="43"/>
      <c r="CT11" s="43">
        <v>26.574000000000002</v>
      </c>
    </row>
    <row r="12" spans="1:98" ht="15.6" x14ac:dyDescent="0.3">
      <c r="A12" s="1"/>
      <c r="B12" s="42" t="s">
        <v>773</v>
      </c>
      <c r="C12" s="43"/>
      <c r="D12" s="43"/>
      <c r="E12" s="43">
        <v>20.30322</v>
      </c>
      <c r="F12" s="43">
        <v>13.228</v>
      </c>
      <c r="G12" s="43"/>
      <c r="H12" s="43"/>
      <c r="I12" s="43"/>
      <c r="J12" s="43"/>
      <c r="K12" s="43">
        <v>19.664300000000001</v>
      </c>
      <c r="L12" s="43">
        <v>26.595700000000001</v>
      </c>
      <c r="M12" s="43">
        <v>14.1823</v>
      </c>
      <c r="N12" s="43">
        <v>12.73</v>
      </c>
      <c r="O12" s="43">
        <v>30.917999999999999</v>
      </c>
      <c r="P12" s="43"/>
      <c r="Q12" s="43"/>
      <c r="R12" s="43">
        <v>51.502000000000002</v>
      </c>
      <c r="S12" s="43"/>
      <c r="T12" s="43">
        <v>45.508099999999999</v>
      </c>
      <c r="U12" s="43"/>
      <c r="V12" s="43">
        <v>9.6</v>
      </c>
      <c r="W12" s="43"/>
      <c r="X12" s="43">
        <v>127.90479999999999</v>
      </c>
      <c r="Y12" s="43"/>
      <c r="Z12" s="43">
        <v>8.7865800000000007</v>
      </c>
      <c r="AA12" s="43"/>
      <c r="AB12" s="43"/>
      <c r="AC12" s="43"/>
      <c r="AD12" s="43"/>
      <c r="AE12" s="43"/>
      <c r="AF12" s="43"/>
      <c r="AG12" s="43"/>
      <c r="AH12" s="43">
        <v>0.73109999999999997</v>
      </c>
      <c r="AI12" s="43"/>
      <c r="AJ12" s="43">
        <v>5.2218400000000003</v>
      </c>
      <c r="AK12" s="43">
        <v>0</v>
      </c>
      <c r="AL12" s="43"/>
      <c r="AM12" s="43">
        <v>12.1066</v>
      </c>
      <c r="AN12" s="43">
        <v>120.10249</v>
      </c>
      <c r="AO12" s="43">
        <v>28.4876</v>
      </c>
      <c r="AP12" s="43">
        <v>0.41</v>
      </c>
      <c r="AQ12" s="43">
        <v>167.0213</v>
      </c>
      <c r="AR12" s="43"/>
      <c r="AS12" s="43">
        <v>37.85078</v>
      </c>
      <c r="AT12" s="43">
        <v>33.517760000000003</v>
      </c>
      <c r="AU12" s="43"/>
      <c r="AV12" s="43">
        <v>193.20230000000001</v>
      </c>
      <c r="AW12" s="43">
        <v>34.230600000000003</v>
      </c>
      <c r="AX12" s="43"/>
      <c r="AY12" s="43">
        <v>0.38923999999999997</v>
      </c>
      <c r="AZ12" s="43"/>
      <c r="BA12" s="43">
        <v>2.1</v>
      </c>
      <c r="BB12" s="43"/>
      <c r="BC12" s="43">
        <v>73.990790000000004</v>
      </c>
      <c r="BD12" s="43"/>
      <c r="BE12" s="43">
        <v>20.5</v>
      </c>
      <c r="BF12" s="43"/>
      <c r="BG12" s="43"/>
      <c r="BH12" s="43"/>
      <c r="BI12" s="43">
        <v>18.560929999999999</v>
      </c>
      <c r="BJ12" s="43"/>
      <c r="BK12" s="43">
        <v>4.8332100000000002</v>
      </c>
      <c r="BL12" s="43"/>
      <c r="BM12" s="43">
        <v>6.9870000000000001</v>
      </c>
      <c r="BN12" s="43">
        <v>52.875999999999998</v>
      </c>
      <c r="BO12" s="43">
        <v>1.53</v>
      </c>
      <c r="BP12" s="43">
        <v>141.46950000000001</v>
      </c>
      <c r="BQ12" s="43"/>
      <c r="BR12" s="43">
        <v>5.4104000000000001</v>
      </c>
      <c r="BS12" s="43">
        <v>121.4391</v>
      </c>
      <c r="BT12" s="43">
        <v>13.65544</v>
      </c>
      <c r="BU12" s="43"/>
      <c r="BV12" s="43">
        <v>33.818600000000004</v>
      </c>
      <c r="BW12" s="43">
        <v>3.87202</v>
      </c>
      <c r="BX12" s="43"/>
      <c r="BY12" s="43"/>
      <c r="BZ12" s="43">
        <v>87.794899999999998</v>
      </c>
      <c r="CA12" s="43">
        <v>24.94417</v>
      </c>
      <c r="CB12" s="43"/>
      <c r="CC12" s="43">
        <v>0.69099999999999995</v>
      </c>
      <c r="CD12" s="43">
        <v>27.057549999999999</v>
      </c>
      <c r="CE12" s="43">
        <v>334.57330000000002</v>
      </c>
      <c r="CF12" s="43"/>
      <c r="CG12" s="43">
        <v>147.48576</v>
      </c>
      <c r="CH12" s="43">
        <v>17.624829999999999</v>
      </c>
      <c r="CI12" s="43"/>
      <c r="CJ12" s="43"/>
      <c r="CK12" s="43"/>
      <c r="CL12" s="43">
        <v>4.3734400000000004</v>
      </c>
      <c r="CM12" s="43"/>
      <c r="CN12" s="43"/>
      <c r="CO12" s="43">
        <v>16.254349999999999</v>
      </c>
      <c r="CP12" s="43">
        <v>287.68</v>
      </c>
      <c r="CQ12" s="43"/>
      <c r="CR12" s="43">
        <v>39.844999999999999</v>
      </c>
      <c r="CS12" s="43"/>
      <c r="CT12" s="43">
        <v>32.732999999999997</v>
      </c>
    </row>
    <row r="13" spans="1:98" ht="15.6" x14ac:dyDescent="0.3">
      <c r="A13" s="1"/>
      <c r="B13" s="42" t="s">
        <v>774</v>
      </c>
      <c r="C13" s="43"/>
      <c r="D13" s="43"/>
      <c r="E13" s="43">
        <v>20.55912</v>
      </c>
      <c r="F13" s="43">
        <v>12.377000000000001</v>
      </c>
      <c r="G13" s="43"/>
      <c r="H13" s="43"/>
      <c r="I13" s="43"/>
      <c r="J13" s="43"/>
      <c r="K13" s="43">
        <v>17.274100000000001</v>
      </c>
      <c r="L13" s="43">
        <v>26.5398</v>
      </c>
      <c r="M13" s="43">
        <v>14.186</v>
      </c>
      <c r="N13" s="43">
        <v>12.62</v>
      </c>
      <c r="O13" s="43">
        <v>30.812000000000001</v>
      </c>
      <c r="P13" s="43"/>
      <c r="Q13" s="43"/>
      <c r="R13" s="43">
        <v>51.670999999999999</v>
      </c>
      <c r="S13" s="43"/>
      <c r="T13" s="43">
        <v>46.326799999999999</v>
      </c>
      <c r="U13" s="43"/>
      <c r="V13" s="43">
        <v>9.5</v>
      </c>
      <c r="W13" s="43"/>
      <c r="X13" s="43">
        <v>122.37287000000001</v>
      </c>
      <c r="Y13" s="43"/>
      <c r="Z13" s="43">
        <v>8.7414799999999993</v>
      </c>
      <c r="AA13" s="43"/>
      <c r="AB13" s="43"/>
      <c r="AC13" s="43"/>
      <c r="AD13" s="43"/>
      <c r="AE13" s="43"/>
      <c r="AF13" s="43"/>
      <c r="AG13" s="43"/>
      <c r="AH13" s="43">
        <v>0.73809999999999998</v>
      </c>
      <c r="AI13" s="43"/>
      <c r="AJ13" s="43">
        <v>4.8159200000000002</v>
      </c>
      <c r="AK13" s="43">
        <v>0</v>
      </c>
      <c r="AL13" s="43"/>
      <c r="AM13" s="43">
        <v>11.5868</v>
      </c>
      <c r="AN13" s="43">
        <v>121.99298</v>
      </c>
      <c r="AO13" s="43">
        <v>27.7851</v>
      </c>
      <c r="AP13" s="43">
        <v>0.67</v>
      </c>
      <c r="AQ13" s="43">
        <v>165.31540000000001</v>
      </c>
      <c r="AR13" s="43"/>
      <c r="AS13" s="43">
        <v>38.213270000000001</v>
      </c>
      <c r="AT13" s="43">
        <v>34.497070000000001</v>
      </c>
      <c r="AU13" s="43"/>
      <c r="AV13" s="43">
        <v>193.44210000000001</v>
      </c>
      <c r="AW13" s="43">
        <v>33.828099999999999</v>
      </c>
      <c r="AX13" s="43"/>
      <c r="AY13" s="43">
        <v>0.43043999999999999</v>
      </c>
      <c r="AZ13" s="43"/>
      <c r="BA13" s="43">
        <v>2.1</v>
      </c>
      <c r="BB13" s="43"/>
      <c r="BC13" s="43">
        <v>73.98424</v>
      </c>
      <c r="BD13" s="43"/>
      <c r="BE13" s="43">
        <v>20.5</v>
      </c>
      <c r="BF13" s="43"/>
      <c r="BG13" s="43"/>
      <c r="BH13" s="43"/>
      <c r="BI13" s="43">
        <v>18.701080000000001</v>
      </c>
      <c r="BJ13" s="43"/>
      <c r="BK13" s="43">
        <v>4.7591999999999999</v>
      </c>
      <c r="BL13" s="43"/>
      <c r="BM13" s="43">
        <v>7.1230000000000002</v>
      </c>
      <c r="BN13" s="43">
        <v>53.439</v>
      </c>
      <c r="BO13" s="43">
        <v>1.46</v>
      </c>
      <c r="BP13" s="43">
        <v>140.50839999999999</v>
      </c>
      <c r="BQ13" s="43"/>
      <c r="BR13" s="43">
        <v>5.4660000000000002</v>
      </c>
      <c r="BS13" s="43">
        <v>122.59399999999999</v>
      </c>
      <c r="BT13" s="43">
        <v>13.8864</v>
      </c>
      <c r="BU13" s="43"/>
      <c r="BV13" s="43">
        <v>33.304600000000001</v>
      </c>
      <c r="BW13" s="43">
        <v>3.9659300000000002</v>
      </c>
      <c r="BX13" s="43"/>
      <c r="BY13" s="43"/>
      <c r="BZ13" s="43">
        <v>88.5167</v>
      </c>
      <c r="CA13" s="43">
        <v>24.989609999999999</v>
      </c>
      <c r="CB13" s="43"/>
      <c r="CC13" s="43">
        <v>0.63800000000000001</v>
      </c>
      <c r="CD13" s="43">
        <v>28.144200000000001</v>
      </c>
      <c r="CE13" s="43">
        <v>330.73293999999999</v>
      </c>
      <c r="CF13" s="43"/>
      <c r="CG13" s="43">
        <v>153.25062</v>
      </c>
      <c r="CH13" s="43">
        <v>17.883199999999999</v>
      </c>
      <c r="CI13" s="43"/>
      <c r="CJ13" s="43"/>
      <c r="CK13" s="43"/>
      <c r="CL13" s="43">
        <v>4.7413299999999996</v>
      </c>
      <c r="CM13" s="43"/>
      <c r="CN13" s="43"/>
      <c r="CO13" s="43">
        <v>16.80958</v>
      </c>
      <c r="CP13" s="43">
        <v>288.58</v>
      </c>
      <c r="CQ13" s="43"/>
      <c r="CR13" s="43">
        <v>39.96</v>
      </c>
      <c r="CS13" s="43"/>
      <c r="CT13" s="43">
        <v>33.308</v>
      </c>
    </row>
    <row r="14" spans="1:98" ht="15.6" x14ac:dyDescent="0.3">
      <c r="A14" s="1"/>
      <c r="B14" s="42" t="s">
        <v>775</v>
      </c>
      <c r="C14" s="43"/>
      <c r="D14" s="43"/>
      <c r="E14" s="43">
        <v>20.364879999999999</v>
      </c>
      <c r="F14" s="43">
        <v>12.502000000000001</v>
      </c>
      <c r="G14" s="43"/>
      <c r="H14" s="43"/>
      <c r="I14" s="43"/>
      <c r="J14" s="43"/>
      <c r="K14" s="43">
        <v>17.981000000000002</v>
      </c>
      <c r="L14" s="43">
        <v>26.679500000000001</v>
      </c>
      <c r="M14" s="43">
        <v>15.154</v>
      </c>
      <c r="N14" s="43">
        <v>12.68</v>
      </c>
      <c r="O14" s="43">
        <v>31.077999999999999</v>
      </c>
      <c r="P14" s="43"/>
      <c r="Q14" s="43"/>
      <c r="R14" s="43">
        <v>51.835000000000001</v>
      </c>
      <c r="S14" s="43"/>
      <c r="T14" s="43">
        <v>42.642499999999998</v>
      </c>
      <c r="U14" s="43"/>
      <c r="V14" s="43">
        <v>9.5</v>
      </c>
      <c r="W14" s="43"/>
      <c r="X14" s="43">
        <v>163.07919999999999</v>
      </c>
      <c r="Y14" s="43"/>
      <c r="Z14" s="43">
        <v>8.6962899999999994</v>
      </c>
      <c r="AA14" s="43"/>
      <c r="AB14" s="43"/>
      <c r="AC14" s="43"/>
      <c r="AD14" s="43"/>
      <c r="AE14" s="43"/>
      <c r="AF14" s="43"/>
      <c r="AG14" s="43"/>
      <c r="AH14" s="43">
        <v>0.77400000000000002</v>
      </c>
      <c r="AI14" s="43"/>
      <c r="AJ14" s="43">
        <v>5.0571900000000003</v>
      </c>
      <c r="AK14" s="43">
        <v>0</v>
      </c>
      <c r="AL14" s="43"/>
      <c r="AM14" s="43">
        <v>13.1759</v>
      </c>
      <c r="AN14" s="43">
        <v>121.77276999999999</v>
      </c>
      <c r="AO14" s="43">
        <v>27.752800000000001</v>
      </c>
      <c r="AP14" s="43">
        <v>0.48</v>
      </c>
      <c r="AQ14" s="43">
        <v>167.02379999999999</v>
      </c>
      <c r="AR14" s="43"/>
      <c r="AS14" s="43">
        <v>37.982199999999999</v>
      </c>
      <c r="AT14" s="43">
        <v>34.223610000000001</v>
      </c>
      <c r="AU14" s="43"/>
      <c r="AV14" s="43">
        <v>193.99299999999999</v>
      </c>
      <c r="AW14" s="43">
        <v>33.863300000000002</v>
      </c>
      <c r="AX14" s="43"/>
      <c r="AY14" s="43">
        <v>0.51366999999999996</v>
      </c>
      <c r="AZ14" s="43"/>
      <c r="BA14" s="43">
        <v>2</v>
      </c>
      <c r="BB14" s="43"/>
      <c r="BC14" s="43">
        <v>73.921980000000005</v>
      </c>
      <c r="BD14" s="43"/>
      <c r="BE14" s="43">
        <v>20.5</v>
      </c>
      <c r="BF14" s="43"/>
      <c r="BG14" s="43"/>
      <c r="BH14" s="43"/>
      <c r="BI14" s="43">
        <v>18.647279999999999</v>
      </c>
      <c r="BJ14" s="43"/>
      <c r="BK14" s="43">
        <v>4.7445700000000004</v>
      </c>
      <c r="BL14" s="43"/>
      <c r="BM14" s="43">
        <v>6.9809999999999999</v>
      </c>
      <c r="BN14" s="43">
        <v>52.845999999999997</v>
      </c>
      <c r="BO14" s="43">
        <v>1.45</v>
      </c>
      <c r="BP14" s="43">
        <v>136.21289999999999</v>
      </c>
      <c r="BQ14" s="43"/>
      <c r="BR14" s="43">
        <v>5.4069000000000003</v>
      </c>
      <c r="BS14" s="43">
        <v>122.7079</v>
      </c>
      <c r="BT14" s="43">
        <v>14.19847</v>
      </c>
      <c r="BU14" s="43"/>
      <c r="BV14" s="43">
        <v>33.627800000000001</v>
      </c>
      <c r="BW14" s="43">
        <v>4.0273599999999998</v>
      </c>
      <c r="BX14" s="43"/>
      <c r="BY14" s="43"/>
      <c r="BZ14" s="43">
        <v>87.007499999999993</v>
      </c>
      <c r="CA14" s="43">
        <v>25.004799999999999</v>
      </c>
      <c r="CB14" s="43"/>
      <c r="CC14" s="43">
        <v>0.64400000000000002</v>
      </c>
      <c r="CD14" s="43">
        <v>28.443909999999999</v>
      </c>
      <c r="CE14" s="43">
        <v>331.59008</v>
      </c>
      <c r="CF14" s="43"/>
      <c r="CG14" s="43">
        <v>149.37044</v>
      </c>
      <c r="CH14" s="43">
        <v>17.74513</v>
      </c>
      <c r="CI14" s="43"/>
      <c r="CJ14" s="43"/>
      <c r="CK14" s="43"/>
      <c r="CL14" s="43">
        <v>4.8217600000000003</v>
      </c>
      <c r="CM14" s="43"/>
      <c r="CN14" s="43"/>
      <c r="CO14" s="43">
        <v>16.995049999999999</v>
      </c>
      <c r="CP14" s="43">
        <v>273</v>
      </c>
      <c r="CQ14" s="43"/>
      <c r="CR14" s="43">
        <v>39.475999999999999</v>
      </c>
      <c r="CS14" s="43"/>
      <c r="CT14" s="43">
        <v>33.451999999999998</v>
      </c>
    </row>
    <row r="15" spans="1:98" ht="15.6" x14ac:dyDescent="0.3">
      <c r="A15" s="1"/>
      <c r="B15" s="42" t="s">
        <v>776</v>
      </c>
      <c r="C15" s="43"/>
      <c r="D15" s="43"/>
      <c r="E15" s="43">
        <v>20.234770000000001</v>
      </c>
      <c r="F15" s="43">
        <v>13.771000000000001</v>
      </c>
      <c r="G15" s="43"/>
      <c r="H15" s="43"/>
      <c r="I15" s="43"/>
      <c r="J15" s="43"/>
      <c r="K15" s="43">
        <v>17.2316</v>
      </c>
      <c r="L15" s="43">
        <v>26.023700000000002</v>
      </c>
      <c r="M15" s="43">
        <v>14.3492</v>
      </c>
      <c r="N15" s="43">
        <v>13.05</v>
      </c>
      <c r="O15" s="43">
        <v>31.161999999999999</v>
      </c>
      <c r="P15" s="43"/>
      <c r="Q15" s="43"/>
      <c r="R15" s="43">
        <v>51.567</v>
      </c>
      <c r="S15" s="43"/>
      <c r="T15" s="43">
        <v>47.327800000000003</v>
      </c>
      <c r="U15" s="43"/>
      <c r="V15" s="43">
        <v>9.5</v>
      </c>
      <c r="W15" s="43"/>
      <c r="X15" s="43">
        <v>156.61138</v>
      </c>
      <c r="Y15" s="43"/>
      <c r="Z15" s="43">
        <v>8.6376399999999993</v>
      </c>
      <c r="AA15" s="43"/>
      <c r="AB15" s="43"/>
      <c r="AC15" s="43"/>
      <c r="AD15" s="43"/>
      <c r="AE15" s="43"/>
      <c r="AF15" s="43"/>
      <c r="AG15" s="43"/>
      <c r="AH15" s="43">
        <v>0.86650000000000005</v>
      </c>
      <c r="AI15" s="43"/>
      <c r="AJ15" s="43">
        <v>5.19055</v>
      </c>
      <c r="AK15" s="43">
        <v>0</v>
      </c>
      <c r="AL15" s="43"/>
      <c r="AM15" s="43">
        <v>13.738</v>
      </c>
      <c r="AN15" s="43">
        <v>122.02737</v>
      </c>
      <c r="AO15" s="43">
        <v>28.037099999999999</v>
      </c>
      <c r="AP15" s="43">
        <v>0.18</v>
      </c>
      <c r="AQ15" s="43">
        <v>163.63059999999999</v>
      </c>
      <c r="AR15" s="43"/>
      <c r="AS15" s="43">
        <v>37.862670000000001</v>
      </c>
      <c r="AT15" s="43">
        <v>34.477049999999998</v>
      </c>
      <c r="AU15" s="43"/>
      <c r="AV15" s="43">
        <v>193.446</v>
      </c>
      <c r="AW15" s="43">
        <v>33.576900000000002</v>
      </c>
      <c r="AX15" s="43"/>
      <c r="AY15" s="43">
        <v>0.42760999999999999</v>
      </c>
      <c r="AZ15" s="43"/>
      <c r="BA15" s="43">
        <v>2</v>
      </c>
      <c r="BB15" s="43"/>
      <c r="BC15" s="43">
        <v>69.985979999999998</v>
      </c>
      <c r="BD15" s="43"/>
      <c r="BE15" s="43">
        <v>20.5</v>
      </c>
      <c r="BF15" s="43"/>
      <c r="BG15" s="43"/>
      <c r="BH15" s="43"/>
      <c r="BI15" s="43">
        <v>18.733599999999999</v>
      </c>
      <c r="BJ15" s="43"/>
      <c r="BK15" s="43">
        <v>4.8338599999999996</v>
      </c>
      <c r="BL15" s="43"/>
      <c r="BM15" s="43">
        <v>6.8710000000000004</v>
      </c>
      <c r="BN15" s="43">
        <v>52.506</v>
      </c>
      <c r="BO15" s="43">
        <v>1.76</v>
      </c>
      <c r="BP15" s="43">
        <v>138.51419999999999</v>
      </c>
      <c r="BQ15" s="43"/>
      <c r="BR15" s="43">
        <v>5.4103000000000003</v>
      </c>
      <c r="BS15" s="43">
        <v>122.5316</v>
      </c>
      <c r="BT15" s="43">
        <v>13.919090000000001</v>
      </c>
      <c r="BU15" s="43"/>
      <c r="BV15" s="43">
        <v>34.580199999999998</v>
      </c>
      <c r="BW15" s="43">
        <v>3.8865599999999998</v>
      </c>
      <c r="BX15" s="43"/>
      <c r="BY15" s="43"/>
      <c r="BZ15" s="43">
        <v>86.456800000000001</v>
      </c>
      <c r="CA15" s="43">
        <v>25.012650000000001</v>
      </c>
      <c r="CB15" s="43"/>
      <c r="CC15" s="43">
        <v>0.64100000000000001</v>
      </c>
      <c r="CD15" s="43">
        <v>26.809329999999999</v>
      </c>
      <c r="CE15" s="43">
        <v>332.46069</v>
      </c>
      <c r="CF15" s="43"/>
      <c r="CG15" s="43">
        <v>148.24399</v>
      </c>
      <c r="CH15" s="43">
        <v>17.523540000000001</v>
      </c>
      <c r="CI15" s="43"/>
      <c r="CJ15" s="43"/>
      <c r="CK15" s="43"/>
      <c r="CL15" s="43">
        <v>4.8221600000000002</v>
      </c>
      <c r="CM15" s="43"/>
      <c r="CN15" s="43"/>
      <c r="CO15" s="43">
        <v>17.34376</v>
      </c>
      <c r="CP15" s="43">
        <v>275.61</v>
      </c>
      <c r="CQ15" s="43"/>
      <c r="CR15" s="43">
        <v>39.264000000000003</v>
      </c>
      <c r="CS15" s="43"/>
      <c r="CT15" s="43">
        <v>33.097000000000001</v>
      </c>
    </row>
    <row r="16" spans="1:98" ht="15.6" x14ac:dyDescent="0.3">
      <c r="A16" s="1"/>
      <c r="B16" s="42" t="s">
        <v>777</v>
      </c>
      <c r="C16" s="43"/>
      <c r="D16" s="43"/>
      <c r="E16" s="43">
        <v>20.26568</v>
      </c>
      <c r="F16" s="43">
        <v>12.282</v>
      </c>
      <c r="G16" s="43"/>
      <c r="H16" s="43"/>
      <c r="I16" s="43"/>
      <c r="J16" s="43"/>
      <c r="K16" s="43">
        <v>18.0839</v>
      </c>
      <c r="L16" s="43">
        <v>26.288699999999999</v>
      </c>
      <c r="M16" s="43">
        <v>15.2997</v>
      </c>
      <c r="N16" s="43">
        <v>12.92</v>
      </c>
      <c r="O16" s="43">
        <v>31.065999999999999</v>
      </c>
      <c r="P16" s="43"/>
      <c r="Q16" s="43"/>
      <c r="R16" s="43">
        <v>51.587000000000003</v>
      </c>
      <c r="S16" s="43"/>
      <c r="T16" s="43">
        <v>54.2211</v>
      </c>
      <c r="U16" s="43"/>
      <c r="V16" s="43">
        <v>9.5</v>
      </c>
      <c r="W16" s="43"/>
      <c r="X16" s="43">
        <v>151.29561000000001</v>
      </c>
      <c r="Y16" s="43"/>
      <c r="Z16" s="43">
        <v>8.7512799999999995</v>
      </c>
      <c r="AA16" s="43"/>
      <c r="AB16" s="43"/>
      <c r="AC16" s="43"/>
      <c r="AD16" s="43"/>
      <c r="AE16" s="43"/>
      <c r="AF16" s="43"/>
      <c r="AG16" s="43"/>
      <c r="AH16" s="43">
        <v>0.80310000000000004</v>
      </c>
      <c r="AI16" s="43"/>
      <c r="AJ16" s="43">
        <v>5.2815200000000004</v>
      </c>
      <c r="AK16" s="43">
        <v>0</v>
      </c>
      <c r="AL16" s="43"/>
      <c r="AM16" s="43">
        <v>13.9274</v>
      </c>
      <c r="AN16" s="43">
        <v>124.89296</v>
      </c>
      <c r="AO16" s="43">
        <v>28.076799999999999</v>
      </c>
      <c r="AP16" s="43">
        <v>1.65</v>
      </c>
      <c r="AQ16" s="43">
        <v>167.97239999999999</v>
      </c>
      <c r="AR16" s="43"/>
      <c r="AS16" s="43">
        <v>36.798360000000002</v>
      </c>
      <c r="AT16" s="43">
        <v>35.318869999999997</v>
      </c>
      <c r="AU16" s="43"/>
      <c r="AV16" s="43">
        <v>193.57089999999999</v>
      </c>
      <c r="AW16" s="43">
        <v>33.673000000000002</v>
      </c>
      <c r="AX16" s="43"/>
      <c r="AY16" s="43">
        <v>0.52376</v>
      </c>
      <c r="AZ16" s="43"/>
      <c r="BA16" s="43">
        <v>2</v>
      </c>
      <c r="BB16" s="43"/>
      <c r="BC16" s="43">
        <v>74.039649999999995</v>
      </c>
      <c r="BD16" s="43"/>
      <c r="BE16" s="43">
        <v>20.5</v>
      </c>
      <c r="BF16" s="43"/>
      <c r="BG16" s="43"/>
      <c r="BH16" s="43"/>
      <c r="BI16" s="43">
        <v>18.72738</v>
      </c>
      <c r="BJ16" s="43"/>
      <c r="BK16" s="43">
        <v>4.8772799999999998</v>
      </c>
      <c r="BL16" s="43"/>
      <c r="BM16" s="43">
        <v>6.9249999999999998</v>
      </c>
      <c r="BN16" s="43">
        <v>52.968000000000004</v>
      </c>
      <c r="BO16" s="43">
        <v>1.72</v>
      </c>
      <c r="BP16" s="43">
        <v>137.3416</v>
      </c>
      <c r="BQ16" s="43"/>
      <c r="BR16" s="43">
        <v>5.5613000000000001</v>
      </c>
      <c r="BS16" s="43">
        <v>122.2124</v>
      </c>
      <c r="BT16" s="43">
        <v>13.53783</v>
      </c>
      <c r="BU16" s="43"/>
      <c r="BV16" s="43">
        <v>35.0929</v>
      </c>
      <c r="BW16" s="43">
        <v>3.9036599999999999</v>
      </c>
      <c r="BX16" s="43"/>
      <c r="BY16" s="43"/>
      <c r="BZ16" s="43">
        <v>85.745199999999997</v>
      </c>
      <c r="CA16" s="43">
        <v>25.041309999999999</v>
      </c>
      <c r="CB16" s="43"/>
      <c r="CC16" s="43">
        <v>0.67800000000000005</v>
      </c>
      <c r="CD16" s="43">
        <v>25.160620000000002</v>
      </c>
      <c r="CE16" s="43">
        <v>303.78825999999998</v>
      </c>
      <c r="CF16" s="43"/>
      <c r="CG16" s="43">
        <v>147.88493</v>
      </c>
      <c r="CH16" s="43">
        <v>17.59496</v>
      </c>
      <c r="CI16" s="43"/>
      <c r="CJ16" s="43"/>
      <c r="CK16" s="43"/>
      <c r="CL16" s="43">
        <v>4.8643799999999997</v>
      </c>
      <c r="CM16" s="43"/>
      <c r="CN16" s="43"/>
      <c r="CO16" s="43">
        <v>17.234390000000001</v>
      </c>
      <c r="CP16" s="43">
        <v>289.75</v>
      </c>
      <c r="CQ16" s="43"/>
      <c r="CR16" s="43">
        <v>40.046999999999997</v>
      </c>
      <c r="CS16" s="43"/>
      <c r="CT16" s="43">
        <v>32.926000000000002</v>
      </c>
    </row>
    <row r="17" spans="1:98" ht="15.6" x14ac:dyDescent="0.3">
      <c r="A17" s="1"/>
      <c r="B17" s="42" t="s">
        <v>778</v>
      </c>
      <c r="C17" s="43"/>
      <c r="D17" s="43"/>
      <c r="E17" s="43">
        <v>22.172969999999999</v>
      </c>
      <c r="F17" s="43">
        <v>12.003</v>
      </c>
      <c r="G17" s="43"/>
      <c r="H17" s="43"/>
      <c r="I17" s="43"/>
      <c r="J17" s="43"/>
      <c r="K17" s="43">
        <v>18.618300000000001</v>
      </c>
      <c r="L17" s="43">
        <v>26.362100000000002</v>
      </c>
      <c r="M17" s="43">
        <v>14.7994</v>
      </c>
      <c r="N17" s="43">
        <v>13.15</v>
      </c>
      <c r="O17" s="43">
        <v>31.55</v>
      </c>
      <c r="P17" s="43"/>
      <c r="Q17" s="43"/>
      <c r="R17" s="43">
        <v>51.521999999999998</v>
      </c>
      <c r="S17" s="43"/>
      <c r="T17" s="43">
        <v>52.717199999999998</v>
      </c>
      <c r="U17" s="43"/>
      <c r="V17" s="43">
        <v>9.5</v>
      </c>
      <c r="W17" s="43"/>
      <c r="X17" s="43">
        <v>85.76079</v>
      </c>
      <c r="Y17" s="43"/>
      <c r="Z17" s="43">
        <v>8.7383699999999997</v>
      </c>
      <c r="AA17" s="43"/>
      <c r="AB17" s="43"/>
      <c r="AC17" s="43"/>
      <c r="AD17" s="43"/>
      <c r="AE17" s="43"/>
      <c r="AF17" s="43"/>
      <c r="AG17" s="43"/>
      <c r="AH17" s="43">
        <v>0.79149999999999998</v>
      </c>
      <c r="AI17" s="43"/>
      <c r="AJ17" s="43">
        <v>5.03627</v>
      </c>
      <c r="AK17" s="43">
        <v>0</v>
      </c>
      <c r="AL17" s="43"/>
      <c r="AM17" s="43">
        <v>13.4054</v>
      </c>
      <c r="AN17" s="43">
        <v>122.24612</v>
      </c>
      <c r="AO17" s="43">
        <v>28.061800000000002</v>
      </c>
      <c r="AP17" s="43">
        <v>2.1</v>
      </c>
      <c r="AQ17" s="43">
        <v>167.03639999999999</v>
      </c>
      <c r="AR17" s="43"/>
      <c r="AS17" s="43">
        <v>35.320270000000001</v>
      </c>
      <c r="AT17" s="43">
        <v>34.960769999999997</v>
      </c>
      <c r="AU17" s="43"/>
      <c r="AV17" s="43">
        <v>194.92089999999999</v>
      </c>
      <c r="AW17" s="43">
        <v>32.575000000000003</v>
      </c>
      <c r="AX17" s="43"/>
      <c r="AY17" s="43">
        <v>0.56394999999999995</v>
      </c>
      <c r="AZ17" s="43"/>
      <c r="BA17" s="43">
        <v>2</v>
      </c>
      <c r="BB17" s="43"/>
      <c r="BC17" s="43">
        <v>74.072929999999999</v>
      </c>
      <c r="BD17" s="43"/>
      <c r="BE17" s="43">
        <v>20.5</v>
      </c>
      <c r="BF17" s="43"/>
      <c r="BG17" s="43"/>
      <c r="BH17" s="43"/>
      <c r="BI17" s="43">
        <v>18.572769999999998</v>
      </c>
      <c r="BJ17" s="43"/>
      <c r="BK17" s="43">
        <v>4.8514200000000001</v>
      </c>
      <c r="BL17" s="43"/>
      <c r="BM17" s="43">
        <v>6.7889999999999997</v>
      </c>
      <c r="BN17" s="43">
        <v>53.325000000000003</v>
      </c>
      <c r="BO17" s="43">
        <v>1.69</v>
      </c>
      <c r="BP17" s="43">
        <v>137.14689999999999</v>
      </c>
      <c r="BQ17" s="43"/>
      <c r="BR17" s="43">
        <v>5.3571999999999997</v>
      </c>
      <c r="BS17" s="43">
        <v>123.5444</v>
      </c>
      <c r="BT17" s="43">
        <v>13.30841</v>
      </c>
      <c r="BU17" s="43"/>
      <c r="BV17" s="43">
        <v>34.744199999999999</v>
      </c>
      <c r="BW17" s="43">
        <v>4.3754099999999996</v>
      </c>
      <c r="BX17" s="43"/>
      <c r="BY17" s="43"/>
      <c r="BZ17" s="43">
        <v>86.546999999999997</v>
      </c>
      <c r="CA17" s="43">
        <v>24.98301</v>
      </c>
      <c r="CB17" s="43"/>
      <c r="CC17" s="43">
        <v>0.63500000000000001</v>
      </c>
      <c r="CD17" s="43">
        <v>25.277259999999998</v>
      </c>
      <c r="CE17" s="43">
        <v>322.13342</v>
      </c>
      <c r="CF17" s="43"/>
      <c r="CG17" s="43">
        <v>137.32254</v>
      </c>
      <c r="CH17" s="43">
        <v>17.47672</v>
      </c>
      <c r="CI17" s="43"/>
      <c r="CJ17" s="43"/>
      <c r="CK17" s="43"/>
      <c r="CL17" s="43">
        <v>4.7665499999999996</v>
      </c>
      <c r="CM17" s="43"/>
      <c r="CN17" s="43"/>
      <c r="CO17" s="43">
        <v>16.214379999999998</v>
      </c>
      <c r="CP17" s="43">
        <v>292.17</v>
      </c>
      <c r="CQ17" s="43"/>
      <c r="CR17" s="43">
        <v>40.35</v>
      </c>
      <c r="CS17" s="43"/>
      <c r="CT17" s="43">
        <v>32.741</v>
      </c>
    </row>
    <row r="18" spans="1:98" ht="15.6" x14ac:dyDescent="0.3">
      <c r="A18" s="1"/>
      <c r="B18" s="42" t="s">
        <v>779</v>
      </c>
      <c r="C18" s="43"/>
      <c r="D18" s="43"/>
      <c r="E18" s="43">
        <v>22.00544</v>
      </c>
      <c r="F18" s="43">
        <v>10.82</v>
      </c>
      <c r="G18" s="43"/>
      <c r="H18" s="43"/>
      <c r="I18" s="43"/>
      <c r="J18" s="43"/>
      <c r="K18" s="43">
        <v>17.8126</v>
      </c>
      <c r="L18" s="43">
        <v>26.5716</v>
      </c>
      <c r="M18" s="43">
        <v>15.507199999999999</v>
      </c>
      <c r="N18" s="43">
        <v>13.2</v>
      </c>
      <c r="O18" s="43">
        <v>32.308</v>
      </c>
      <c r="P18" s="43"/>
      <c r="Q18" s="43"/>
      <c r="R18" s="43">
        <v>51.45</v>
      </c>
      <c r="S18" s="43"/>
      <c r="T18" s="43">
        <v>38.5458</v>
      </c>
      <c r="U18" s="43"/>
      <c r="V18" s="43">
        <v>9.5</v>
      </c>
      <c r="W18" s="43"/>
      <c r="X18" s="43">
        <v>136.10722000000001</v>
      </c>
      <c r="Y18" s="43"/>
      <c r="Z18" s="43">
        <v>8.5792000000000002</v>
      </c>
      <c r="AA18" s="43"/>
      <c r="AB18" s="43"/>
      <c r="AC18" s="43"/>
      <c r="AD18" s="43"/>
      <c r="AE18" s="43"/>
      <c r="AF18" s="43"/>
      <c r="AG18" s="43"/>
      <c r="AH18" s="43">
        <v>0.78210000000000002</v>
      </c>
      <c r="AI18" s="43"/>
      <c r="AJ18" s="43">
        <v>5.0886500000000003</v>
      </c>
      <c r="AK18" s="43">
        <v>0</v>
      </c>
      <c r="AL18" s="43"/>
      <c r="AM18" s="43">
        <v>15.1585</v>
      </c>
      <c r="AN18" s="43">
        <v>122.62222</v>
      </c>
      <c r="AO18" s="43">
        <v>26.647200000000002</v>
      </c>
      <c r="AP18" s="43">
        <v>1.93</v>
      </c>
      <c r="AQ18" s="43">
        <v>167.12729999999999</v>
      </c>
      <c r="AR18" s="43"/>
      <c r="AS18" s="43">
        <v>34.795250000000003</v>
      </c>
      <c r="AT18" s="43">
        <v>35.529470000000003</v>
      </c>
      <c r="AU18" s="43"/>
      <c r="AV18" s="43">
        <v>195.8657</v>
      </c>
      <c r="AW18" s="43">
        <v>31.285399999999999</v>
      </c>
      <c r="AX18" s="43"/>
      <c r="AY18" s="43">
        <v>0.48169000000000001</v>
      </c>
      <c r="AZ18" s="43"/>
      <c r="BA18" s="43">
        <v>2.1</v>
      </c>
      <c r="BB18" s="43"/>
      <c r="BC18" s="43">
        <v>74.155500000000004</v>
      </c>
      <c r="BD18" s="43"/>
      <c r="BE18" s="43">
        <v>20.5</v>
      </c>
      <c r="BF18" s="43"/>
      <c r="BG18" s="43"/>
      <c r="BH18" s="43"/>
      <c r="BI18" s="43">
        <v>18.566759999999999</v>
      </c>
      <c r="BJ18" s="43"/>
      <c r="BK18" s="43">
        <v>4.7305599999999997</v>
      </c>
      <c r="BL18" s="43"/>
      <c r="BM18" s="43">
        <v>6.7809999999999997</v>
      </c>
      <c r="BN18" s="43">
        <v>52.593000000000004</v>
      </c>
      <c r="BO18" s="43">
        <v>1.75</v>
      </c>
      <c r="BP18" s="43">
        <v>138.4179</v>
      </c>
      <c r="BQ18" s="43"/>
      <c r="BR18" s="43">
        <v>5.4409999999999998</v>
      </c>
      <c r="BS18" s="43">
        <v>122.0996</v>
      </c>
      <c r="BT18" s="43">
        <v>13.189780000000001</v>
      </c>
      <c r="BU18" s="43"/>
      <c r="BV18" s="43">
        <v>34.158700000000003</v>
      </c>
      <c r="BW18" s="43">
        <v>3.85894</v>
      </c>
      <c r="BX18" s="43"/>
      <c r="BY18" s="43"/>
      <c r="BZ18" s="43">
        <v>86.938400000000001</v>
      </c>
      <c r="CA18" s="43">
        <v>24.947500000000002</v>
      </c>
      <c r="CB18" s="43"/>
      <c r="CC18" s="43">
        <v>0.621</v>
      </c>
      <c r="CD18" s="43">
        <v>25.290929999999999</v>
      </c>
      <c r="CE18" s="43">
        <v>326.33706000000001</v>
      </c>
      <c r="CF18" s="43"/>
      <c r="CG18" s="43">
        <v>138.45818</v>
      </c>
      <c r="CH18" s="43">
        <v>17.39395</v>
      </c>
      <c r="CI18" s="43"/>
      <c r="CJ18" s="43"/>
      <c r="CK18" s="43"/>
      <c r="CL18" s="43">
        <v>4.4809200000000002</v>
      </c>
      <c r="CM18" s="43"/>
      <c r="CN18" s="43"/>
      <c r="CO18" s="43">
        <v>14.89274</v>
      </c>
      <c r="CP18" s="43">
        <v>293.44</v>
      </c>
      <c r="CQ18" s="43"/>
      <c r="CR18" s="43">
        <v>40.212000000000003</v>
      </c>
      <c r="CS18" s="43"/>
      <c r="CT18" s="43">
        <v>32.606999999999999</v>
      </c>
    </row>
    <row r="19" spans="1:98" ht="15.6" x14ac:dyDescent="0.3">
      <c r="A19" s="1"/>
      <c r="B19" s="42" t="s">
        <v>780</v>
      </c>
      <c r="C19" s="43"/>
      <c r="D19" s="43"/>
      <c r="E19" s="43">
        <v>21.571899999999999</v>
      </c>
      <c r="F19" s="43">
        <v>10.724</v>
      </c>
      <c r="G19" s="43"/>
      <c r="H19" s="43"/>
      <c r="I19" s="43"/>
      <c r="J19" s="43"/>
      <c r="K19" s="43">
        <v>17.9588</v>
      </c>
      <c r="L19" s="43">
        <v>26.8</v>
      </c>
      <c r="M19" s="43">
        <v>15.088900000000001</v>
      </c>
      <c r="N19" s="43">
        <v>13.18</v>
      </c>
      <c r="O19" s="43">
        <v>31.795999999999999</v>
      </c>
      <c r="P19" s="43"/>
      <c r="Q19" s="43"/>
      <c r="R19" s="43">
        <v>51.524999999999999</v>
      </c>
      <c r="S19" s="43"/>
      <c r="T19" s="43">
        <v>45.955100000000002</v>
      </c>
      <c r="U19" s="43"/>
      <c r="V19" s="43">
        <v>9.5</v>
      </c>
      <c r="W19" s="43"/>
      <c r="X19" s="43">
        <v>152.33213000000001</v>
      </c>
      <c r="Y19" s="43"/>
      <c r="Z19" s="43">
        <v>8.8379499999999993</v>
      </c>
      <c r="AA19" s="43"/>
      <c r="AB19" s="43"/>
      <c r="AC19" s="43"/>
      <c r="AD19" s="43"/>
      <c r="AE19" s="43"/>
      <c r="AF19" s="43"/>
      <c r="AG19" s="43"/>
      <c r="AH19" s="43">
        <v>0.77359999999999995</v>
      </c>
      <c r="AI19" s="43"/>
      <c r="AJ19" s="43">
        <v>5.1020799999999999</v>
      </c>
      <c r="AK19" s="43">
        <v>0</v>
      </c>
      <c r="AL19" s="43"/>
      <c r="AM19" s="43">
        <v>18.2562</v>
      </c>
      <c r="AN19" s="43">
        <v>122.13751999999999</v>
      </c>
      <c r="AO19" s="43">
        <v>23.351500000000001</v>
      </c>
      <c r="AP19" s="43">
        <v>1.54</v>
      </c>
      <c r="AQ19" s="43">
        <v>166.12090000000001</v>
      </c>
      <c r="AR19" s="43"/>
      <c r="AS19" s="43">
        <v>34.235399999999998</v>
      </c>
      <c r="AT19" s="43">
        <v>35.243969999999997</v>
      </c>
      <c r="AU19" s="43"/>
      <c r="AV19" s="43">
        <v>195.0975</v>
      </c>
      <c r="AW19" s="43">
        <v>31.093699999999998</v>
      </c>
      <c r="AX19" s="43"/>
      <c r="AY19" s="43">
        <v>0.49569000000000002</v>
      </c>
      <c r="AZ19" s="43"/>
      <c r="BA19" s="43">
        <v>2</v>
      </c>
      <c r="BB19" s="43"/>
      <c r="BC19" s="43">
        <v>74.348650000000006</v>
      </c>
      <c r="BD19" s="43"/>
      <c r="BE19" s="43">
        <v>20.5</v>
      </c>
      <c r="BF19" s="43"/>
      <c r="BG19" s="43"/>
      <c r="BH19" s="43"/>
      <c r="BI19" s="43">
        <v>18.794779999999999</v>
      </c>
      <c r="BJ19" s="43"/>
      <c r="BK19" s="43">
        <v>4.5603199999999999</v>
      </c>
      <c r="BL19" s="43"/>
      <c r="BM19" s="43">
        <v>6.891</v>
      </c>
      <c r="BN19" s="43">
        <v>52.988999999999997</v>
      </c>
      <c r="BO19" s="43">
        <v>1.71</v>
      </c>
      <c r="BP19" s="43">
        <v>141.40260000000001</v>
      </c>
      <c r="BQ19" s="43"/>
      <c r="BR19" s="43">
        <v>5.3078000000000003</v>
      </c>
      <c r="BS19" s="43">
        <v>128.27000000000001</v>
      </c>
      <c r="BT19" s="43">
        <v>12.39958</v>
      </c>
      <c r="BU19" s="43"/>
      <c r="BV19" s="43">
        <v>33.669600000000003</v>
      </c>
      <c r="BW19" s="43">
        <v>3.6508500000000002</v>
      </c>
      <c r="BX19" s="43"/>
      <c r="BY19" s="43"/>
      <c r="BZ19" s="43">
        <v>87.635499999999993</v>
      </c>
      <c r="CA19" s="43">
        <v>24.946999999999999</v>
      </c>
      <c r="CB19" s="43"/>
      <c r="CC19" s="43">
        <v>0.63300000000000001</v>
      </c>
      <c r="CD19" s="43">
        <v>24.666229999999999</v>
      </c>
      <c r="CE19" s="43">
        <v>335.36484999999999</v>
      </c>
      <c r="CF19" s="43"/>
      <c r="CG19" s="43">
        <v>129.67590000000001</v>
      </c>
      <c r="CH19" s="43">
        <v>17.789739999999998</v>
      </c>
      <c r="CI19" s="43"/>
      <c r="CJ19" s="43"/>
      <c r="CK19" s="43"/>
      <c r="CL19" s="43">
        <v>4.3983100000000004</v>
      </c>
      <c r="CM19" s="43"/>
      <c r="CN19" s="43"/>
      <c r="CO19" s="43">
        <v>14.09681</v>
      </c>
      <c r="CP19" s="43">
        <v>294.60000000000002</v>
      </c>
      <c r="CQ19" s="43"/>
      <c r="CR19" s="43">
        <v>40.113999999999997</v>
      </c>
      <c r="CS19" s="43"/>
      <c r="CT19" s="43">
        <v>31.899000000000001</v>
      </c>
    </row>
    <row r="20" spans="1:98" ht="15.6" x14ac:dyDescent="0.3">
      <c r="A20" s="1"/>
      <c r="B20" s="42" t="s">
        <v>781</v>
      </c>
      <c r="C20" s="43"/>
      <c r="D20" s="43"/>
      <c r="E20" s="43">
        <v>25.963999999999999</v>
      </c>
      <c r="F20" s="43">
        <v>9.7170000000000005</v>
      </c>
      <c r="G20" s="43"/>
      <c r="H20" s="43"/>
      <c r="I20" s="43"/>
      <c r="J20" s="43"/>
      <c r="K20" s="43">
        <v>17.907</v>
      </c>
      <c r="L20" s="43">
        <v>26.665900000000001</v>
      </c>
      <c r="M20" s="43">
        <v>13.728199999999999</v>
      </c>
      <c r="N20" s="43">
        <v>13.04</v>
      </c>
      <c r="O20" s="43">
        <v>31.294</v>
      </c>
      <c r="P20" s="43"/>
      <c r="Q20" s="43"/>
      <c r="R20" s="43">
        <v>50.743000000000002</v>
      </c>
      <c r="S20" s="43"/>
      <c r="T20" s="43">
        <v>40.649000000000001</v>
      </c>
      <c r="U20" s="43"/>
      <c r="V20" s="43">
        <v>9</v>
      </c>
      <c r="W20" s="43"/>
      <c r="X20" s="43">
        <v>57.66478</v>
      </c>
      <c r="Y20" s="43"/>
      <c r="Z20" s="43">
        <v>8.6401900000000005</v>
      </c>
      <c r="AA20" s="43"/>
      <c r="AB20" s="43"/>
      <c r="AC20" s="43"/>
      <c r="AD20" s="43"/>
      <c r="AE20" s="43"/>
      <c r="AF20" s="43"/>
      <c r="AG20" s="43"/>
      <c r="AH20" s="43">
        <v>0.70579999999999998</v>
      </c>
      <c r="AI20" s="43"/>
      <c r="AJ20" s="43">
        <v>5.0694299999999997</v>
      </c>
      <c r="AK20" s="43">
        <v>0</v>
      </c>
      <c r="AL20" s="43"/>
      <c r="AM20" s="43">
        <v>17.1891</v>
      </c>
      <c r="AN20" s="43">
        <v>117.80895</v>
      </c>
      <c r="AO20" s="43">
        <v>22.67</v>
      </c>
      <c r="AP20" s="43">
        <v>0.55000000000000004</v>
      </c>
      <c r="AQ20" s="43">
        <v>166.8228</v>
      </c>
      <c r="AR20" s="43"/>
      <c r="AS20" s="43">
        <v>33.463090000000001</v>
      </c>
      <c r="AT20" s="43">
        <v>34.905169999999998</v>
      </c>
      <c r="AU20" s="43"/>
      <c r="AV20" s="43">
        <v>193.37620000000001</v>
      </c>
      <c r="AW20" s="43">
        <v>30.352499999999999</v>
      </c>
      <c r="AX20" s="43"/>
      <c r="AY20" s="43">
        <v>0.51309000000000005</v>
      </c>
      <c r="AZ20" s="43"/>
      <c r="BA20" s="43">
        <v>2</v>
      </c>
      <c r="BB20" s="43"/>
      <c r="BC20" s="43">
        <v>73.492999999999995</v>
      </c>
      <c r="BD20" s="43"/>
      <c r="BE20" s="43">
        <v>20.5</v>
      </c>
      <c r="BF20" s="43"/>
      <c r="BG20" s="43"/>
      <c r="BH20" s="43"/>
      <c r="BI20" s="43">
        <v>18.373159999999999</v>
      </c>
      <c r="BJ20" s="43"/>
      <c r="BK20" s="43">
        <v>3.1798799999999998</v>
      </c>
      <c r="BL20" s="43"/>
      <c r="BM20" s="43">
        <v>6.7809999999999997</v>
      </c>
      <c r="BN20" s="43">
        <v>62.030999999999999</v>
      </c>
      <c r="BO20" s="43">
        <v>1.75</v>
      </c>
      <c r="BP20" s="43">
        <v>137.71850000000001</v>
      </c>
      <c r="BQ20" s="43"/>
      <c r="BR20" s="43">
        <v>5.1111000000000004</v>
      </c>
      <c r="BS20" s="43">
        <v>127.6165</v>
      </c>
      <c r="BT20" s="43">
        <v>11.71308</v>
      </c>
      <c r="BU20" s="43"/>
      <c r="BV20" s="43">
        <v>29.745999999999999</v>
      </c>
      <c r="BW20" s="43">
        <v>3.6075599999999999</v>
      </c>
      <c r="BX20" s="43"/>
      <c r="BY20" s="43"/>
      <c r="BZ20" s="43">
        <v>86.367900000000006</v>
      </c>
      <c r="CA20" s="43">
        <v>24.975960000000001</v>
      </c>
      <c r="CB20" s="43"/>
      <c r="CC20" s="43">
        <v>0.65400000000000003</v>
      </c>
      <c r="CD20" s="43">
        <v>23.557009999999998</v>
      </c>
      <c r="CE20" s="43">
        <v>332.71206999999998</v>
      </c>
      <c r="CF20" s="43"/>
      <c r="CG20" s="43">
        <v>131.13247999999999</v>
      </c>
      <c r="CH20" s="43">
        <v>17.209029999999998</v>
      </c>
      <c r="CI20" s="43"/>
      <c r="CJ20" s="43"/>
      <c r="CK20" s="43"/>
      <c r="CL20" s="43">
        <v>4.3825900000000004</v>
      </c>
      <c r="CM20" s="43"/>
      <c r="CN20" s="43"/>
      <c r="CO20" s="43">
        <v>13.11387</v>
      </c>
      <c r="CP20" s="43">
        <v>294.75</v>
      </c>
      <c r="CQ20" s="43"/>
      <c r="CR20" s="43">
        <v>39.613999999999997</v>
      </c>
      <c r="CS20" s="43"/>
      <c r="CT20" s="43">
        <v>28.541</v>
      </c>
    </row>
    <row r="21" spans="1:98" ht="15.6" x14ac:dyDescent="0.3">
      <c r="A21" s="1"/>
      <c r="B21" s="42" t="s">
        <v>782</v>
      </c>
      <c r="C21" s="43"/>
      <c r="D21" s="43"/>
      <c r="E21" s="43">
        <v>25.818999999999999</v>
      </c>
      <c r="F21" s="43">
        <v>9.8190000000000008</v>
      </c>
      <c r="G21" s="43"/>
      <c r="H21" s="43"/>
      <c r="I21" s="43"/>
      <c r="J21" s="43"/>
      <c r="K21" s="43">
        <v>16.640799999999999</v>
      </c>
      <c r="L21" s="43">
        <v>26.8857</v>
      </c>
      <c r="M21" s="43">
        <v>11.686299999999999</v>
      </c>
      <c r="N21" s="43">
        <v>13.01</v>
      </c>
      <c r="O21" s="43">
        <v>31.146000000000001</v>
      </c>
      <c r="P21" s="43"/>
      <c r="Q21" s="43"/>
      <c r="R21" s="43">
        <v>50.585000000000001</v>
      </c>
      <c r="S21" s="43"/>
      <c r="T21" s="43">
        <v>47.083399999999997</v>
      </c>
      <c r="U21" s="43"/>
      <c r="V21" s="43">
        <v>8.8000000000000007</v>
      </c>
      <c r="W21" s="43"/>
      <c r="X21" s="43">
        <v>53.133710000000001</v>
      </c>
      <c r="Y21" s="43"/>
      <c r="Z21" s="43">
        <v>8.2324300000000008</v>
      </c>
      <c r="AA21" s="43"/>
      <c r="AB21" s="43"/>
      <c r="AC21" s="43"/>
      <c r="AD21" s="43"/>
      <c r="AE21" s="43"/>
      <c r="AF21" s="43"/>
      <c r="AG21" s="43"/>
      <c r="AH21" s="43">
        <v>0.69620000000000004</v>
      </c>
      <c r="AI21" s="43"/>
      <c r="AJ21" s="43">
        <v>4.9555300000000004</v>
      </c>
      <c r="AK21" s="43">
        <v>0</v>
      </c>
      <c r="AL21" s="43"/>
      <c r="AM21" s="43">
        <v>12.343299999999999</v>
      </c>
      <c r="AN21" s="43">
        <v>117.18120999999999</v>
      </c>
      <c r="AO21" s="43">
        <v>22.484999999999999</v>
      </c>
      <c r="AP21" s="43">
        <v>0.91</v>
      </c>
      <c r="AQ21" s="43">
        <v>164.41</v>
      </c>
      <c r="AR21" s="43"/>
      <c r="AS21" s="43">
        <v>31.303460000000001</v>
      </c>
      <c r="AT21" s="43">
        <v>35.13991</v>
      </c>
      <c r="AU21" s="43"/>
      <c r="AV21" s="43">
        <v>195.27260000000001</v>
      </c>
      <c r="AW21" s="43">
        <v>29.728899999999999</v>
      </c>
      <c r="AX21" s="43"/>
      <c r="AY21" s="43">
        <v>0.48137999999999997</v>
      </c>
      <c r="AZ21" s="43"/>
      <c r="BA21" s="43">
        <v>1.9</v>
      </c>
      <c r="BB21" s="43"/>
      <c r="BC21" s="43">
        <v>73.569699999999997</v>
      </c>
      <c r="BD21" s="43"/>
      <c r="BE21" s="43">
        <v>20</v>
      </c>
      <c r="BF21" s="43"/>
      <c r="BG21" s="43"/>
      <c r="BH21" s="43"/>
      <c r="BI21" s="43">
        <v>18.462710000000001</v>
      </c>
      <c r="BJ21" s="43"/>
      <c r="BK21" s="43">
        <v>1.2969999999999999</v>
      </c>
      <c r="BL21" s="43"/>
      <c r="BM21" s="43">
        <v>6.7889999999999997</v>
      </c>
      <c r="BN21" s="43">
        <v>62.137999999999998</v>
      </c>
      <c r="BO21" s="43">
        <v>1.82</v>
      </c>
      <c r="BP21" s="43">
        <v>138.96559999999999</v>
      </c>
      <c r="BQ21" s="43"/>
      <c r="BR21" s="43">
        <v>5.2652999999999999</v>
      </c>
      <c r="BS21" s="43">
        <v>124.70189999999999</v>
      </c>
      <c r="BT21" s="43">
        <v>10.6686</v>
      </c>
      <c r="BU21" s="43"/>
      <c r="BV21" s="43">
        <v>30.491800000000001</v>
      </c>
      <c r="BW21" s="43">
        <v>3.8024800000000001</v>
      </c>
      <c r="BX21" s="43"/>
      <c r="BY21" s="43"/>
      <c r="BZ21" s="43">
        <v>87.546499999999995</v>
      </c>
      <c r="CA21" s="43">
        <v>24.927160000000001</v>
      </c>
      <c r="CB21" s="43"/>
      <c r="CC21" s="43">
        <v>0.621</v>
      </c>
      <c r="CD21" s="43">
        <v>23.102209999999999</v>
      </c>
      <c r="CE21" s="43">
        <v>348.41636</v>
      </c>
      <c r="CF21" s="43"/>
      <c r="CG21" s="43">
        <v>136.73652999999999</v>
      </c>
      <c r="CH21" s="43">
        <v>17.275410000000001</v>
      </c>
      <c r="CI21" s="43"/>
      <c r="CJ21" s="43"/>
      <c r="CK21" s="43"/>
      <c r="CL21" s="43">
        <v>4.3332600000000001</v>
      </c>
      <c r="CM21" s="43"/>
      <c r="CN21" s="43"/>
      <c r="CO21" s="43">
        <v>12.448779999999999</v>
      </c>
      <c r="CP21" s="43">
        <v>288.12</v>
      </c>
      <c r="CQ21" s="43"/>
      <c r="CR21" s="43">
        <v>39.683</v>
      </c>
      <c r="CS21" s="43"/>
      <c r="CT21" s="43">
        <v>23.003</v>
      </c>
    </row>
    <row r="22" spans="1:98" ht="15.6" x14ac:dyDescent="0.3">
      <c r="A22" s="1"/>
      <c r="B22" s="42" t="s">
        <v>783</v>
      </c>
      <c r="C22" s="43"/>
      <c r="D22" s="43"/>
      <c r="E22" s="43">
        <v>18.15117</v>
      </c>
      <c r="F22" s="43">
        <v>10.372999999999999</v>
      </c>
      <c r="G22" s="43"/>
      <c r="H22" s="43"/>
      <c r="I22" s="43"/>
      <c r="J22" s="43"/>
      <c r="K22" s="43">
        <v>16.792100000000001</v>
      </c>
      <c r="L22" s="43">
        <v>26.881699999999999</v>
      </c>
      <c r="M22" s="43">
        <v>10.625999999999999</v>
      </c>
      <c r="N22" s="43">
        <v>12.96</v>
      </c>
      <c r="O22" s="43">
        <v>30.673999999999999</v>
      </c>
      <c r="P22" s="43"/>
      <c r="Q22" s="43"/>
      <c r="R22" s="43">
        <v>50.77</v>
      </c>
      <c r="S22" s="43"/>
      <c r="T22" s="43">
        <v>37.514600000000002</v>
      </c>
      <c r="U22" s="43"/>
      <c r="V22" s="43">
        <v>8.1</v>
      </c>
      <c r="W22" s="43"/>
      <c r="X22" s="43">
        <v>43.644530000000003</v>
      </c>
      <c r="Y22" s="43"/>
      <c r="Z22" s="43">
        <v>8.2508999999999997</v>
      </c>
      <c r="AA22" s="43"/>
      <c r="AB22" s="43"/>
      <c r="AC22" s="43"/>
      <c r="AD22" s="43"/>
      <c r="AE22" s="43"/>
      <c r="AF22" s="43"/>
      <c r="AG22" s="43"/>
      <c r="AH22" s="43">
        <v>0.73080000000000001</v>
      </c>
      <c r="AI22" s="43"/>
      <c r="AJ22" s="43">
        <v>4.7631500000000004</v>
      </c>
      <c r="AK22" s="43">
        <v>0</v>
      </c>
      <c r="AL22" s="43"/>
      <c r="AM22" s="43">
        <v>16.433499999999999</v>
      </c>
      <c r="AN22" s="43">
        <v>120.35448</v>
      </c>
      <c r="AO22" s="43">
        <v>23.592700000000001</v>
      </c>
      <c r="AP22" s="43">
        <v>0.73</v>
      </c>
      <c r="AQ22" s="43">
        <v>161.99930000000001</v>
      </c>
      <c r="AR22" s="43"/>
      <c r="AS22" s="43">
        <v>31.968209999999999</v>
      </c>
      <c r="AT22" s="43">
        <v>35.719880000000003</v>
      </c>
      <c r="AU22" s="43"/>
      <c r="AV22" s="43">
        <v>190.0479</v>
      </c>
      <c r="AW22" s="43">
        <v>29.9983</v>
      </c>
      <c r="AX22" s="43"/>
      <c r="AY22" s="43">
        <v>0.46135999999999999</v>
      </c>
      <c r="AZ22" s="43"/>
      <c r="BA22" s="43">
        <v>2</v>
      </c>
      <c r="BB22" s="43"/>
      <c r="BC22" s="43">
        <v>72.213700000000003</v>
      </c>
      <c r="BD22" s="43"/>
      <c r="BE22" s="43">
        <v>20</v>
      </c>
      <c r="BF22" s="43"/>
      <c r="BG22" s="43"/>
      <c r="BH22" s="43"/>
      <c r="BI22" s="43">
        <v>17.778500000000001</v>
      </c>
      <c r="BJ22" s="43"/>
      <c r="BK22" s="43">
        <v>1.3167800000000001</v>
      </c>
      <c r="BL22" s="43"/>
      <c r="BM22" s="43">
        <v>6.9870000000000001</v>
      </c>
      <c r="BN22" s="43">
        <v>61.948999999999998</v>
      </c>
      <c r="BO22" s="43">
        <v>1.88</v>
      </c>
      <c r="BP22" s="43">
        <v>140.4785</v>
      </c>
      <c r="BQ22" s="43"/>
      <c r="BR22" s="43">
        <v>5.3853</v>
      </c>
      <c r="BS22" s="43">
        <v>127.1647</v>
      </c>
      <c r="BT22" s="43">
        <v>10.616860000000001</v>
      </c>
      <c r="BU22" s="43"/>
      <c r="BV22" s="43">
        <v>32.49</v>
      </c>
      <c r="BW22" s="43">
        <v>3.7307000000000001</v>
      </c>
      <c r="BX22" s="43"/>
      <c r="BY22" s="43"/>
      <c r="BZ22" s="43">
        <v>89.303899999999999</v>
      </c>
      <c r="CA22" s="43">
        <v>24.896540000000002</v>
      </c>
      <c r="CB22" s="43"/>
      <c r="CC22" s="43">
        <v>0.63100000000000001</v>
      </c>
      <c r="CD22" s="43">
        <v>22.731110000000001</v>
      </c>
      <c r="CE22" s="43">
        <v>362.56918999999999</v>
      </c>
      <c r="CF22" s="43"/>
      <c r="CG22" s="43">
        <v>149.78621999999999</v>
      </c>
      <c r="CH22" s="43">
        <v>17.24014</v>
      </c>
      <c r="CI22" s="43"/>
      <c r="CJ22" s="43"/>
      <c r="CK22" s="43"/>
      <c r="CL22" s="43">
        <v>4.3133400000000002</v>
      </c>
      <c r="CM22" s="43"/>
      <c r="CN22" s="43"/>
      <c r="CO22" s="43">
        <v>12.689209999999999</v>
      </c>
      <c r="CP22" s="43">
        <v>278.77999999999997</v>
      </c>
      <c r="CQ22" s="43"/>
      <c r="CR22" s="43">
        <v>37.024000000000001</v>
      </c>
      <c r="CS22" s="43"/>
      <c r="CT22" s="43">
        <v>17.748000000000001</v>
      </c>
    </row>
    <row r="23" spans="1:98" ht="15.6" x14ac:dyDescent="0.3">
      <c r="A23" s="1"/>
      <c r="B23" s="42" t="s">
        <v>784</v>
      </c>
      <c r="C23" s="43"/>
      <c r="D23" s="43"/>
      <c r="E23" s="43">
        <v>17.966999999999999</v>
      </c>
      <c r="F23" s="43">
        <v>10.787000000000001</v>
      </c>
      <c r="G23" s="43"/>
      <c r="H23" s="43"/>
      <c r="I23" s="43"/>
      <c r="J23" s="43"/>
      <c r="K23" s="43">
        <v>17.1983</v>
      </c>
      <c r="L23" s="43">
        <v>26.9817</v>
      </c>
      <c r="M23" s="43">
        <v>10.7776</v>
      </c>
      <c r="N23" s="43">
        <v>12.31</v>
      </c>
      <c r="O23" s="43">
        <v>30.574000000000002</v>
      </c>
      <c r="P23" s="43"/>
      <c r="Q23" s="43"/>
      <c r="R23" s="43">
        <v>50.954000000000001</v>
      </c>
      <c r="S23" s="43"/>
      <c r="T23" s="43">
        <v>40.403199999999998</v>
      </c>
      <c r="U23" s="43"/>
      <c r="V23" s="43">
        <v>7.9</v>
      </c>
      <c r="W23" s="43"/>
      <c r="X23" s="43">
        <v>49.493110000000001</v>
      </c>
      <c r="Y23" s="43"/>
      <c r="Z23" s="43">
        <v>8.3916299999999993</v>
      </c>
      <c r="AA23" s="43"/>
      <c r="AB23" s="43"/>
      <c r="AC23" s="43"/>
      <c r="AD23" s="43"/>
      <c r="AE23" s="43"/>
      <c r="AF23" s="43"/>
      <c r="AG23" s="43"/>
      <c r="AH23" s="43">
        <v>0.76759999999999995</v>
      </c>
      <c r="AI23" s="43"/>
      <c r="AJ23" s="43">
        <v>4.8320100000000004</v>
      </c>
      <c r="AK23" s="43">
        <v>0</v>
      </c>
      <c r="AL23" s="43"/>
      <c r="AM23" s="43">
        <v>16.207000000000001</v>
      </c>
      <c r="AN23" s="43">
        <v>121.25667</v>
      </c>
      <c r="AO23" s="43">
        <v>26.406199999999998</v>
      </c>
      <c r="AP23" s="43">
        <v>0.73</v>
      </c>
      <c r="AQ23" s="43">
        <v>154.8167</v>
      </c>
      <c r="AR23" s="43"/>
      <c r="AS23" s="43">
        <v>32.488900000000001</v>
      </c>
      <c r="AT23" s="43">
        <v>35.58943</v>
      </c>
      <c r="AU23" s="43"/>
      <c r="AV23" s="43">
        <v>191.09129999999999</v>
      </c>
      <c r="AW23" s="43">
        <v>30.928699999999999</v>
      </c>
      <c r="AX23" s="43"/>
      <c r="AY23" s="43">
        <v>0.43841000000000002</v>
      </c>
      <c r="AZ23" s="43"/>
      <c r="BA23" s="43">
        <v>1.8</v>
      </c>
      <c r="BB23" s="43"/>
      <c r="BC23" s="43">
        <v>72.293559999999999</v>
      </c>
      <c r="BD23" s="43"/>
      <c r="BE23" s="43">
        <v>20</v>
      </c>
      <c r="BF23" s="43"/>
      <c r="BG23" s="43"/>
      <c r="BH23" s="43"/>
      <c r="BI23" s="43">
        <v>17.636389999999999</v>
      </c>
      <c r="BJ23" s="43"/>
      <c r="BK23" s="43">
        <v>1.30775</v>
      </c>
      <c r="BL23" s="43"/>
      <c r="BM23" s="43">
        <v>7.1230000000000002</v>
      </c>
      <c r="BN23" s="43">
        <v>62.384999999999998</v>
      </c>
      <c r="BO23" s="43">
        <v>1.87</v>
      </c>
      <c r="BP23" s="43">
        <v>136.8595</v>
      </c>
      <c r="BQ23" s="43"/>
      <c r="BR23" s="43">
        <v>5.2858999999999998</v>
      </c>
      <c r="BS23" s="43">
        <v>126.5891</v>
      </c>
      <c r="BT23" s="43">
        <v>11.01901</v>
      </c>
      <c r="BU23" s="43"/>
      <c r="BV23" s="43">
        <v>32.891100000000002</v>
      </c>
      <c r="BW23" s="43">
        <v>4.0072999999999999</v>
      </c>
      <c r="BX23" s="43"/>
      <c r="BY23" s="43"/>
      <c r="BZ23" s="43">
        <v>88.483900000000006</v>
      </c>
      <c r="CA23" s="43">
        <v>24.913889999999999</v>
      </c>
      <c r="CB23" s="43"/>
      <c r="CC23" s="43">
        <v>0.60799999999999998</v>
      </c>
      <c r="CD23" s="43">
        <v>22.107849999999999</v>
      </c>
      <c r="CE23" s="43">
        <v>346.42302999999998</v>
      </c>
      <c r="CF23" s="43"/>
      <c r="CG23" s="43">
        <v>148.54184000000001</v>
      </c>
      <c r="CH23" s="43">
        <v>17.259180000000001</v>
      </c>
      <c r="CI23" s="43"/>
      <c r="CJ23" s="43"/>
      <c r="CK23" s="43"/>
      <c r="CL23" s="43">
        <v>4.3671499999999996</v>
      </c>
      <c r="CM23" s="43"/>
      <c r="CN23" s="43"/>
      <c r="CO23" s="43">
        <v>13.863300000000001</v>
      </c>
      <c r="CP23" s="43">
        <v>278.19</v>
      </c>
      <c r="CQ23" s="43"/>
      <c r="CR23" s="43">
        <v>36.904000000000003</v>
      </c>
      <c r="CS23" s="43"/>
      <c r="CT23" s="43">
        <v>13.036</v>
      </c>
    </row>
    <row r="24" spans="1:98" ht="15.6" x14ac:dyDescent="0.3">
      <c r="A24" s="1"/>
      <c r="B24" s="42" t="s">
        <v>785</v>
      </c>
      <c r="C24" s="43"/>
      <c r="D24" s="43"/>
      <c r="E24" s="43">
        <v>17.63991</v>
      </c>
      <c r="F24" s="43">
        <v>12.785</v>
      </c>
      <c r="G24" s="43"/>
      <c r="H24" s="43"/>
      <c r="I24" s="43"/>
      <c r="J24" s="43"/>
      <c r="K24" s="43">
        <v>17.235099999999999</v>
      </c>
      <c r="L24" s="43">
        <v>27.196300000000001</v>
      </c>
      <c r="M24" s="43">
        <v>10.8858</v>
      </c>
      <c r="N24" s="43">
        <v>12.29</v>
      </c>
      <c r="O24" s="43">
        <v>30.265999999999998</v>
      </c>
      <c r="P24" s="43"/>
      <c r="Q24" s="43"/>
      <c r="R24" s="43">
        <v>50.929000000000002</v>
      </c>
      <c r="S24" s="43"/>
      <c r="T24" s="43">
        <v>53.293599999999998</v>
      </c>
      <c r="U24" s="43"/>
      <c r="V24" s="43">
        <v>8.6</v>
      </c>
      <c r="W24" s="43"/>
      <c r="X24" s="43">
        <v>41.224730000000001</v>
      </c>
      <c r="Y24" s="43"/>
      <c r="Z24" s="43">
        <v>8.2627799999999993</v>
      </c>
      <c r="AA24" s="43"/>
      <c r="AB24" s="43"/>
      <c r="AC24" s="43"/>
      <c r="AD24" s="43"/>
      <c r="AE24" s="43"/>
      <c r="AF24" s="43"/>
      <c r="AG24" s="43"/>
      <c r="AH24" s="43">
        <v>0.77210000000000001</v>
      </c>
      <c r="AI24" s="43"/>
      <c r="AJ24" s="43">
        <v>5.1929299999999996</v>
      </c>
      <c r="AK24" s="43">
        <v>0</v>
      </c>
      <c r="AL24" s="43"/>
      <c r="AM24" s="43">
        <v>17.1783</v>
      </c>
      <c r="AN24" s="43">
        <v>124.5211</v>
      </c>
      <c r="AO24" s="43">
        <v>26.038</v>
      </c>
      <c r="AP24" s="43">
        <v>0.72</v>
      </c>
      <c r="AQ24" s="43">
        <v>162.21449999999999</v>
      </c>
      <c r="AR24" s="43"/>
      <c r="AS24" s="43">
        <v>33.307940000000002</v>
      </c>
      <c r="AT24" s="43">
        <v>34.260039999999996</v>
      </c>
      <c r="AU24" s="43"/>
      <c r="AV24" s="43">
        <v>193.64869999999999</v>
      </c>
      <c r="AW24" s="43">
        <v>31.590699999999998</v>
      </c>
      <c r="AX24" s="43"/>
      <c r="AY24" s="43">
        <v>0.41000999999999999</v>
      </c>
      <c r="AZ24" s="43"/>
      <c r="BA24" s="43">
        <v>2</v>
      </c>
      <c r="BB24" s="43"/>
      <c r="BC24" s="43">
        <v>73.173429999999996</v>
      </c>
      <c r="BD24" s="43"/>
      <c r="BE24" s="43">
        <v>20</v>
      </c>
      <c r="BF24" s="43"/>
      <c r="BG24" s="43"/>
      <c r="BH24" s="43"/>
      <c r="BI24" s="43">
        <v>17.761900000000001</v>
      </c>
      <c r="BJ24" s="43"/>
      <c r="BK24" s="43">
        <v>1.2477100000000001</v>
      </c>
      <c r="BL24" s="43"/>
      <c r="BM24" s="43">
        <v>6.9809999999999999</v>
      </c>
      <c r="BN24" s="43">
        <v>62.423999999999999</v>
      </c>
      <c r="BO24" s="43">
        <v>1.88</v>
      </c>
      <c r="BP24" s="43">
        <v>136.56970000000001</v>
      </c>
      <c r="BQ24" s="43"/>
      <c r="BR24" s="43">
        <v>5.4161000000000001</v>
      </c>
      <c r="BS24" s="43">
        <v>128.0154</v>
      </c>
      <c r="BT24" s="43">
        <v>11.96538</v>
      </c>
      <c r="BU24" s="43"/>
      <c r="BV24" s="43">
        <v>31.725000000000001</v>
      </c>
      <c r="BW24" s="43">
        <v>3.7307000000000001</v>
      </c>
      <c r="BX24" s="43"/>
      <c r="BY24" s="43"/>
      <c r="BZ24" s="43">
        <v>87.410300000000007</v>
      </c>
      <c r="CA24" s="43">
        <v>24.907900000000001</v>
      </c>
      <c r="CB24" s="43"/>
      <c r="CC24" s="43">
        <v>0.622</v>
      </c>
      <c r="CD24" s="43">
        <v>23.130040000000001</v>
      </c>
      <c r="CE24" s="43">
        <v>352.13614000000001</v>
      </c>
      <c r="CF24" s="43"/>
      <c r="CG24" s="43">
        <v>151.21486999999999</v>
      </c>
      <c r="CH24" s="43">
        <v>17.146920000000001</v>
      </c>
      <c r="CI24" s="43"/>
      <c r="CJ24" s="43"/>
      <c r="CK24" s="43"/>
      <c r="CL24" s="43">
        <v>4.2985199999999999</v>
      </c>
      <c r="CM24" s="43"/>
      <c r="CN24" s="43"/>
      <c r="CO24" s="43">
        <v>15.34309</v>
      </c>
      <c r="CP24" s="43">
        <v>280.76</v>
      </c>
      <c r="CQ24" s="43"/>
      <c r="CR24" s="43">
        <v>37.192</v>
      </c>
      <c r="CS24" s="43"/>
      <c r="CT24" s="43">
        <v>9.3239999999999998</v>
      </c>
    </row>
    <row r="25" spans="1:98" ht="15.6" x14ac:dyDescent="0.3">
      <c r="A25" s="1"/>
      <c r="B25" s="42" t="s">
        <v>786</v>
      </c>
      <c r="C25" s="43"/>
      <c r="D25" s="43"/>
      <c r="E25" s="43">
        <v>17.935860000000002</v>
      </c>
      <c r="F25" s="43">
        <v>12.804</v>
      </c>
      <c r="G25" s="43"/>
      <c r="H25" s="43"/>
      <c r="I25" s="43"/>
      <c r="J25" s="43"/>
      <c r="K25" s="43">
        <v>15.9916</v>
      </c>
      <c r="L25" s="43">
        <v>27.895700000000001</v>
      </c>
      <c r="M25" s="43">
        <v>10.9247</v>
      </c>
      <c r="N25" s="43">
        <v>12.23</v>
      </c>
      <c r="O25" s="43">
        <v>30.54</v>
      </c>
      <c r="P25" s="43"/>
      <c r="Q25" s="43"/>
      <c r="R25" s="43">
        <v>50.32</v>
      </c>
      <c r="S25" s="43"/>
      <c r="T25" s="43">
        <v>43.344700000000003</v>
      </c>
      <c r="U25" s="43"/>
      <c r="V25" s="43">
        <v>8.5</v>
      </c>
      <c r="W25" s="43"/>
      <c r="X25" s="43">
        <v>30.303450000000002</v>
      </c>
      <c r="Y25" s="43"/>
      <c r="Z25" s="43">
        <v>8.4082100000000004</v>
      </c>
      <c r="AA25" s="43"/>
      <c r="AB25" s="43"/>
      <c r="AC25" s="43"/>
      <c r="AD25" s="43"/>
      <c r="AE25" s="43"/>
      <c r="AF25" s="43"/>
      <c r="AG25" s="43"/>
      <c r="AH25" s="43">
        <v>0.69730000000000003</v>
      </c>
      <c r="AI25" s="43"/>
      <c r="AJ25" s="43">
        <v>4.6838199999999999</v>
      </c>
      <c r="AK25" s="43">
        <v>0</v>
      </c>
      <c r="AL25" s="43"/>
      <c r="AM25" s="43">
        <v>17.5488</v>
      </c>
      <c r="AN25" s="43">
        <v>123.42856</v>
      </c>
      <c r="AO25" s="43">
        <v>26.2133</v>
      </c>
      <c r="AP25" s="43">
        <v>0.63</v>
      </c>
      <c r="AQ25" s="43">
        <v>167.6671</v>
      </c>
      <c r="AR25" s="43"/>
      <c r="AS25" s="43">
        <v>34.46649</v>
      </c>
      <c r="AT25" s="43">
        <v>33.20514</v>
      </c>
      <c r="AU25" s="43"/>
      <c r="AV25" s="43">
        <v>196.24809999999999</v>
      </c>
      <c r="AW25" s="43">
        <v>32.481699999999996</v>
      </c>
      <c r="AX25" s="43"/>
      <c r="AY25" s="43">
        <v>0.31614999999999999</v>
      </c>
      <c r="AZ25" s="43"/>
      <c r="BA25" s="43">
        <v>2</v>
      </c>
      <c r="BB25" s="43"/>
      <c r="BC25" s="43">
        <v>73.134709999999998</v>
      </c>
      <c r="BD25" s="43"/>
      <c r="BE25" s="43">
        <v>20</v>
      </c>
      <c r="BF25" s="43"/>
      <c r="BG25" s="43"/>
      <c r="BH25" s="43"/>
      <c r="BI25" s="43">
        <v>17.636289999999999</v>
      </c>
      <c r="BJ25" s="43"/>
      <c r="BK25" s="43">
        <v>1.3481000000000001</v>
      </c>
      <c r="BL25" s="43"/>
      <c r="BM25" s="43">
        <v>6.8710000000000004</v>
      </c>
      <c r="BN25" s="43">
        <v>62.067999999999998</v>
      </c>
      <c r="BO25" s="43">
        <v>1.82</v>
      </c>
      <c r="BP25" s="43">
        <v>138.7561</v>
      </c>
      <c r="BQ25" s="43"/>
      <c r="BR25" s="43">
        <v>5.4108999999999998</v>
      </c>
      <c r="BS25" s="43">
        <v>124.2756</v>
      </c>
      <c r="BT25" s="43">
        <v>12.70452</v>
      </c>
      <c r="BU25" s="43"/>
      <c r="BV25" s="43">
        <v>31.3872</v>
      </c>
      <c r="BW25" s="43">
        <v>3.87202</v>
      </c>
      <c r="BX25" s="43"/>
      <c r="BY25" s="43"/>
      <c r="BZ25" s="43">
        <v>86.688500000000005</v>
      </c>
      <c r="CA25" s="43">
        <v>24.752970000000001</v>
      </c>
      <c r="CB25" s="43"/>
      <c r="CC25" s="43">
        <v>0.59</v>
      </c>
      <c r="CD25" s="43">
        <v>23.74089</v>
      </c>
      <c r="CE25" s="43">
        <v>368.45697999999999</v>
      </c>
      <c r="CF25" s="43"/>
      <c r="CG25" s="43">
        <v>153.72823</v>
      </c>
      <c r="CH25" s="43">
        <v>17.059439999999999</v>
      </c>
      <c r="CI25" s="43"/>
      <c r="CJ25" s="43"/>
      <c r="CK25" s="43"/>
      <c r="CL25" s="43">
        <v>4.2946999999999997</v>
      </c>
      <c r="CM25" s="43"/>
      <c r="CN25" s="43"/>
      <c r="CO25" s="43">
        <v>14.89493</v>
      </c>
      <c r="CP25" s="43">
        <v>284.67</v>
      </c>
      <c r="CQ25" s="43"/>
      <c r="CR25" s="43">
        <v>37.576999999999998</v>
      </c>
      <c r="CS25" s="43"/>
      <c r="CT25" s="43">
        <v>9.0350000000000001</v>
      </c>
    </row>
    <row r="26" spans="1:98" ht="15.6" x14ac:dyDescent="0.3">
      <c r="A26" s="1"/>
      <c r="B26" s="42" t="s">
        <v>787</v>
      </c>
      <c r="C26" s="43"/>
      <c r="D26" s="43"/>
      <c r="E26" s="43">
        <v>18.652799999999999</v>
      </c>
      <c r="F26" s="43">
        <v>13.093999999999999</v>
      </c>
      <c r="G26" s="43"/>
      <c r="H26" s="43"/>
      <c r="I26" s="43"/>
      <c r="J26" s="43"/>
      <c r="K26" s="43">
        <v>16.965900000000001</v>
      </c>
      <c r="L26" s="43">
        <v>28.7547</v>
      </c>
      <c r="M26" s="43">
        <v>10.4758</v>
      </c>
      <c r="N26" s="43">
        <v>12.69</v>
      </c>
      <c r="O26" s="43">
        <v>30.527999999999999</v>
      </c>
      <c r="P26" s="43"/>
      <c r="Q26" s="43"/>
      <c r="R26" s="43">
        <v>50.295000000000002</v>
      </c>
      <c r="S26" s="43"/>
      <c r="T26" s="43">
        <v>45.139000000000003</v>
      </c>
      <c r="U26" s="43"/>
      <c r="V26" s="43">
        <v>8.6999999999999993</v>
      </c>
      <c r="W26" s="43"/>
      <c r="X26" s="43">
        <v>28.660990000000002</v>
      </c>
      <c r="Y26" s="43"/>
      <c r="Z26" s="43">
        <v>8.35731</v>
      </c>
      <c r="AA26" s="43"/>
      <c r="AB26" s="43"/>
      <c r="AC26" s="43"/>
      <c r="AD26" s="43"/>
      <c r="AE26" s="43"/>
      <c r="AF26" s="43"/>
      <c r="AG26" s="43"/>
      <c r="AH26" s="43">
        <v>0.71360000000000001</v>
      </c>
      <c r="AI26" s="43"/>
      <c r="AJ26" s="43">
        <v>4.0358400000000003</v>
      </c>
      <c r="AK26" s="43">
        <v>0</v>
      </c>
      <c r="AL26" s="43"/>
      <c r="AM26" s="43">
        <v>15.2698</v>
      </c>
      <c r="AN26" s="43">
        <v>122.72309</v>
      </c>
      <c r="AO26" s="43">
        <v>26.5457</v>
      </c>
      <c r="AP26" s="43">
        <v>0.44</v>
      </c>
      <c r="AQ26" s="43">
        <v>164.6575</v>
      </c>
      <c r="AR26" s="43"/>
      <c r="AS26" s="43">
        <v>34.610930000000003</v>
      </c>
      <c r="AT26" s="43">
        <v>33.09299</v>
      </c>
      <c r="AU26" s="43"/>
      <c r="AV26" s="43">
        <v>193.66919999999999</v>
      </c>
      <c r="AW26" s="43">
        <v>36.217100000000002</v>
      </c>
      <c r="AX26" s="43"/>
      <c r="AY26" s="43">
        <v>0.37790000000000001</v>
      </c>
      <c r="AZ26" s="43"/>
      <c r="BA26" s="43">
        <v>2.1</v>
      </c>
      <c r="BB26" s="43"/>
      <c r="BC26" s="43">
        <v>73.098789999999994</v>
      </c>
      <c r="BD26" s="43"/>
      <c r="BE26" s="43">
        <v>20</v>
      </c>
      <c r="BF26" s="43"/>
      <c r="BG26" s="43"/>
      <c r="BH26" s="43"/>
      <c r="BI26" s="43">
        <v>17.723669999999998</v>
      </c>
      <c r="BJ26" s="43"/>
      <c r="BK26" s="43">
        <v>1.24332</v>
      </c>
      <c r="BL26" s="43"/>
      <c r="BM26" s="43">
        <v>6.9249999999999998</v>
      </c>
      <c r="BN26" s="43">
        <v>62.095999999999997</v>
      </c>
      <c r="BO26" s="43">
        <v>1.82</v>
      </c>
      <c r="BP26" s="43">
        <v>135.62209999999999</v>
      </c>
      <c r="BQ26" s="43"/>
      <c r="BR26" s="43">
        <v>5.1093000000000002</v>
      </c>
      <c r="BS26" s="43">
        <v>124.92400000000001</v>
      </c>
      <c r="BT26" s="43">
        <v>12.454319999999999</v>
      </c>
      <c r="BU26" s="43"/>
      <c r="BV26" s="43">
        <v>31.724599999999999</v>
      </c>
      <c r="BW26" s="43">
        <v>3.9659300000000002</v>
      </c>
      <c r="BX26" s="43"/>
      <c r="BY26" s="43"/>
      <c r="BZ26" s="43">
        <v>86.947199999999995</v>
      </c>
      <c r="CA26" s="43">
        <v>24.704160000000002</v>
      </c>
      <c r="CB26" s="43"/>
      <c r="CC26" s="43">
        <v>0.63</v>
      </c>
      <c r="CD26" s="43">
        <v>24.67867</v>
      </c>
      <c r="CE26" s="43">
        <v>377.75862999999998</v>
      </c>
      <c r="CF26" s="43"/>
      <c r="CG26" s="43">
        <v>152.74104</v>
      </c>
      <c r="CH26" s="43">
        <v>17.309149999999999</v>
      </c>
      <c r="CI26" s="43"/>
      <c r="CJ26" s="43"/>
      <c r="CK26" s="43"/>
      <c r="CL26" s="43">
        <v>4.25657</v>
      </c>
      <c r="CM26" s="43"/>
      <c r="CN26" s="43"/>
      <c r="CO26" s="43">
        <v>14.254519999999999</v>
      </c>
      <c r="CP26" s="43">
        <v>282.39</v>
      </c>
      <c r="CQ26" s="43"/>
      <c r="CR26" s="43">
        <v>37.844000000000001</v>
      </c>
      <c r="CS26" s="43"/>
      <c r="CT26" s="43">
        <v>9.9849999999999994</v>
      </c>
    </row>
    <row r="27" spans="1:98" ht="15.6" x14ac:dyDescent="0.3">
      <c r="A27" s="1"/>
      <c r="B27" s="42" t="s">
        <v>788</v>
      </c>
      <c r="C27" s="43"/>
      <c r="D27" s="43"/>
      <c r="E27" s="43">
        <v>18.38496</v>
      </c>
      <c r="F27" s="43">
        <v>13.087999999999999</v>
      </c>
      <c r="G27" s="43"/>
      <c r="H27" s="43"/>
      <c r="I27" s="43"/>
      <c r="J27" s="43"/>
      <c r="K27" s="43">
        <v>17.320699999999999</v>
      </c>
      <c r="L27" s="43">
        <v>29.581</v>
      </c>
      <c r="M27" s="43">
        <v>9.9855999999999998</v>
      </c>
      <c r="N27" s="43">
        <v>12.81</v>
      </c>
      <c r="O27" s="43">
        <v>30.068000000000001</v>
      </c>
      <c r="P27" s="43"/>
      <c r="Q27" s="43"/>
      <c r="R27" s="43">
        <v>50.47</v>
      </c>
      <c r="S27" s="43"/>
      <c r="T27" s="43">
        <v>54.018099999999997</v>
      </c>
      <c r="U27" s="43"/>
      <c r="V27" s="43">
        <v>8.4</v>
      </c>
      <c r="W27" s="43"/>
      <c r="X27" s="43">
        <v>31.169809999999998</v>
      </c>
      <c r="Y27" s="43"/>
      <c r="Z27" s="43">
        <v>8.2680199999999999</v>
      </c>
      <c r="AA27" s="43"/>
      <c r="AB27" s="43"/>
      <c r="AC27" s="43"/>
      <c r="AD27" s="43"/>
      <c r="AE27" s="43"/>
      <c r="AF27" s="43"/>
      <c r="AG27" s="43"/>
      <c r="AH27" s="43">
        <v>0.69669999999999999</v>
      </c>
      <c r="AI27" s="43"/>
      <c r="AJ27" s="43">
        <v>4.1829499999999999</v>
      </c>
      <c r="AK27" s="43">
        <v>0</v>
      </c>
      <c r="AL27" s="43"/>
      <c r="AM27" s="43">
        <v>15.945399999999999</v>
      </c>
      <c r="AN27" s="43">
        <v>122.19042</v>
      </c>
      <c r="AO27" s="43">
        <v>27.205100000000002</v>
      </c>
      <c r="AP27" s="43">
        <v>0.24</v>
      </c>
      <c r="AQ27" s="43">
        <v>165.29079999999999</v>
      </c>
      <c r="AR27" s="43"/>
      <c r="AS27" s="43">
        <v>35.127980000000001</v>
      </c>
      <c r="AT27" s="43">
        <v>32.716099999999997</v>
      </c>
      <c r="AU27" s="43"/>
      <c r="AV27" s="43">
        <v>192.78749999999999</v>
      </c>
      <c r="AW27" s="43">
        <v>33.906700000000001</v>
      </c>
      <c r="AX27" s="43"/>
      <c r="AY27" s="43">
        <v>0.43253000000000003</v>
      </c>
      <c r="AZ27" s="43"/>
      <c r="BA27" s="43">
        <v>2.1</v>
      </c>
      <c r="BB27" s="43"/>
      <c r="BC27" s="43">
        <v>73.231049999999996</v>
      </c>
      <c r="BD27" s="43"/>
      <c r="BE27" s="43">
        <v>20</v>
      </c>
      <c r="BF27" s="43"/>
      <c r="BG27" s="43"/>
      <c r="BH27" s="43"/>
      <c r="BI27" s="43">
        <v>17.777059999999999</v>
      </c>
      <c r="BJ27" s="43"/>
      <c r="BK27" s="43">
        <v>1.19618</v>
      </c>
      <c r="BL27" s="43"/>
      <c r="BM27" s="43">
        <v>6.7889999999999997</v>
      </c>
      <c r="BN27" s="43">
        <v>62.15</v>
      </c>
      <c r="BO27" s="43">
        <v>1.68</v>
      </c>
      <c r="BP27" s="43">
        <v>140.2251</v>
      </c>
      <c r="BQ27" s="43"/>
      <c r="BR27" s="43">
        <v>5.2827999999999999</v>
      </c>
      <c r="BS27" s="43">
        <v>125.36750000000001</v>
      </c>
      <c r="BT27" s="43">
        <v>12.52854</v>
      </c>
      <c r="BU27" s="43"/>
      <c r="BV27" s="43">
        <v>31.778700000000001</v>
      </c>
      <c r="BW27" s="43">
        <v>4.0273599999999998</v>
      </c>
      <c r="BX27" s="43"/>
      <c r="BY27" s="43"/>
      <c r="BZ27" s="43">
        <v>86.674899999999994</v>
      </c>
      <c r="CA27" s="43">
        <v>24.791550000000001</v>
      </c>
      <c r="CB27" s="43"/>
      <c r="CC27" s="43">
        <v>0.61199999999999999</v>
      </c>
      <c r="CD27" s="43">
        <v>24.157859999999999</v>
      </c>
      <c r="CE27" s="43">
        <v>371.41228000000001</v>
      </c>
      <c r="CF27" s="43"/>
      <c r="CG27" s="43">
        <v>146.92841000000001</v>
      </c>
      <c r="CH27" s="43">
        <v>17.090789999999998</v>
      </c>
      <c r="CI27" s="43"/>
      <c r="CJ27" s="43"/>
      <c r="CK27" s="43"/>
      <c r="CL27" s="43">
        <v>4.2550299999999996</v>
      </c>
      <c r="CM27" s="43"/>
      <c r="CN27" s="43"/>
      <c r="CO27" s="43">
        <v>14.87144</v>
      </c>
      <c r="CP27" s="43">
        <v>273.61</v>
      </c>
      <c r="CQ27" s="43"/>
      <c r="CR27" s="43">
        <v>37.533999999999999</v>
      </c>
      <c r="CS27" s="43"/>
      <c r="CT27" s="43">
        <v>4.3949999999999996</v>
      </c>
    </row>
    <row r="28" spans="1:98" ht="15.6" x14ac:dyDescent="0.3">
      <c r="A28" s="1"/>
      <c r="B28" s="42" t="s">
        <v>789</v>
      </c>
      <c r="C28" s="43"/>
      <c r="D28" s="43"/>
      <c r="E28" s="43">
        <v>18.409050000000001</v>
      </c>
      <c r="F28" s="43">
        <v>12.574999999999999</v>
      </c>
      <c r="G28" s="43"/>
      <c r="H28" s="43"/>
      <c r="I28" s="43"/>
      <c r="J28" s="43"/>
      <c r="K28" s="43">
        <v>17.6404</v>
      </c>
      <c r="L28" s="43">
        <v>29.199200000000001</v>
      </c>
      <c r="M28" s="43">
        <v>10.2613</v>
      </c>
      <c r="N28" s="43">
        <v>12.83</v>
      </c>
      <c r="O28" s="43">
        <v>25.206</v>
      </c>
      <c r="P28" s="43"/>
      <c r="Q28" s="43"/>
      <c r="R28" s="43">
        <v>50.759</v>
      </c>
      <c r="S28" s="43"/>
      <c r="T28" s="43">
        <v>48.746099999999998</v>
      </c>
      <c r="U28" s="43"/>
      <c r="V28" s="43">
        <v>8</v>
      </c>
      <c r="W28" s="43"/>
      <c r="X28" s="43">
        <v>31.105429999999998</v>
      </c>
      <c r="Y28" s="43"/>
      <c r="Z28" s="43">
        <v>8.1867800000000006</v>
      </c>
      <c r="AA28" s="43"/>
      <c r="AB28" s="43"/>
      <c r="AC28" s="43"/>
      <c r="AD28" s="43"/>
      <c r="AE28" s="43"/>
      <c r="AF28" s="43"/>
      <c r="AG28" s="43"/>
      <c r="AH28" s="43">
        <v>0.71599999999999997</v>
      </c>
      <c r="AI28" s="43"/>
      <c r="AJ28" s="43">
        <v>4.0119499999999997</v>
      </c>
      <c r="AK28" s="43">
        <v>0</v>
      </c>
      <c r="AL28" s="43"/>
      <c r="AM28" s="43">
        <v>15.9025</v>
      </c>
      <c r="AN28" s="43">
        <v>122.13178000000001</v>
      </c>
      <c r="AO28" s="43">
        <v>27.164899999999999</v>
      </c>
      <c r="AP28" s="43">
        <v>0.57999999999999996</v>
      </c>
      <c r="AQ28" s="43">
        <v>145.63419999999999</v>
      </c>
      <c r="AR28" s="43"/>
      <c r="AS28" s="43">
        <v>35.969610000000003</v>
      </c>
      <c r="AT28" s="43">
        <v>31.887319999999999</v>
      </c>
      <c r="AU28" s="43"/>
      <c r="AV28" s="43">
        <v>195.82859999999999</v>
      </c>
      <c r="AW28" s="43">
        <v>32.764899999999997</v>
      </c>
      <c r="AX28" s="43"/>
      <c r="AY28" s="43">
        <v>0.43026999999999999</v>
      </c>
      <c r="AZ28" s="43"/>
      <c r="BA28" s="43">
        <v>1.9</v>
      </c>
      <c r="BB28" s="43"/>
      <c r="BC28" s="43">
        <v>72.778080000000003</v>
      </c>
      <c r="BD28" s="43"/>
      <c r="BE28" s="43">
        <v>20</v>
      </c>
      <c r="BF28" s="43"/>
      <c r="BG28" s="43"/>
      <c r="BH28" s="43"/>
      <c r="BI28" s="43">
        <v>17.783359999999998</v>
      </c>
      <c r="BJ28" s="43"/>
      <c r="BK28" s="43">
        <v>1.20997</v>
      </c>
      <c r="BL28" s="43"/>
      <c r="BM28" s="43">
        <v>6.7809999999999997</v>
      </c>
      <c r="BN28" s="43">
        <v>62.476999999999997</v>
      </c>
      <c r="BO28" s="43">
        <v>1.62</v>
      </c>
      <c r="BP28" s="43">
        <v>142.60319999999999</v>
      </c>
      <c r="BQ28" s="43"/>
      <c r="BR28" s="43">
        <v>5.1477000000000004</v>
      </c>
      <c r="BS28" s="43">
        <v>127.1708</v>
      </c>
      <c r="BT28" s="43">
        <v>11.66221</v>
      </c>
      <c r="BU28" s="43"/>
      <c r="BV28" s="43">
        <v>31.965</v>
      </c>
      <c r="BW28" s="43">
        <v>3.7307000000000001</v>
      </c>
      <c r="BX28" s="43"/>
      <c r="BY28" s="43"/>
      <c r="BZ28" s="43">
        <v>88.145899999999997</v>
      </c>
      <c r="CA28" s="43">
        <v>24.75882</v>
      </c>
      <c r="CB28" s="43"/>
      <c r="CC28" s="43">
        <v>0.61</v>
      </c>
      <c r="CD28" s="43">
        <v>17.628900000000002</v>
      </c>
      <c r="CE28" s="43">
        <v>372.82859999999999</v>
      </c>
      <c r="CF28" s="43"/>
      <c r="CG28" s="43">
        <v>146.34361000000001</v>
      </c>
      <c r="CH28" s="43">
        <v>17.0275</v>
      </c>
      <c r="CI28" s="43"/>
      <c r="CJ28" s="43"/>
      <c r="CK28" s="43"/>
      <c r="CL28" s="43">
        <v>4.2328000000000001</v>
      </c>
      <c r="CM28" s="43"/>
      <c r="CN28" s="43"/>
      <c r="CO28" s="43">
        <v>15.88396</v>
      </c>
      <c r="CP28" s="43">
        <v>267.14</v>
      </c>
      <c r="CQ28" s="43"/>
      <c r="CR28" s="43">
        <v>37.454000000000001</v>
      </c>
      <c r="CS28" s="43"/>
      <c r="CT28" s="43">
        <v>9.9000000000000005E-2</v>
      </c>
    </row>
    <row r="29" spans="1:98" ht="15.6" x14ac:dyDescent="0.3">
      <c r="A29" s="1"/>
      <c r="B29" s="42" t="s">
        <v>790</v>
      </c>
      <c r="C29" s="43"/>
      <c r="D29" s="43"/>
      <c r="E29" s="43">
        <v>18.532170000000001</v>
      </c>
      <c r="F29" s="43">
        <v>12.994999999999999</v>
      </c>
      <c r="G29" s="43"/>
      <c r="H29" s="43"/>
      <c r="I29" s="43"/>
      <c r="J29" s="43"/>
      <c r="K29" s="43">
        <v>17.721599999999999</v>
      </c>
      <c r="L29" s="43">
        <v>29.435400000000001</v>
      </c>
      <c r="M29" s="43">
        <v>10.2956</v>
      </c>
      <c r="N29" s="43">
        <v>12.69</v>
      </c>
      <c r="O29" s="43">
        <v>26.32</v>
      </c>
      <c r="P29" s="43"/>
      <c r="Q29" s="43"/>
      <c r="R29" s="43">
        <v>51.554000000000002</v>
      </c>
      <c r="S29" s="43"/>
      <c r="T29" s="43">
        <v>49.493200000000002</v>
      </c>
      <c r="U29" s="43"/>
      <c r="V29" s="43">
        <v>8.1</v>
      </c>
      <c r="W29" s="43"/>
      <c r="X29" s="43">
        <v>33.186250000000001</v>
      </c>
      <c r="Y29" s="43"/>
      <c r="Z29" s="43">
        <v>8.0559600000000007</v>
      </c>
      <c r="AA29" s="43"/>
      <c r="AB29" s="43"/>
      <c r="AC29" s="43"/>
      <c r="AD29" s="43"/>
      <c r="AE29" s="43"/>
      <c r="AF29" s="43"/>
      <c r="AG29" s="43"/>
      <c r="AH29" s="43">
        <v>0.77280000000000004</v>
      </c>
      <c r="AI29" s="43"/>
      <c r="AJ29" s="43">
        <v>4.3253700000000004</v>
      </c>
      <c r="AK29" s="43">
        <v>0</v>
      </c>
      <c r="AL29" s="43"/>
      <c r="AM29" s="43">
        <v>13.8475</v>
      </c>
      <c r="AN29" s="43">
        <v>123.25406</v>
      </c>
      <c r="AO29" s="43">
        <v>27.065200000000001</v>
      </c>
      <c r="AP29" s="43">
        <v>1</v>
      </c>
      <c r="AQ29" s="43">
        <v>141.97890000000001</v>
      </c>
      <c r="AR29" s="43"/>
      <c r="AS29" s="43">
        <v>36.387909999999998</v>
      </c>
      <c r="AT29" s="43">
        <v>32.628779999999999</v>
      </c>
      <c r="AU29" s="43"/>
      <c r="AV29" s="43">
        <v>195.29939999999999</v>
      </c>
      <c r="AW29" s="43">
        <v>32.206499999999998</v>
      </c>
      <c r="AX29" s="43"/>
      <c r="AY29" s="43">
        <v>0.42787999999999998</v>
      </c>
      <c r="AZ29" s="43"/>
      <c r="BA29" s="43">
        <v>1.8</v>
      </c>
      <c r="BB29" s="43"/>
      <c r="BC29" s="43">
        <v>71.965029999999999</v>
      </c>
      <c r="BD29" s="43"/>
      <c r="BE29" s="43">
        <v>20</v>
      </c>
      <c r="BF29" s="43"/>
      <c r="BG29" s="43"/>
      <c r="BH29" s="43"/>
      <c r="BI29" s="43">
        <v>17.848939999999999</v>
      </c>
      <c r="BJ29" s="43"/>
      <c r="BK29" s="43">
        <v>1.2929600000000001</v>
      </c>
      <c r="BL29" s="43"/>
      <c r="BM29" s="43">
        <v>6.891</v>
      </c>
      <c r="BN29" s="43">
        <v>62.863999999999997</v>
      </c>
      <c r="BO29" s="43">
        <v>1.58</v>
      </c>
      <c r="BP29" s="43">
        <v>141.0719</v>
      </c>
      <c r="BQ29" s="43"/>
      <c r="BR29" s="43">
        <v>5.2645</v>
      </c>
      <c r="BS29" s="43">
        <v>126.9883</v>
      </c>
      <c r="BT29" s="43">
        <v>12.35656</v>
      </c>
      <c r="BU29" s="43"/>
      <c r="BV29" s="43">
        <v>32.104500000000002</v>
      </c>
      <c r="BW29" s="43">
        <v>3.87202</v>
      </c>
      <c r="BX29" s="43"/>
      <c r="BY29" s="43"/>
      <c r="BZ29" s="43">
        <v>88.9495</v>
      </c>
      <c r="CA29" s="43">
        <v>24.715389999999999</v>
      </c>
      <c r="CB29" s="43"/>
      <c r="CC29" s="43">
        <v>0.61</v>
      </c>
      <c r="CD29" s="43">
        <v>19.939730000000001</v>
      </c>
      <c r="CE29" s="43">
        <v>380.05085000000003</v>
      </c>
      <c r="CF29" s="43"/>
      <c r="CG29" s="43">
        <v>146.77035000000001</v>
      </c>
      <c r="CH29" s="43">
        <v>17.316610000000001</v>
      </c>
      <c r="CI29" s="43"/>
      <c r="CJ29" s="43"/>
      <c r="CK29" s="43"/>
      <c r="CL29" s="43">
        <v>4.1952699999999998</v>
      </c>
      <c r="CM29" s="43"/>
      <c r="CN29" s="43"/>
      <c r="CO29" s="43">
        <v>16.309699999999999</v>
      </c>
      <c r="CP29" s="43">
        <v>267.73</v>
      </c>
      <c r="CQ29" s="43"/>
      <c r="CR29" s="43">
        <v>37.521000000000001</v>
      </c>
      <c r="CS29" s="43"/>
      <c r="CT29" s="43">
        <v>0.1</v>
      </c>
    </row>
    <row r="30" spans="1:98" ht="15.6" x14ac:dyDescent="0.3">
      <c r="A30" s="1"/>
      <c r="B30" s="42" t="s">
        <v>791</v>
      </c>
      <c r="C30" s="43"/>
      <c r="D30" s="43"/>
      <c r="E30" s="43">
        <v>18.11825</v>
      </c>
      <c r="F30" s="43">
        <v>12.510999999999999</v>
      </c>
      <c r="G30" s="43"/>
      <c r="H30" s="43"/>
      <c r="I30" s="43"/>
      <c r="J30" s="43"/>
      <c r="K30" s="43">
        <v>19.4024</v>
      </c>
      <c r="L30" s="43">
        <v>29.278199999999998</v>
      </c>
      <c r="M30" s="43">
        <v>10.3355</v>
      </c>
      <c r="N30" s="43">
        <v>12.89</v>
      </c>
      <c r="O30" s="43">
        <v>28.812000000000001</v>
      </c>
      <c r="P30" s="43"/>
      <c r="Q30" s="43"/>
      <c r="R30" s="43">
        <v>50.82</v>
      </c>
      <c r="S30" s="43"/>
      <c r="T30" s="43">
        <v>43.653199999999998</v>
      </c>
      <c r="U30" s="43"/>
      <c r="V30" s="43">
        <v>7.8</v>
      </c>
      <c r="W30" s="43"/>
      <c r="X30" s="43">
        <v>36.142519999999998</v>
      </c>
      <c r="Y30" s="43"/>
      <c r="Z30" s="43">
        <v>8.1385900000000007</v>
      </c>
      <c r="AA30" s="43"/>
      <c r="AB30" s="43"/>
      <c r="AC30" s="43"/>
      <c r="AD30" s="43"/>
      <c r="AE30" s="43"/>
      <c r="AF30" s="43"/>
      <c r="AG30" s="43"/>
      <c r="AH30" s="43">
        <v>0.68710000000000004</v>
      </c>
      <c r="AI30" s="43"/>
      <c r="AJ30" s="43">
        <v>4.6141800000000002</v>
      </c>
      <c r="AK30" s="43">
        <v>0</v>
      </c>
      <c r="AL30" s="43"/>
      <c r="AM30" s="43">
        <v>13.610099999999999</v>
      </c>
      <c r="AN30" s="43">
        <v>122.52502</v>
      </c>
      <c r="AO30" s="43">
        <v>26.864599999999999</v>
      </c>
      <c r="AP30" s="43">
        <v>0.9</v>
      </c>
      <c r="AQ30" s="43">
        <v>132.64709999999999</v>
      </c>
      <c r="AR30" s="43"/>
      <c r="AS30" s="43">
        <v>36.957610000000003</v>
      </c>
      <c r="AT30" s="43">
        <v>33.601819999999996</v>
      </c>
      <c r="AU30" s="43"/>
      <c r="AV30" s="43">
        <v>195.41560000000001</v>
      </c>
      <c r="AW30" s="43">
        <v>33.343699999999998</v>
      </c>
      <c r="AX30" s="43"/>
      <c r="AY30" s="43">
        <v>0.42821999999999999</v>
      </c>
      <c r="AZ30" s="43"/>
      <c r="BA30" s="43">
        <v>2.1</v>
      </c>
      <c r="BB30" s="43"/>
      <c r="BC30" s="43">
        <v>71.502049999999997</v>
      </c>
      <c r="BD30" s="43"/>
      <c r="BE30" s="43">
        <v>20</v>
      </c>
      <c r="BF30" s="43"/>
      <c r="BG30" s="43"/>
      <c r="BH30" s="43"/>
      <c r="BI30" s="43">
        <v>18.109169999999999</v>
      </c>
      <c r="BJ30" s="43"/>
      <c r="BK30" s="43">
        <v>1.3254900000000001</v>
      </c>
      <c r="BL30" s="43"/>
      <c r="BM30" s="43">
        <v>6.7809999999999997</v>
      </c>
      <c r="BN30" s="43">
        <v>62.588999999999999</v>
      </c>
      <c r="BO30" s="43">
        <v>1.66</v>
      </c>
      <c r="BP30" s="43">
        <v>144.6883</v>
      </c>
      <c r="BQ30" s="43"/>
      <c r="BR30" s="43">
        <v>5.3878000000000004</v>
      </c>
      <c r="BS30" s="43">
        <v>128.7775</v>
      </c>
      <c r="BT30" s="43">
        <v>11.68788</v>
      </c>
      <c r="BU30" s="43"/>
      <c r="BV30" s="43">
        <v>32.099200000000003</v>
      </c>
      <c r="BW30" s="43">
        <v>3.9659300000000002</v>
      </c>
      <c r="BX30" s="43"/>
      <c r="BY30" s="43"/>
      <c r="BZ30" s="43">
        <v>88.157899999999998</v>
      </c>
      <c r="CA30" s="43">
        <v>24.67643</v>
      </c>
      <c r="CB30" s="43"/>
      <c r="CC30" s="43">
        <v>0.63600000000000001</v>
      </c>
      <c r="CD30" s="43">
        <v>22.81081</v>
      </c>
      <c r="CE30" s="43">
        <v>382.63391999999999</v>
      </c>
      <c r="CF30" s="43"/>
      <c r="CG30" s="43">
        <v>145.20854</v>
      </c>
      <c r="CH30" s="43">
        <v>17.416879999999999</v>
      </c>
      <c r="CI30" s="43"/>
      <c r="CJ30" s="43"/>
      <c r="CK30" s="43"/>
      <c r="CL30" s="43">
        <v>4.3734400000000004</v>
      </c>
      <c r="CM30" s="43"/>
      <c r="CN30" s="43"/>
      <c r="CO30" s="43">
        <v>16.237860000000001</v>
      </c>
      <c r="CP30" s="43">
        <v>269.63</v>
      </c>
      <c r="CQ30" s="43"/>
      <c r="CR30" s="43">
        <v>37.792000000000002</v>
      </c>
      <c r="CS30" s="43"/>
      <c r="CT30" s="43">
        <v>9.2999999999999999E-2</v>
      </c>
    </row>
    <row r="31" spans="1:98" ht="15.6" x14ac:dyDescent="0.3">
      <c r="A31" s="1"/>
      <c r="B31" s="42" t="s">
        <v>792</v>
      </c>
      <c r="C31" s="43"/>
      <c r="D31" s="43"/>
      <c r="E31" s="43">
        <v>17.709910000000001</v>
      </c>
      <c r="F31" s="43">
        <v>11.88</v>
      </c>
      <c r="G31" s="43"/>
      <c r="H31" s="43"/>
      <c r="I31" s="43"/>
      <c r="J31" s="43"/>
      <c r="K31" s="43">
        <v>20.2653</v>
      </c>
      <c r="L31" s="43">
        <v>28.706299999999999</v>
      </c>
      <c r="M31" s="43">
        <v>10.6455</v>
      </c>
      <c r="N31" s="43">
        <v>12.86</v>
      </c>
      <c r="O31" s="43">
        <v>29.076000000000001</v>
      </c>
      <c r="P31" s="43"/>
      <c r="Q31" s="43"/>
      <c r="R31" s="43">
        <v>50.713999999999999</v>
      </c>
      <c r="S31" s="43"/>
      <c r="T31" s="43">
        <v>39.927700000000002</v>
      </c>
      <c r="U31" s="43"/>
      <c r="V31" s="43">
        <v>7.9</v>
      </c>
      <c r="W31" s="43"/>
      <c r="X31" s="43">
        <v>31.665559999999999</v>
      </c>
      <c r="Y31" s="43"/>
      <c r="Z31" s="43">
        <v>8.0878999999999994</v>
      </c>
      <c r="AA31" s="43"/>
      <c r="AB31" s="43"/>
      <c r="AC31" s="43"/>
      <c r="AD31" s="43"/>
      <c r="AE31" s="43"/>
      <c r="AF31" s="43"/>
      <c r="AG31" s="43"/>
      <c r="AH31" s="43">
        <v>0.62939999999999996</v>
      </c>
      <c r="AI31" s="43"/>
      <c r="AJ31" s="43">
        <v>4.59483</v>
      </c>
      <c r="AK31" s="43">
        <v>0</v>
      </c>
      <c r="AL31" s="43"/>
      <c r="AM31" s="43">
        <v>13.1205</v>
      </c>
      <c r="AN31" s="43">
        <v>121.78197</v>
      </c>
      <c r="AO31" s="43">
        <v>26.378</v>
      </c>
      <c r="AP31" s="43">
        <v>0.73</v>
      </c>
      <c r="AQ31" s="43">
        <v>130.9376</v>
      </c>
      <c r="AR31" s="43"/>
      <c r="AS31" s="43">
        <v>37.333210000000001</v>
      </c>
      <c r="AT31" s="43">
        <v>33.790819999999997</v>
      </c>
      <c r="AU31" s="43"/>
      <c r="AV31" s="43">
        <v>194.96520000000001</v>
      </c>
      <c r="AW31" s="43">
        <v>35.6877</v>
      </c>
      <c r="AX31" s="43"/>
      <c r="AY31" s="43">
        <v>0.55869999999999997</v>
      </c>
      <c r="AZ31" s="43"/>
      <c r="BA31" s="43">
        <v>2.1</v>
      </c>
      <c r="BB31" s="43"/>
      <c r="BC31" s="43">
        <v>70.929090000000002</v>
      </c>
      <c r="BD31" s="43"/>
      <c r="BE31" s="43">
        <v>20</v>
      </c>
      <c r="BF31" s="43"/>
      <c r="BG31" s="43"/>
      <c r="BH31" s="43"/>
      <c r="BI31" s="43">
        <v>17.91657</v>
      </c>
      <c r="BJ31" s="43"/>
      <c r="BK31" s="43">
        <v>1.2832699999999999</v>
      </c>
      <c r="BL31" s="43"/>
      <c r="BM31" s="43">
        <v>6.7889999999999997</v>
      </c>
      <c r="BN31" s="43">
        <v>62.377000000000002</v>
      </c>
      <c r="BO31" s="43">
        <v>1.65</v>
      </c>
      <c r="BP31" s="43">
        <v>143.44380000000001</v>
      </c>
      <c r="BQ31" s="43"/>
      <c r="BR31" s="43">
        <v>5.2275999999999998</v>
      </c>
      <c r="BS31" s="43">
        <v>125.9196</v>
      </c>
      <c r="BT31" s="43">
        <v>9.58873</v>
      </c>
      <c r="BU31" s="43"/>
      <c r="BV31" s="43">
        <v>31.5031</v>
      </c>
      <c r="BW31" s="43">
        <v>3.9659300000000002</v>
      </c>
      <c r="BX31" s="43"/>
      <c r="BY31" s="43"/>
      <c r="BZ31" s="43">
        <v>88.083299999999994</v>
      </c>
      <c r="CA31" s="43">
        <v>24.641999999999999</v>
      </c>
      <c r="CB31" s="43"/>
      <c r="CC31" s="43">
        <v>0.57699999999999996</v>
      </c>
      <c r="CD31" s="43">
        <v>23.3306</v>
      </c>
      <c r="CE31" s="43">
        <v>418.07909000000001</v>
      </c>
      <c r="CF31" s="43"/>
      <c r="CG31" s="43">
        <v>148.58941999999999</v>
      </c>
      <c r="CH31" s="43">
        <v>17.301449999999999</v>
      </c>
      <c r="CI31" s="43"/>
      <c r="CJ31" s="43"/>
      <c r="CK31" s="43"/>
      <c r="CL31" s="43">
        <v>4.7413299999999996</v>
      </c>
      <c r="CM31" s="43"/>
      <c r="CN31" s="43"/>
      <c r="CO31" s="43">
        <v>15.62692</v>
      </c>
      <c r="CP31" s="43">
        <v>280.33999999999997</v>
      </c>
      <c r="CQ31" s="43"/>
      <c r="CR31" s="43">
        <v>37.113999999999997</v>
      </c>
      <c r="CS31" s="43"/>
      <c r="CT31" s="43">
        <v>9.8000000000000004E-2</v>
      </c>
    </row>
    <row r="32" spans="1:98" ht="15.6" x14ac:dyDescent="0.3">
      <c r="A32" s="1"/>
      <c r="B32" s="42" t="s">
        <v>793</v>
      </c>
      <c r="C32" s="43"/>
      <c r="D32" s="43"/>
      <c r="E32" s="43">
        <v>16.927160000000001</v>
      </c>
      <c r="F32" s="43">
        <v>11.920999999999999</v>
      </c>
      <c r="G32" s="43"/>
      <c r="H32" s="43"/>
      <c r="I32" s="43"/>
      <c r="J32" s="43"/>
      <c r="K32" s="43">
        <v>19.973099999999999</v>
      </c>
      <c r="L32" s="43">
        <v>27.443200000000001</v>
      </c>
      <c r="M32" s="43">
        <v>11.074</v>
      </c>
      <c r="N32" s="43">
        <v>12.53</v>
      </c>
      <c r="O32" s="43">
        <v>29.582000000000001</v>
      </c>
      <c r="P32" s="43"/>
      <c r="Q32" s="43"/>
      <c r="R32" s="43">
        <v>50.661999999999999</v>
      </c>
      <c r="S32" s="43"/>
      <c r="T32" s="43">
        <v>40.452599999999997</v>
      </c>
      <c r="U32" s="43"/>
      <c r="V32" s="43">
        <v>7.9</v>
      </c>
      <c r="W32" s="43"/>
      <c r="X32" s="43">
        <v>31.00385</v>
      </c>
      <c r="Y32" s="43"/>
      <c r="Z32" s="43">
        <v>8.0603899999999999</v>
      </c>
      <c r="AA32" s="43"/>
      <c r="AB32" s="43"/>
      <c r="AC32" s="43"/>
      <c r="AD32" s="43"/>
      <c r="AE32" s="43"/>
      <c r="AF32" s="43"/>
      <c r="AG32" s="43"/>
      <c r="AH32" s="43">
        <v>0.62409999999999999</v>
      </c>
      <c r="AI32" s="43"/>
      <c r="AJ32" s="43">
        <v>4.63246</v>
      </c>
      <c r="AK32" s="43">
        <v>0</v>
      </c>
      <c r="AL32" s="43"/>
      <c r="AM32" s="43">
        <v>13.638299999999999</v>
      </c>
      <c r="AN32" s="43">
        <v>121.96675999999999</v>
      </c>
      <c r="AO32" s="43">
        <v>26.3277</v>
      </c>
      <c r="AP32" s="43">
        <v>0.78</v>
      </c>
      <c r="AQ32" s="43">
        <v>123.9756</v>
      </c>
      <c r="AR32" s="43"/>
      <c r="AS32" s="43">
        <v>36.354599999999998</v>
      </c>
      <c r="AT32" s="43">
        <v>34.200850000000003</v>
      </c>
      <c r="AU32" s="43"/>
      <c r="AV32" s="43">
        <v>192.98240000000001</v>
      </c>
      <c r="AW32" s="43">
        <v>37.033799999999999</v>
      </c>
      <c r="AX32" s="43"/>
      <c r="AY32" s="43">
        <v>0.81550999999999996</v>
      </c>
      <c r="AZ32" s="43"/>
      <c r="BA32" s="43">
        <v>2.1</v>
      </c>
      <c r="BB32" s="43"/>
      <c r="BC32" s="43">
        <v>70.957089999999994</v>
      </c>
      <c r="BD32" s="43"/>
      <c r="BE32" s="43">
        <v>20</v>
      </c>
      <c r="BF32" s="43"/>
      <c r="BG32" s="43"/>
      <c r="BH32" s="43"/>
      <c r="BI32" s="43">
        <v>17.74006</v>
      </c>
      <c r="BJ32" s="43"/>
      <c r="BK32" s="43">
        <v>1.1673199999999999</v>
      </c>
      <c r="BL32" s="43"/>
      <c r="BM32" s="43">
        <v>6.9870000000000001</v>
      </c>
      <c r="BN32" s="43">
        <v>61.131999999999998</v>
      </c>
      <c r="BO32" s="43">
        <v>1.61</v>
      </c>
      <c r="BP32" s="43">
        <v>136.03919999999999</v>
      </c>
      <c r="BQ32" s="43"/>
      <c r="BR32" s="43">
        <v>5.2347000000000001</v>
      </c>
      <c r="BS32" s="43">
        <v>123.746</v>
      </c>
      <c r="BT32" s="43">
        <v>9.3267500000000005</v>
      </c>
      <c r="BU32" s="43"/>
      <c r="BV32" s="43">
        <v>30.9373</v>
      </c>
      <c r="BW32" s="43">
        <v>3.87202</v>
      </c>
      <c r="BX32" s="43"/>
      <c r="BY32" s="43"/>
      <c r="BZ32" s="43">
        <v>87.445700000000002</v>
      </c>
      <c r="CA32" s="43">
        <v>24.697559999999999</v>
      </c>
      <c r="CB32" s="43"/>
      <c r="CC32" s="43">
        <v>0.63</v>
      </c>
      <c r="CD32" s="43">
        <v>24.538119999999999</v>
      </c>
      <c r="CE32" s="43">
        <v>411.33625999999998</v>
      </c>
      <c r="CF32" s="43"/>
      <c r="CG32" s="43">
        <v>150.92124999999999</v>
      </c>
      <c r="CH32" s="43">
        <v>17.562660000000001</v>
      </c>
      <c r="CI32" s="43"/>
      <c r="CJ32" s="43"/>
      <c r="CK32" s="43"/>
      <c r="CL32" s="43">
        <v>4.8217600000000003</v>
      </c>
      <c r="CM32" s="43"/>
      <c r="CN32" s="43"/>
      <c r="CO32" s="43">
        <v>15.69088</v>
      </c>
      <c r="CP32" s="43">
        <v>284.06</v>
      </c>
      <c r="CQ32" s="43"/>
      <c r="CR32" s="43">
        <v>36.405000000000001</v>
      </c>
      <c r="CS32" s="43"/>
      <c r="CT32" s="43">
        <v>0.72199999999999998</v>
      </c>
    </row>
    <row r="33" spans="1:98" ht="15.6" x14ac:dyDescent="0.3">
      <c r="A33" s="1"/>
      <c r="B33" s="42" t="s">
        <v>794</v>
      </c>
      <c r="C33" s="43"/>
      <c r="D33" s="43"/>
      <c r="E33" s="43">
        <v>16.73141</v>
      </c>
      <c r="F33" s="43">
        <v>11.317</v>
      </c>
      <c r="G33" s="43"/>
      <c r="H33" s="43"/>
      <c r="I33" s="43"/>
      <c r="J33" s="43"/>
      <c r="K33" s="43">
        <v>6.6980000000000004</v>
      </c>
      <c r="L33" s="43">
        <v>26.994399999999999</v>
      </c>
      <c r="M33" s="43">
        <v>14.446</v>
      </c>
      <c r="N33" s="43">
        <v>12.71</v>
      </c>
      <c r="O33" s="43">
        <v>29.33</v>
      </c>
      <c r="P33" s="43"/>
      <c r="Q33" s="43"/>
      <c r="R33" s="43">
        <v>50.530999999999999</v>
      </c>
      <c r="S33" s="43"/>
      <c r="T33" s="43">
        <v>45.030500000000004</v>
      </c>
      <c r="U33" s="43"/>
      <c r="V33" s="43">
        <v>8</v>
      </c>
      <c r="W33" s="43"/>
      <c r="X33" s="43">
        <v>34.66601</v>
      </c>
      <c r="Y33" s="43"/>
      <c r="Z33" s="43">
        <v>8.0383999999999993</v>
      </c>
      <c r="AA33" s="43"/>
      <c r="AB33" s="43"/>
      <c r="AC33" s="43"/>
      <c r="AD33" s="43"/>
      <c r="AE33" s="43"/>
      <c r="AF33" s="43"/>
      <c r="AG33" s="43"/>
      <c r="AH33" s="43">
        <v>0.63339999999999996</v>
      </c>
      <c r="AI33" s="43"/>
      <c r="AJ33" s="43">
        <v>4.6611399999999996</v>
      </c>
      <c r="AK33" s="43">
        <v>0</v>
      </c>
      <c r="AL33" s="43"/>
      <c r="AM33" s="43">
        <v>12.969799999999999</v>
      </c>
      <c r="AN33" s="43">
        <v>122.5042</v>
      </c>
      <c r="AO33" s="43">
        <v>24.968800000000002</v>
      </c>
      <c r="AP33" s="43">
        <v>0.64</v>
      </c>
      <c r="AQ33" s="43">
        <v>125.0638</v>
      </c>
      <c r="AR33" s="43"/>
      <c r="AS33" s="43">
        <v>35.854770000000002</v>
      </c>
      <c r="AT33" s="43">
        <v>34.055329999999998</v>
      </c>
      <c r="AU33" s="43"/>
      <c r="AV33" s="43">
        <v>193.7552</v>
      </c>
      <c r="AW33" s="43">
        <v>36.028199999999998</v>
      </c>
      <c r="AX33" s="43"/>
      <c r="AY33" s="43">
        <v>1.7957799999999999</v>
      </c>
      <c r="AZ33" s="43"/>
      <c r="BA33" s="43">
        <v>2.1</v>
      </c>
      <c r="BB33" s="43"/>
      <c r="BC33" s="43">
        <v>71.248980000000003</v>
      </c>
      <c r="BD33" s="43"/>
      <c r="BE33" s="43">
        <v>20</v>
      </c>
      <c r="BF33" s="43"/>
      <c r="BG33" s="43"/>
      <c r="BH33" s="43"/>
      <c r="BI33" s="43">
        <v>17.887460000000001</v>
      </c>
      <c r="BJ33" s="43"/>
      <c r="BK33" s="43">
        <v>1.2733000000000001</v>
      </c>
      <c r="BL33" s="43"/>
      <c r="BM33" s="43">
        <v>7.1230000000000002</v>
      </c>
      <c r="BN33" s="43">
        <v>61.624000000000002</v>
      </c>
      <c r="BO33" s="43">
        <v>1.66</v>
      </c>
      <c r="BP33" s="43">
        <v>136.65309999999999</v>
      </c>
      <c r="BQ33" s="43"/>
      <c r="BR33" s="43">
        <v>5.2092999999999998</v>
      </c>
      <c r="BS33" s="43">
        <v>126.1155</v>
      </c>
      <c r="BT33" s="43">
        <v>10.949299999999999</v>
      </c>
      <c r="BU33" s="43"/>
      <c r="BV33" s="43">
        <v>30.5687</v>
      </c>
      <c r="BW33" s="43">
        <v>4.0072999999999999</v>
      </c>
      <c r="BX33" s="43"/>
      <c r="BY33" s="43"/>
      <c r="BZ33" s="43">
        <v>87.417299999999997</v>
      </c>
      <c r="CA33" s="43">
        <v>24.76632</v>
      </c>
      <c r="CB33" s="43"/>
      <c r="CC33" s="43">
        <v>0.60499999999999998</v>
      </c>
      <c r="CD33" s="43">
        <v>24.482150000000001</v>
      </c>
      <c r="CE33" s="43">
        <v>415.74378000000002</v>
      </c>
      <c r="CF33" s="43"/>
      <c r="CG33" s="43">
        <v>153.25456</v>
      </c>
      <c r="CH33" s="43">
        <v>17.117809999999999</v>
      </c>
      <c r="CI33" s="43"/>
      <c r="CJ33" s="43"/>
      <c r="CK33" s="43"/>
      <c r="CL33" s="43">
        <v>4.8221600000000002</v>
      </c>
      <c r="CM33" s="43"/>
      <c r="CN33" s="43"/>
      <c r="CO33" s="43">
        <v>15.0623</v>
      </c>
      <c r="CP33" s="43">
        <v>273.86</v>
      </c>
      <c r="CQ33" s="43"/>
      <c r="CR33" s="43">
        <v>36.777000000000001</v>
      </c>
      <c r="CS33" s="43"/>
      <c r="CT33" s="43">
        <v>3.8220000000000001</v>
      </c>
    </row>
    <row r="34" spans="1:98" ht="15.6" x14ac:dyDescent="0.3">
      <c r="A34" s="1"/>
      <c r="B34" s="42" t="s">
        <v>795</v>
      </c>
      <c r="C34" s="43"/>
      <c r="D34" s="43"/>
      <c r="E34" s="43">
        <v>16.613440000000001</v>
      </c>
      <c r="F34" s="43">
        <v>12.613</v>
      </c>
      <c r="G34" s="43"/>
      <c r="H34" s="43"/>
      <c r="I34" s="43"/>
      <c r="J34" s="43"/>
      <c r="K34" s="43">
        <v>1.4818</v>
      </c>
      <c r="L34" s="43">
        <v>27.641999999999999</v>
      </c>
      <c r="M34" s="43">
        <v>14.1153</v>
      </c>
      <c r="N34" s="43">
        <v>12.59</v>
      </c>
      <c r="O34" s="43">
        <v>29.678000000000001</v>
      </c>
      <c r="P34" s="43"/>
      <c r="Q34" s="43"/>
      <c r="R34" s="43">
        <v>50.747</v>
      </c>
      <c r="S34" s="43"/>
      <c r="T34" s="43">
        <v>45.345999999999997</v>
      </c>
      <c r="U34" s="43"/>
      <c r="V34" s="43">
        <v>8.6999999999999993</v>
      </c>
      <c r="W34" s="43"/>
      <c r="X34" s="43">
        <v>36.406190000000002</v>
      </c>
      <c r="Y34" s="43"/>
      <c r="Z34" s="43">
        <v>8.2283299999999997</v>
      </c>
      <c r="AA34" s="43"/>
      <c r="AB34" s="43"/>
      <c r="AC34" s="43"/>
      <c r="AD34" s="43"/>
      <c r="AE34" s="43"/>
      <c r="AF34" s="43"/>
      <c r="AG34" s="43"/>
      <c r="AH34" s="43">
        <v>0.70569999999999999</v>
      </c>
      <c r="AI34" s="43"/>
      <c r="AJ34" s="43">
        <v>5.46631</v>
      </c>
      <c r="AK34" s="43">
        <v>0</v>
      </c>
      <c r="AL34" s="43"/>
      <c r="AM34" s="43">
        <v>13.933299999999999</v>
      </c>
      <c r="AN34" s="43">
        <v>121.91906</v>
      </c>
      <c r="AO34" s="43">
        <v>25.768899999999999</v>
      </c>
      <c r="AP34" s="43">
        <v>0.45</v>
      </c>
      <c r="AQ34" s="43">
        <v>124.4306</v>
      </c>
      <c r="AR34" s="43"/>
      <c r="AS34" s="43">
        <v>35.418489999999998</v>
      </c>
      <c r="AT34" s="43">
        <v>34.5488</v>
      </c>
      <c r="AU34" s="43"/>
      <c r="AV34" s="43">
        <v>194.5685</v>
      </c>
      <c r="AW34" s="43">
        <v>36.549900000000001</v>
      </c>
      <c r="AX34" s="43"/>
      <c r="AY34" s="43">
        <v>0.45345000000000002</v>
      </c>
      <c r="AZ34" s="43"/>
      <c r="BA34" s="43">
        <v>2</v>
      </c>
      <c r="BB34" s="43"/>
      <c r="BC34" s="43">
        <v>71.262590000000003</v>
      </c>
      <c r="BD34" s="43"/>
      <c r="BE34" s="43">
        <v>20</v>
      </c>
      <c r="BF34" s="43"/>
      <c r="BG34" s="43"/>
      <c r="BH34" s="43"/>
      <c r="BI34" s="43">
        <v>18.047499999999999</v>
      </c>
      <c r="BJ34" s="43"/>
      <c r="BK34" s="43">
        <v>1.2059299999999999</v>
      </c>
      <c r="BL34" s="43"/>
      <c r="BM34" s="43">
        <v>6.9809999999999999</v>
      </c>
      <c r="BN34" s="43">
        <v>62.048000000000002</v>
      </c>
      <c r="BO34" s="43">
        <v>1.62</v>
      </c>
      <c r="BP34" s="43">
        <v>140.58090000000001</v>
      </c>
      <c r="BQ34" s="43"/>
      <c r="BR34" s="43">
        <v>5.2698999999999998</v>
      </c>
      <c r="BS34" s="43">
        <v>126.72929999999999</v>
      </c>
      <c r="BT34" s="43">
        <v>12.755570000000001</v>
      </c>
      <c r="BU34" s="43"/>
      <c r="BV34" s="43">
        <v>30.285799999999998</v>
      </c>
      <c r="BW34" s="43">
        <v>3.7307000000000001</v>
      </c>
      <c r="BX34" s="43"/>
      <c r="BY34" s="43"/>
      <c r="BZ34" s="43">
        <v>88.796099999999996</v>
      </c>
      <c r="CA34" s="43">
        <v>24.850519999999999</v>
      </c>
      <c r="CB34" s="43"/>
      <c r="CC34" s="43">
        <v>0.66500000000000004</v>
      </c>
      <c r="CD34" s="43">
        <v>24.611350000000002</v>
      </c>
      <c r="CE34" s="43">
        <v>409.84041000000002</v>
      </c>
      <c r="CF34" s="43"/>
      <c r="CG34" s="43">
        <v>146.10292000000001</v>
      </c>
      <c r="CH34" s="43">
        <v>17.117159999999998</v>
      </c>
      <c r="CI34" s="43"/>
      <c r="CJ34" s="43"/>
      <c r="CK34" s="43"/>
      <c r="CL34" s="43">
        <v>4.8643799999999997</v>
      </c>
      <c r="CM34" s="43"/>
      <c r="CN34" s="43"/>
      <c r="CO34" s="43">
        <v>15.6469</v>
      </c>
      <c r="CP34" s="43">
        <v>265.61</v>
      </c>
      <c r="CQ34" s="43"/>
      <c r="CR34" s="43">
        <v>37.247999999999998</v>
      </c>
      <c r="CS34" s="43"/>
      <c r="CT34" s="43">
        <v>6.508</v>
      </c>
    </row>
    <row r="35" spans="1:98" ht="15.6" x14ac:dyDescent="0.3">
      <c r="A35" s="1"/>
      <c r="B35" s="42" t="s">
        <v>796</v>
      </c>
      <c r="C35" s="43"/>
      <c r="D35" s="43"/>
      <c r="E35" s="43">
        <v>16.159179999999999</v>
      </c>
      <c r="F35" s="43">
        <v>12.603999999999999</v>
      </c>
      <c r="G35" s="43"/>
      <c r="H35" s="43"/>
      <c r="I35" s="43"/>
      <c r="J35" s="43"/>
      <c r="K35" s="43">
        <v>7.6660000000000004</v>
      </c>
      <c r="L35" s="43">
        <v>27.933499999999999</v>
      </c>
      <c r="M35" s="43">
        <v>14.0885</v>
      </c>
      <c r="N35" s="43">
        <v>12.92</v>
      </c>
      <c r="O35" s="43">
        <v>29.488</v>
      </c>
      <c r="P35" s="43"/>
      <c r="Q35" s="43"/>
      <c r="R35" s="43">
        <v>50.305</v>
      </c>
      <c r="S35" s="43"/>
      <c r="T35" s="43">
        <v>52.167900000000003</v>
      </c>
      <c r="U35" s="43"/>
      <c r="V35" s="43">
        <v>8.6</v>
      </c>
      <c r="W35" s="43"/>
      <c r="X35" s="43">
        <v>36.71716</v>
      </c>
      <c r="Y35" s="43"/>
      <c r="Z35" s="43">
        <v>8.0868900000000004</v>
      </c>
      <c r="AA35" s="43"/>
      <c r="AB35" s="43"/>
      <c r="AC35" s="43"/>
      <c r="AD35" s="43"/>
      <c r="AE35" s="43"/>
      <c r="AF35" s="43"/>
      <c r="AG35" s="43"/>
      <c r="AH35" s="43">
        <v>0.66349999999999998</v>
      </c>
      <c r="AI35" s="43"/>
      <c r="AJ35" s="43">
        <v>5.7646800000000002</v>
      </c>
      <c r="AK35" s="43">
        <v>0</v>
      </c>
      <c r="AL35" s="43"/>
      <c r="AM35" s="43">
        <v>13.7263</v>
      </c>
      <c r="AN35" s="43">
        <v>124.8659</v>
      </c>
      <c r="AO35" s="43">
        <v>26.259599999999999</v>
      </c>
      <c r="AP35" s="43">
        <v>0.73</v>
      </c>
      <c r="AQ35" s="43">
        <v>123.825</v>
      </c>
      <c r="AR35" s="43"/>
      <c r="AS35" s="43">
        <v>36.769379999999998</v>
      </c>
      <c r="AT35" s="43">
        <v>33.554009999999998</v>
      </c>
      <c r="AU35" s="43"/>
      <c r="AV35" s="43">
        <v>195.26300000000001</v>
      </c>
      <c r="AW35" s="43">
        <v>34.9589</v>
      </c>
      <c r="AX35" s="43"/>
      <c r="AY35" s="43">
        <v>0.47198000000000001</v>
      </c>
      <c r="AZ35" s="43"/>
      <c r="BA35" s="43">
        <v>2.1</v>
      </c>
      <c r="BB35" s="43"/>
      <c r="BC35" s="43">
        <v>69.070229999999995</v>
      </c>
      <c r="BD35" s="43"/>
      <c r="BE35" s="43">
        <v>20</v>
      </c>
      <c r="BF35" s="43"/>
      <c r="BG35" s="43"/>
      <c r="BH35" s="43"/>
      <c r="BI35" s="43">
        <v>17.868670000000002</v>
      </c>
      <c r="BJ35" s="43"/>
      <c r="BK35" s="43">
        <v>1.26142</v>
      </c>
      <c r="BL35" s="43"/>
      <c r="BM35" s="43">
        <v>6.8710000000000004</v>
      </c>
      <c r="BN35" s="43">
        <v>61.307000000000002</v>
      </c>
      <c r="BO35" s="43">
        <v>1.59</v>
      </c>
      <c r="BP35" s="43">
        <v>140.8878</v>
      </c>
      <c r="BQ35" s="43"/>
      <c r="BR35" s="43">
        <v>5.2344999999999997</v>
      </c>
      <c r="BS35" s="43">
        <v>120.7398</v>
      </c>
      <c r="BT35" s="43">
        <v>12.7319</v>
      </c>
      <c r="BU35" s="43"/>
      <c r="BV35" s="43">
        <v>31.235499999999998</v>
      </c>
      <c r="BW35" s="43">
        <v>3.87202</v>
      </c>
      <c r="BX35" s="43"/>
      <c r="BY35" s="43"/>
      <c r="BZ35" s="43">
        <v>87.855699999999999</v>
      </c>
      <c r="CA35" s="43">
        <v>24.862690000000001</v>
      </c>
      <c r="CB35" s="43"/>
      <c r="CC35" s="43">
        <v>0.63500000000000001</v>
      </c>
      <c r="CD35" s="43">
        <v>26.45909</v>
      </c>
      <c r="CE35" s="43">
        <v>422.92032999999998</v>
      </c>
      <c r="CF35" s="43"/>
      <c r="CG35" s="43">
        <v>157.33072999999999</v>
      </c>
      <c r="CH35" s="43">
        <v>17.194240000000001</v>
      </c>
      <c r="CI35" s="43"/>
      <c r="CJ35" s="43"/>
      <c r="CK35" s="43"/>
      <c r="CL35" s="43">
        <v>4.6503800000000002</v>
      </c>
      <c r="CM35" s="43"/>
      <c r="CN35" s="43"/>
      <c r="CO35" s="43">
        <v>16.0183</v>
      </c>
      <c r="CP35" s="43">
        <v>286.01</v>
      </c>
      <c r="CQ35" s="43"/>
      <c r="CR35" s="43">
        <v>37.311999999999998</v>
      </c>
      <c r="CS35" s="43"/>
      <c r="CT35" s="43">
        <v>6.875</v>
      </c>
    </row>
    <row r="36" spans="1:98" ht="15.6" x14ac:dyDescent="0.3">
      <c r="A36" s="1"/>
      <c r="B36" s="42" t="s">
        <v>797</v>
      </c>
      <c r="C36" s="43"/>
      <c r="D36" s="43"/>
      <c r="E36" s="43">
        <v>17.76839</v>
      </c>
      <c r="F36" s="43">
        <v>13.012</v>
      </c>
      <c r="G36" s="43"/>
      <c r="H36" s="43"/>
      <c r="I36" s="43"/>
      <c r="J36" s="43"/>
      <c r="K36" s="43">
        <v>13.3941</v>
      </c>
      <c r="L36" s="43">
        <v>27.740200000000002</v>
      </c>
      <c r="M36" s="43">
        <v>14.4473</v>
      </c>
      <c r="N36" s="43">
        <v>12.59</v>
      </c>
      <c r="O36" s="43">
        <v>28.956</v>
      </c>
      <c r="P36" s="43"/>
      <c r="Q36" s="43"/>
      <c r="R36" s="43">
        <v>50.512999999999998</v>
      </c>
      <c r="S36" s="43"/>
      <c r="T36" s="43">
        <v>47.965499999999999</v>
      </c>
      <c r="U36" s="43"/>
      <c r="V36" s="43">
        <v>8.6</v>
      </c>
      <c r="W36" s="43"/>
      <c r="X36" s="43">
        <v>36.685989999999997</v>
      </c>
      <c r="Y36" s="43"/>
      <c r="Z36" s="43">
        <v>8.1586700000000008</v>
      </c>
      <c r="AA36" s="43"/>
      <c r="AB36" s="43"/>
      <c r="AC36" s="43"/>
      <c r="AD36" s="43"/>
      <c r="AE36" s="43"/>
      <c r="AF36" s="43"/>
      <c r="AG36" s="43"/>
      <c r="AH36" s="43">
        <v>0.62690000000000001</v>
      </c>
      <c r="AI36" s="43"/>
      <c r="AJ36" s="43">
        <v>5.7564599999999997</v>
      </c>
      <c r="AK36" s="43">
        <v>0</v>
      </c>
      <c r="AL36" s="43"/>
      <c r="AM36" s="43">
        <v>14.2439</v>
      </c>
      <c r="AN36" s="43">
        <v>121.59811000000001</v>
      </c>
      <c r="AO36" s="43">
        <v>27.142800000000001</v>
      </c>
      <c r="AP36" s="43">
        <v>0.86</v>
      </c>
      <c r="AQ36" s="43">
        <v>123.81480000000001</v>
      </c>
      <c r="AR36" s="43"/>
      <c r="AS36" s="43">
        <v>36.801229999999997</v>
      </c>
      <c r="AT36" s="43">
        <v>35.092469999999999</v>
      </c>
      <c r="AU36" s="43"/>
      <c r="AV36" s="43">
        <v>193.71680000000001</v>
      </c>
      <c r="AW36" s="43">
        <v>35.834600000000002</v>
      </c>
      <c r="AX36" s="43"/>
      <c r="AY36" s="43">
        <v>0.32690000000000002</v>
      </c>
      <c r="AZ36" s="43"/>
      <c r="BA36" s="43">
        <v>1.9</v>
      </c>
      <c r="BB36" s="43"/>
      <c r="BC36" s="43">
        <v>68.043189999999996</v>
      </c>
      <c r="BD36" s="43"/>
      <c r="BE36" s="43">
        <v>20</v>
      </c>
      <c r="BF36" s="43"/>
      <c r="BG36" s="43"/>
      <c r="BH36" s="43"/>
      <c r="BI36" s="43">
        <v>18.040970000000002</v>
      </c>
      <c r="BJ36" s="43"/>
      <c r="BK36" s="43">
        <v>1.2554099999999999</v>
      </c>
      <c r="BL36" s="43"/>
      <c r="BM36" s="43">
        <v>6.9249999999999998</v>
      </c>
      <c r="BN36" s="43">
        <v>58.719000000000001</v>
      </c>
      <c r="BO36" s="43">
        <v>1.83</v>
      </c>
      <c r="BP36" s="43">
        <v>139.3357</v>
      </c>
      <c r="BQ36" s="43"/>
      <c r="BR36" s="43">
        <v>5.2135999999999996</v>
      </c>
      <c r="BS36" s="43">
        <v>120.6803</v>
      </c>
      <c r="BT36" s="43">
        <v>13.0672</v>
      </c>
      <c r="BU36" s="43"/>
      <c r="BV36" s="43">
        <v>31.672799999999999</v>
      </c>
      <c r="BW36" s="43">
        <v>3.9659300000000002</v>
      </c>
      <c r="BX36" s="43"/>
      <c r="BY36" s="43"/>
      <c r="BZ36" s="43">
        <v>88.399000000000001</v>
      </c>
      <c r="CA36" s="43">
        <v>24.794830000000001</v>
      </c>
      <c r="CB36" s="43"/>
      <c r="CC36" s="43">
        <v>0.63200000000000001</v>
      </c>
      <c r="CD36" s="43">
        <v>27.18873</v>
      </c>
      <c r="CE36" s="43">
        <v>416.95150999999998</v>
      </c>
      <c r="CF36" s="43"/>
      <c r="CG36" s="43">
        <v>147.55932999999999</v>
      </c>
      <c r="CH36" s="43">
        <v>17.113880000000002</v>
      </c>
      <c r="CI36" s="43"/>
      <c r="CJ36" s="43"/>
      <c r="CK36" s="43"/>
      <c r="CL36" s="43">
        <v>4.7088700000000001</v>
      </c>
      <c r="CM36" s="43"/>
      <c r="CN36" s="43"/>
      <c r="CO36" s="43">
        <v>16.84036</v>
      </c>
      <c r="CP36" s="43">
        <v>292.77</v>
      </c>
      <c r="CQ36" s="43"/>
      <c r="CR36" s="43">
        <v>36.801000000000002</v>
      </c>
      <c r="CS36" s="43"/>
      <c r="CT36" s="43">
        <v>7.5049999999999999</v>
      </c>
    </row>
    <row r="37" spans="1:98" ht="15.6" x14ac:dyDescent="0.3">
      <c r="A37" s="1"/>
      <c r="B37" s="42" t="s">
        <v>798</v>
      </c>
      <c r="C37" s="43"/>
      <c r="D37" s="43"/>
      <c r="E37" s="43">
        <v>18.178820000000002</v>
      </c>
      <c r="F37" s="43">
        <v>13.122</v>
      </c>
      <c r="G37" s="43"/>
      <c r="H37" s="43"/>
      <c r="I37" s="43"/>
      <c r="J37" s="43"/>
      <c r="K37" s="43">
        <v>17.305900000000001</v>
      </c>
      <c r="L37" s="43">
        <v>27.842300000000002</v>
      </c>
      <c r="M37" s="43">
        <v>14.381600000000001</v>
      </c>
      <c r="N37" s="43">
        <v>12.56</v>
      </c>
      <c r="O37" s="43">
        <v>29.405999999999999</v>
      </c>
      <c r="P37" s="43"/>
      <c r="Q37" s="43"/>
      <c r="R37" s="43">
        <v>50.530999999999999</v>
      </c>
      <c r="S37" s="43"/>
      <c r="T37" s="43">
        <v>22.192399999999999</v>
      </c>
      <c r="U37" s="43"/>
      <c r="V37" s="43">
        <v>8.7799999999999994</v>
      </c>
      <c r="W37" s="43"/>
      <c r="X37" s="43">
        <v>36.274639999999998</v>
      </c>
      <c r="Y37" s="43"/>
      <c r="Z37" s="43">
        <v>8.1967400000000001</v>
      </c>
      <c r="AA37" s="43"/>
      <c r="AB37" s="43"/>
      <c r="AC37" s="43"/>
      <c r="AD37" s="43"/>
      <c r="AE37" s="43"/>
      <c r="AF37" s="43"/>
      <c r="AG37" s="43"/>
      <c r="AH37" s="43">
        <v>0.62719999999999998</v>
      </c>
      <c r="AI37" s="43"/>
      <c r="AJ37" s="43">
        <v>6.2199600000000004</v>
      </c>
      <c r="AK37" s="43">
        <v>0</v>
      </c>
      <c r="AL37" s="43"/>
      <c r="AM37" s="43">
        <v>13.832700000000001</v>
      </c>
      <c r="AN37" s="43">
        <v>122.94213000000001</v>
      </c>
      <c r="AO37" s="43">
        <v>26.372599999999998</v>
      </c>
      <c r="AP37" s="43">
        <v>0.97</v>
      </c>
      <c r="AQ37" s="43">
        <v>125.075</v>
      </c>
      <c r="AR37" s="43"/>
      <c r="AS37" s="43">
        <v>37.97551</v>
      </c>
      <c r="AT37" s="43">
        <v>34.40164</v>
      </c>
      <c r="AU37" s="43"/>
      <c r="AV37" s="43">
        <v>192.58090000000001</v>
      </c>
      <c r="AW37" s="43">
        <v>33.777000000000001</v>
      </c>
      <c r="AX37" s="43"/>
      <c r="AY37" s="43">
        <v>0.38159999999999999</v>
      </c>
      <c r="AZ37" s="43"/>
      <c r="BA37" s="43">
        <v>1.9</v>
      </c>
      <c r="BB37" s="43"/>
      <c r="BC37" s="43">
        <v>67.105059999999995</v>
      </c>
      <c r="BD37" s="43"/>
      <c r="BE37" s="43">
        <v>20.5</v>
      </c>
      <c r="BF37" s="43"/>
      <c r="BG37" s="43"/>
      <c r="BH37" s="43"/>
      <c r="BI37" s="43">
        <v>17.87097</v>
      </c>
      <c r="BJ37" s="43"/>
      <c r="BK37" s="43">
        <v>1.24339</v>
      </c>
      <c r="BL37" s="43"/>
      <c r="BM37" s="43">
        <v>6.7889999999999997</v>
      </c>
      <c r="BN37" s="43">
        <v>54.555</v>
      </c>
      <c r="BO37" s="43">
        <v>1.78</v>
      </c>
      <c r="BP37" s="43">
        <v>137.76150000000001</v>
      </c>
      <c r="BQ37" s="43"/>
      <c r="BR37" s="43">
        <v>5.3030999999999997</v>
      </c>
      <c r="BS37" s="43">
        <v>124.0111</v>
      </c>
      <c r="BT37" s="43">
        <v>13.391349999999999</v>
      </c>
      <c r="BU37" s="43"/>
      <c r="BV37" s="43">
        <v>32.965400000000002</v>
      </c>
      <c r="BW37" s="43">
        <v>4.0273599999999998</v>
      </c>
      <c r="BX37" s="43"/>
      <c r="BY37" s="43"/>
      <c r="BZ37" s="43">
        <v>88.428799999999995</v>
      </c>
      <c r="CA37" s="43">
        <v>24.751760000000001</v>
      </c>
      <c r="CB37" s="43"/>
      <c r="CC37" s="43">
        <v>0.627</v>
      </c>
      <c r="CD37" s="43">
        <v>27.720939999999999</v>
      </c>
      <c r="CE37" s="43">
        <v>417.81758000000002</v>
      </c>
      <c r="CF37" s="43"/>
      <c r="CG37" s="43">
        <v>148.94657000000001</v>
      </c>
      <c r="CH37" s="43">
        <v>17.39263</v>
      </c>
      <c r="CI37" s="43"/>
      <c r="CJ37" s="43"/>
      <c r="CK37" s="43"/>
      <c r="CL37" s="43">
        <v>4.6199599999999998</v>
      </c>
      <c r="CM37" s="43"/>
      <c r="CN37" s="43"/>
      <c r="CO37" s="43">
        <v>15.50933</v>
      </c>
      <c r="CP37" s="43">
        <v>287.12</v>
      </c>
      <c r="CQ37" s="43"/>
      <c r="CR37" s="43">
        <v>36.201000000000001</v>
      </c>
      <c r="CS37" s="43"/>
      <c r="CT37" s="43">
        <v>8.1679999999999993</v>
      </c>
    </row>
    <row r="38" spans="1:98" ht="15.6" x14ac:dyDescent="0.3">
      <c r="A38" s="1"/>
      <c r="B38" s="42" t="s">
        <v>799</v>
      </c>
      <c r="C38" s="43"/>
      <c r="D38" s="43"/>
      <c r="E38" s="43">
        <v>18.095130000000001</v>
      </c>
      <c r="F38" s="43">
        <v>12.077</v>
      </c>
      <c r="G38" s="43"/>
      <c r="H38" s="43"/>
      <c r="I38" s="43"/>
      <c r="J38" s="43"/>
      <c r="K38" s="43">
        <v>18.260400000000001</v>
      </c>
      <c r="L38" s="43">
        <v>27.897300000000001</v>
      </c>
      <c r="M38" s="43">
        <v>14.497199999999999</v>
      </c>
      <c r="N38" s="43">
        <v>12.51</v>
      </c>
      <c r="O38" s="43">
        <v>29.661999999999999</v>
      </c>
      <c r="P38" s="43"/>
      <c r="Q38" s="43"/>
      <c r="R38" s="43">
        <v>50.637</v>
      </c>
      <c r="S38" s="43"/>
      <c r="T38" s="43">
        <v>36.846699999999998</v>
      </c>
      <c r="U38" s="43"/>
      <c r="V38" s="43">
        <v>8.5</v>
      </c>
      <c r="W38" s="43"/>
      <c r="X38" s="43">
        <v>36.229700000000001</v>
      </c>
      <c r="Y38" s="43"/>
      <c r="Z38" s="43">
        <v>8.2579899999999995</v>
      </c>
      <c r="AA38" s="43"/>
      <c r="AB38" s="43"/>
      <c r="AC38" s="43"/>
      <c r="AD38" s="43"/>
      <c r="AE38" s="43"/>
      <c r="AF38" s="43"/>
      <c r="AG38" s="43"/>
      <c r="AH38" s="43">
        <v>0.62529999999999997</v>
      </c>
      <c r="AI38" s="43"/>
      <c r="AJ38" s="43">
        <v>6.1652199999999997</v>
      </c>
      <c r="AK38" s="43">
        <v>0</v>
      </c>
      <c r="AL38" s="43"/>
      <c r="AM38" s="43">
        <v>14.326700000000001</v>
      </c>
      <c r="AN38" s="43">
        <v>123.03064999999999</v>
      </c>
      <c r="AO38" s="43">
        <v>27.110900000000001</v>
      </c>
      <c r="AP38" s="43">
        <v>0.6</v>
      </c>
      <c r="AQ38" s="43">
        <v>125.0583</v>
      </c>
      <c r="AR38" s="43"/>
      <c r="AS38" s="43">
        <v>37.720619999999997</v>
      </c>
      <c r="AT38" s="43">
        <v>34.123570000000001</v>
      </c>
      <c r="AU38" s="43"/>
      <c r="AV38" s="43">
        <v>191.422</v>
      </c>
      <c r="AW38" s="43">
        <v>33.348799999999997</v>
      </c>
      <c r="AX38" s="43"/>
      <c r="AY38" s="43">
        <v>0.35563</v>
      </c>
      <c r="AZ38" s="43"/>
      <c r="BA38" s="43">
        <v>2.1</v>
      </c>
      <c r="BB38" s="43"/>
      <c r="BC38" s="43">
        <v>66.930800000000005</v>
      </c>
      <c r="BD38" s="43"/>
      <c r="BE38" s="43">
        <v>20.5</v>
      </c>
      <c r="BF38" s="43"/>
      <c r="BG38" s="43"/>
      <c r="BH38" s="43"/>
      <c r="BI38" s="43">
        <v>17.97888</v>
      </c>
      <c r="BJ38" s="43"/>
      <c r="BK38" s="43">
        <v>1.25292</v>
      </c>
      <c r="BL38" s="43"/>
      <c r="BM38" s="43">
        <v>6.7809999999999997</v>
      </c>
      <c r="BN38" s="43">
        <v>51.405000000000001</v>
      </c>
      <c r="BO38" s="43">
        <v>1.68</v>
      </c>
      <c r="BP38" s="43">
        <v>139.96850000000001</v>
      </c>
      <c r="BQ38" s="43"/>
      <c r="BR38" s="43">
        <v>5.2840999999999996</v>
      </c>
      <c r="BS38" s="43">
        <v>126.59310000000001</v>
      </c>
      <c r="BT38" s="43">
        <v>12.227449999999999</v>
      </c>
      <c r="BU38" s="43"/>
      <c r="BV38" s="43">
        <v>34.330199999999998</v>
      </c>
      <c r="BW38" s="43">
        <v>3.8865599999999998</v>
      </c>
      <c r="BX38" s="43"/>
      <c r="BY38" s="43"/>
      <c r="BZ38" s="43">
        <v>88.406199999999998</v>
      </c>
      <c r="CA38" s="43">
        <v>24.71743</v>
      </c>
      <c r="CB38" s="43"/>
      <c r="CC38" s="43">
        <v>0.63300000000000001</v>
      </c>
      <c r="CD38" s="43">
        <v>27.026589999999999</v>
      </c>
      <c r="CE38" s="43">
        <v>424.17331999999999</v>
      </c>
      <c r="CF38" s="43"/>
      <c r="CG38" s="43">
        <v>156.56025</v>
      </c>
      <c r="CH38" s="43">
        <v>17.280719999999999</v>
      </c>
      <c r="CI38" s="43"/>
      <c r="CJ38" s="43"/>
      <c r="CK38" s="43"/>
      <c r="CL38" s="43">
        <v>4.5812400000000002</v>
      </c>
      <c r="CM38" s="43"/>
      <c r="CN38" s="43"/>
      <c r="CO38" s="43">
        <v>16.561350000000001</v>
      </c>
      <c r="CP38" s="43">
        <v>292.99</v>
      </c>
      <c r="CQ38" s="43"/>
      <c r="CR38" s="43">
        <v>36.718000000000004</v>
      </c>
      <c r="CS38" s="43"/>
      <c r="CT38" s="43">
        <v>10.491</v>
      </c>
    </row>
    <row r="39" spans="1:98" ht="15.6" x14ac:dyDescent="0.3">
      <c r="A39" s="1"/>
      <c r="B39" s="42" t="s">
        <v>800</v>
      </c>
      <c r="C39" s="43"/>
      <c r="D39" s="43"/>
      <c r="E39" s="43">
        <v>18.356110000000001</v>
      </c>
      <c r="F39" s="43">
        <v>12.288</v>
      </c>
      <c r="G39" s="43"/>
      <c r="H39" s="43"/>
      <c r="I39" s="43"/>
      <c r="J39" s="43"/>
      <c r="K39" s="43">
        <v>19.593900000000001</v>
      </c>
      <c r="L39" s="43">
        <v>28.338699999999999</v>
      </c>
      <c r="M39" s="43">
        <v>14.056100000000001</v>
      </c>
      <c r="N39" s="43">
        <v>9.31</v>
      </c>
      <c r="O39" s="43">
        <v>28.45</v>
      </c>
      <c r="P39" s="43"/>
      <c r="Q39" s="43"/>
      <c r="R39" s="43">
        <v>50.712000000000003</v>
      </c>
      <c r="S39" s="43"/>
      <c r="T39" s="43">
        <v>41.686500000000002</v>
      </c>
      <c r="U39" s="43"/>
      <c r="V39" s="43">
        <v>8</v>
      </c>
      <c r="W39" s="43"/>
      <c r="X39" s="43">
        <v>36.418259999999997</v>
      </c>
      <c r="Y39" s="43"/>
      <c r="Z39" s="43">
        <v>8.1696299999999997</v>
      </c>
      <c r="AA39" s="43"/>
      <c r="AB39" s="43"/>
      <c r="AC39" s="43"/>
      <c r="AD39" s="43"/>
      <c r="AE39" s="43"/>
      <c r="AF39" s="43"/>
      <c r="AG39" s="43"/>
      <c r="AH39" s="43">
        <v>0.61880000000000002</v>
      </c>
      <c r="AI39" s="43"/>
      <c r="AJ39" s="43">
        <v>6.4605899999999998</v>
      </c>
      <c r="AK39" s="43">
        <v>0</v>
      </c>
      <c r="AL39" s="43"/>
      <c r="AM39" s="43">
        <v>18.354299999999999</v>
      </c>
      <c r="AN39" s="43">
        <v>120.39794999999999</v>
      </c>
      <c r="AO39" s="43">
        <v>27.5733</v>
      </c>
      <c r="AP39" s="43">
        <v>0.23</v>
      </c>
      <c r="AQ39" s="43">
        <v>123.7406</v>
      </c>
      <c r="AR39" s="43"/>
      <c r="AS39" s="43">
        <v>38.151479999999999</v>
      </c>
      <c r="AT39" s="43">
        <v>34.346530000000001</v>
      </c>
      <c r="AU39" s="43"/>
      <c r="AV39" s="43">
        <v>192.54310000000001</v>
      </c>
      <c r="AW39" s="43">
        <v>32.357599999999998</v>
      </c>
      <c r="AX39" s="43"/>
      <c r="AY39" s="43">
        <v>0.83748999999999996</v>
      </c>
      <c r="AZ39" s="43"/>
      <c r="BA39" s="43">
        <v>2</v>
      </c>
      <c r="BB39" s="43"/>
      <c r="BC39" s="43">
        <v>68.248530000000002</v>
      </c>
      <c r="BD39" s="43"/>
      <c r="BE39" s="43">
        <v>20.5</v>
      </c>
      <c r="BF39" s="43"/>
      <c r="BG39" s="43"/>
      <c r="BH39" s="43"/>
      <c r="BI39" s="43">
        <v>18.129090000000001</v>
      </c>
      <c r="BJ39" s="43"/>
      <c r="BK39" s="43">
        <v>1.24854</v>
      </c>
      <c r="BL39" s="43"/>
      <c r="BM39" s="43">
        <v>6.891</v>
      </c>
      <c r="BN39" s="43">
        <v>52.585000000000001</v>
      </c>
      <c r="BO39" s="43">
        <v>1.31</v>
      </c>
      <c r="BP39" s="43">
        <v>142.84639999999999</v>
      </c>
      <c r="BQ39" s="43"/>
      <c r="BR39" s="43">
        <v>5.3597999999999999</v>
      </c>
      <c r="BS39" s="43">
        <v>124.35469999999999</v>
      </c>
      <c r="BT39" s="43">
        <v>12.525919999999999</v>
      </c>
      <c r="BU39" s="43"/>
      <c r="BV39" s="43">
        <v>35.1952</v>
      </c>
      <c r="BW39" s="43">
        <v>3.9036599999999999</v>
      </c>
      <c r="BX39" s="43"/>
      <c r="BY39" s="43"/>
      <c r="BZ39" s="43">
        <v>86.755399999999995</v>
      </c>
      <c r="CA39" s="43">
        <v>24.989660000000001</v>
      </c>
      <c r="CB39" s="43"/>
      <c r="CC39" s="43">
        <v>0.65100000000000002</v>
      </c>
      <c r="CD39" s="43">
        <v>25.831199999999999</v>
      </c>
      <c r="CE39" s="43">
        <v>420.32968</v>
      </c>
      <c r="CF39" s="43"/>
      <c r="CG39" s="43">
        <v>152.19221999999999</v>
      </c>
      <c r="CH39" s="43">
        <v>17.302070000000001</v>
      </c>
      <c r="CI39" s="43"/>
      <c r="CJ39" s="43"/>
      <c r="CK39" s="43"/>
      <c r="CL39" s="43">
        <v>4.69496</v>
      </c>
      <c r="CM39" s="43"/>
      <c r="CN39" s="43"/>
      <c r="CO39" s="43">
        <v>16.64911</v>
      </c>
      <c r="CP39" s="43">
        <v>290.88</v>
      </c>
      <c r="CQ39" s="43"/>
      <c r="CR39" s="43">
        <v>36.899000000000001</v>
      </c>
      <c r="CS39" s="43"/>
      <c r="CT39" s="43">
        <v>16.169</v>
      </c>
    </row>
    <row r="40" spans="1:98" ht="15.6" x14ac:dyDescent="0.3">
      <c r="A40" s="1"/>
      <c r="B40" s="42" t="s">
        <v>801</v>
      </c>
      <c r="C40" s="43"/>
      <c r="D40" s="43"/>
      <c r="E40" s="43">
        <v>18.393979999999999</v>
      </c>
      <c r="F40" s="43">
        <v>12.125</v>
      </c>
      <c r="G40" s="43"/>
      <c r="H40" s="43"/>
      <c r="I40" s="43"/>
      <c r="J40" s="43"/>
      <c r="K40" s="43">
        <v>19.405100000000001</v>
      </c>
      <c r="L40" s="43">
        <v>28.023399999999999</v>
      </c>
      <c r="M40" s="43">
        <v>14.133900000000001</v>
      </c>
      <c r="N40" s="43">
        <v>10.65</v>
      </c>
      <c r="O40" s="43">
        <v>28.193999999999999</v>
      </c>
      <c r="P40" s="43"/>
      <c r="Q40" s="43"/>
      <c r="R40" s="43">
        <v>50.326999999999998</v>
      </c>
      <c r="S40" s="43"/>
      <c r="T40" s="43">
        <v>41.792400000000001</v>
      </c>
      <c r="U40" s="43"/>
      <c r="V40" s="43">
        <v>8.4</v>
      </c>
      <c r="W40" s="43"/>
      <c r="X40" s="43">
        <v>36.366050000000001</v>
      </c>
      <c r="Y40" s="43"/>
      <c r="Z40" s="43">
        <v>7.5078699999999996</v>
      </c>
      <c r="AA40" s="43"/>
      <c r="AB40" s="43"/>
      <c r="AC40" s="43"/>
      <c r="AD40" s="43"/>
      <c r="AE40" s="43"/>
      <c r="AF40" s="43"/>
      <c r="AG40" s="43"/>
      <c r="AH40" s="43">
        <v>0.62809999999999999</v>
      </c>
      <c r="AI40" s="43"/>
      <c r="AJ40" s="43">
        <v>6.2238600000000002</v>
      </c>
      <c r="AK40" s="43">
        <v>0</v>
      </c>
      <c r="AL40" s="43"/>
      <c r="AM40" s="43">
        <v>17.832999999999998</v>
      </c>
      <c r="AN40" s="43">
        <v>121.6225</v>
      </c>
      <c r="AO40" s="43">
        <v>27.4057</v>
      </c>
      <c r="AP40" s="43">
        <v>0.37</v>
      </c>
      <c r="AQ40" s="43">
        <v>123.383</v>
      </c>
      <c r="AR40" s="43"/>
      <c r="AS40" s="43">
        <v>37.50562</v>
      </c>
      <c r="AT40" s="43">
        <v>34.33999</v>
      </c>
      <c r="AU40" s="43"/>
      <c r="AV40" s="43">
        <v>192.9812</v>
      </c>
      <c r="AW40" s="43">
        <v>32.0593</v>
      </c>
      <c r="AX40" s="43"/>
      <c r="AY40" s="43">
        <v>0.95716999999999997</v>
      </c>
      <c r="AZ40" s="43"/>
      <c r="BA40" s="43">
        <v>2</v>
      </c>
      <c r="BB40" s="43"/>
      <c r="BC40" s="43">
        <v>69.462990000000005</v>
      </c>
      <c r="BD40" s="43"/>
      <c r="BE40" s="43">
        <v>20.5</v>
      </c>
      <c r="BF40" s="43"/>
      <c r="BG40" s="43"/>
      <c r="BH40" s="43"/>
      <c r="BI40" s="43">
        <v>18.122779999999999</v>
      </c>
      <c r="BJ40" s="43"/>
      <c r="BK40" s="43">
        <v>1.2313400000000001</v>
      </c>
      <c r="BL40" s="43"/>
      <c r="BM40" s="43">
        <v>6.7809999999999997</v>
      </c>
      <c r="BN40" s="43">
        <v>52.140999999999998</v>
      </c>
      <c r="BO40" s="43">
        <v>1.84</v>
      </c>
      <c r="BP40" s="43">
        <v>143.55789999999999</v>
      </c>
      <c r="BQ40" s="43"/>
      <c r="BR40" s="43">
        <v>5.4112</v>
      </c>
      <c r="BS40" s="43">
        <v>126.49890000000001</v>
      </c>
      <c r="BT40" s="43">
        <v>12.811349999999999</v>
      </c>
      <c r="BU40" s="43"/>
      <c r="BV40" s="43">
        <v>34.804699999999997</v>
      </c>
      <c r="BW40" s="43">
        <v>4.3754099999999996</v>
      </c>
      <c r="BX40" s="43"/>
      <c r="BY40" s="43"/>
      <c r="BZ40" s="43">
        <v>85.609200000000001</v>
      </c>
      <c r="CA40" s="43">
        <v>25.000430000000001</v>
      </c>
      <c r="CB40" s="43"/>
      <c r="CC40" s="43">
        <v>0.60499999999999998</v>
      </c>
      <c r="CD40" s="43">
        <v>24.561610000000002</v>
      </c>
      <c r="CE40" s="43">
        <v>423.46406999999999</v>
      </c>
      <c r="CF40" s="43"/>
      <c r="CG40" s="43">
        <v>147.34962999999999</v>
      </c>
      <c r="CH40" s="43">
        <v>17.100539999999999</v>
      </c>
      <c r="CI40" s="43"/>
      <c r="CJ40" s="43"/>
      <c r="CK40" s="43"/>
      <c r="CL40" s="43">
        <v>4.7047100000000004</v>
      </c>
      <c r="CM40" s="43"/>
      <c r="CN40" s="43"/>
      <c r="CO40" s="43">
        <v>16.710049999999999</v>
      </c>
      <c r="CP40" s="43">
        <v>288.83</v>
      </c>
      <c r="CQ40" s="43"/>
      <c r="CR40" s="43">
        <v>37.405999999999999</v>
      </c>
      <c r="CS40" s="43"/>
      <c r="CT40" s="43">
        <v>23.023</v>
      </c>
    </row>
    <row r="41" spans="1:98" ht="15.6" x14ac:dyDescent="0.3">
      <c r="A41" s="1"/>
      <c r="B41" s="42" t="s">
        <v>802</v>
      </c>
      <c r="C41" s="43"/>
      <c r="D41" s="43"/>
      <c r="E41" s="43">
        <v>17.852029999999999</v>
      </c>
      <c r="F41" s="43">
        <v>11.278</v>
      </c>
      <c r="G41" s="43"/>
      <c r="H41" s="43"/>
      <c r="I41" s="43"/>
      <c r="J41" s="43"/>
      <c r="K41" s="43">
        <v>19.1418</v>
      </c>
      <c r="L41" s="43">
        <v>27.8809</v>
      </c>
      <c r="M41" s="43">
        <v>13.9049</v>
      </c>
      <c r="N41" s="43">
        <v>12.69</v>
      </c>
      <c r="O41" s="43">
        <v>27.622</v>
      </c>
      <c r="P41" s="43"/>
      <c r="Q41" s="43"/>
      <c r="R41" s="43">
        <v>50.42</v>
      </c>
      <c r="S41" s="43"/>
      <c r="T41" s="43">
        <v>42.036700000000003</v>
      </c>
      <c r="U41" s="43"/>
      <c r="V41" s="43">
        <v>8.6</v>
      </c>
      <c r="W41" s="43"/>
      <c r="X41" s="43">
        <v>36.266910000000003</v>
      </c>
      <c r="Y41" s="43"/>
      <c r="Z41" s="43">
        <v>7.8219000000000003</v>
      </c>
      <c r="AA41" s="43"/>
      <c r="AB41" s="43"/>
      <c r="AC41" s="43"/>
      <c r="AD41" s="43"/>
      <c r="AE41" s="43"/>
      <c r="AF41" s="43"/>
      <c r="AG41" s="43"/>
      <c r="AH41" s="43">
        <v>0.61750000000000005</v>
      </c>
      <c r="AI41" s="43"/>
      <c r="AJ41" s="43">
        <v>5.8655799999999996</v>
      </c>
      <c r="AK41" s="43">
        <v>0</v>
      </c>
      <c r="AL41" s="43"/>
      <c r="AM41" s="43">
        <v>18.2318</v>
      </c>
      <c r="AN41" s="43">
        <v>122.29591000000001</v>
      </c>
      <c r="AO41" s="43">
        <v>27.845500000000001</v>
      </c>
      <c r="AP41" s="43">
        <v>0.4</v>
      </c>
      <c r="AQ41" s="43">
        <v>124.91459999999999</v>
      </c>
      <c r="AR41" s="43"/>
      <c r="AS41" s="43">
        <v>36.252879999999998</v>
      </c>
      <c r="AT41" s="43">
        <v>33.596139999999998</v>
      </c>
      <c r="AU41" s="43"/>
      <c r="AV41" s="43">
        <v>193.1927</v>
      </c>
      <c r="AW41" s="43">
        <v>31.811499999999999</v>
      </c>
      <c r="AX41" s="43"/>
      <c r="AY41" s="43">
        <v>0.95984000000000003</v>
      </c>
      <c r="AZ41" s="43"/>
      <c r="BA41" s="43">
        <v>2</v>
      </c>
      <c r="BB41" s="43"/>
      <c r="BC41" s="43">
        <v>68.837490000000003</v>
      </c>
      <c r="BD41" s="43"/>
      <c r="BE41" s="43">
        <v>20.5</v>
      </c>
      <c r="BF41" s="43"/>
      <c r="BG41" s="43"/>
      <c r="BH41" s="43"/>
      <c r="BI41" s="43">
        <v>18.282910000000001</v>
      </c>
      <c r="BJ41" s="43"/>
      <c r="BK41" s="43">
        <v>1.2656499999999999</v>
      </c>
      <c r="BL41" s="43"/>
      <c r="BM41" s="43">
        <v>6.7889999999999997</v>
      </c>
      <c r="BN41" s="43">
        <v>53.249000000000002</v>
      </c>
      <c r="BO41" s="43">
        <v>1.86</v>
      </c>
      <c r="BP41" s="43">
        <v>142.7989</v>
      </c>
      <c r="BQ41" s="43"/>
      <c r="BR41" s="43">
        <v>5.4527999999999999</v>
      </c>
      <c r="BS41" s="43">
        <v>128.69239999999999</v>
      </c>
      <c r="BT41" s="43">
        <v>12.94065</v>
      </c>
      <c r="BU41" s="43"/>
      <c r="BV41" s="43">
        <v>33.488199999999999</v>
      </c>
      <c r="BW41" s="43">
        <v>3.85894</v>
      </c>
      <c r="BX41" s="43"/>
      <c r="BY41" s="43"/>
      <c r="BZ41" s="43">
        <v>86.250100000000003</v>
      </c>
      <c r="CA41" s="43">
        <v>25.089490000000001</v>
      </c>
      <c r="CB41" s="43"/>
      <c r="CC41" s="43">
        <v>0.622</v>
      </c>
      <c r="CD41" s="43">
        <v>26.300809999999998</v>
      </c>
      <c r="CE41" s="43">
        <v>419.44193999999999</v>
      </c>
      <c r="CF41" s="43"/>
      <c r="CG41" s="43">
        <v>148.55929</v>
      </c>
      <c r="CH41" s="43">
        <v>17.269189999999998</v>
      </c>
      <c r="CI41" s="43"/>
      <c r="CJ41" s="43"/>
      <c r="CK41" s="43"/>
      <c r="CL41" s="43">
        <v>4.9583599999999999</v>
      </c>
      <c r="CM41" s="43"/>
      <c r="CN41" s="43"/>
      <c r="CO41" s="43">
        <v>16.612919999999999</v>
      </c>
      <c r="CP41" s="43">
        <v>288.58</v>
      </c>
      <c r="CQ41" s="43"/>
      <c r="CR41" s="43">
        <v>37.634</v>
      </c>
      <c r="CS41" s="43"/>
      <c r="CT41" s="43">
        <v>28.292000000000002</v>
      </c>
    </row>
    <row r="42" spans="1:98" ht="15.6" x14ac:dyDescent="0.3">
      <c r="A42" s="1"/>
      <c r="B42" s="42" t="s">
        <v>803</v>
      </c>
      <c r="C42" s="43"/>
      <c r="D42" s="43"/>
      <c r="E42" s="43">
        <v>9.4255300000000002</v>
      </c>
      <c r="F42" s="43">
        <v>10.645</v>
      </c>
      <c r="G42" s="43"/>
      <c r="H42" s="43"/>
      <c r="I42" s="43"/>
      <c r="J42" s="43"/>
      <c r="K42" s="43">
        <v>19.240300000000001</v>
      </c>
      <c r="L42" s="43">
        <v>27.5779</v>
      </c>
      <c r="M42" s="43">
        <v>15.624000000000001</v>
      </c>
      <c r="N42" s="43">
        <v>12.88</v>
      </c>
      <c r="O42" s="43">
        <v>28.808</v>
      </c>
      <c r="P42" s="43"/>
      <c r="Q42" s="43"/>
      <c r="R42" s="43">
        <v>50.679000000000002</v>
      </c>
      <c r="S42" s="43"/>
      <c r="T42" s="43">
        <v>51.138300000000001</v>
      </c>
      <c r="U42" s="43"/>
      <c r="V42" s="43">
        <v>9.1999999999999993</v>
      </c>
      <c r="W42" s="43"/>
      <c r="X42" s="43">
        <v>32.724170000000001</v>
      </c>
      <c r="Y42" s="43"/>
      <c r="Z42" s="43">
        <v>8.1974400000000003</v>
      </c>
      <c r="AA42" s="43"/>
      <c r="AB42" s="43"/>
      <c r="AC42" s="43"/>
      <c r="AD42" s="43"/>
      <c r="AE42" s="43"/>
      <c r="AF42" s="43"/>
      <c r="AG42" s="43"/>
      <c r="AH42" s="43">
        <v>0.62390000000000001</v>
      </c>
      <c r="AI42" s="43"/>
      <c r="AJ42" s="43">
        <v>5.3594600000000003</v>
      </c>
      <c r="AK42" s="43">
        <v>0</v>
      </c>
      <c r="AL42" s="43"/>
      <c r="AM42" s="43">
        <v>17.767399999999999</v>
      </c>
      <c r="AN42" s="43">
        <v>123.78349</v>
      </c>
      <c r="AO42" s="43">
        <v>26.899000000000001</v>
      </c>
      <c r="AP42" s="43">
        <v>0.41</v>
      </c>
      <c r="AQ42" s="43">
        <v>123.6123</v>
      </c>
      <c r="AR42" s="43"/>
      <c r="AS42" s="43">
        <v>35.71705</v>
      </c>
      <c r="AT42" s="43">
        <v>32.214660000000002</v>
      </c>
      <c r="AU42" s="43"/>
      <c r="AV42" s="43">
        <v>194.02279999999999</v>
      </c>
      <c r="AW42" s="43">
        <v>30.319500000000001</v>
      </c>
      <c r="AX42" s="43"/>
      <c r="AY42" s="43">
        <v>0.75612999999999997</v>
      </c>
      <c r="AZ42" s="43"/>
      <c r="BA42" s="43">
        <v>1.5</v>
      </c>
      <c r="BB42" s="43"/>
      <c r="BC42" s="43">
        <v>70.924469999999999</v>
      </c>
      <c r="BD42" s="43"/>
      <c r="BE42" s="43">
        <v>20.5</v>
      </c>
      <c r="BF42" s="43"/>
      <c r="BG42" s="43"/>
      <c r="BH42" s="43"/>
      <c r="BI42" s="43">
        <v>18.275960000000001</v>
      </c>
      <c r="BJ42" s="43"/>
      <c r="BK42" s="43">
        <v>1.28132</v>
      </c>
      <c r="BL42" s="43"/>
      <c r="BM42" s="43">
        <v>6.9870000000000001</v>
      </c>
      <c r="BN42" s="43">
        <v>50.485999999999997</v>
      </c>
      <c r="BO42" s="43">
        <v>1.8</v>
      </c>
      <c r="BP42" s="43">
        <v>144.63040000000001</v>
      </c>
      <c r="BQ42" s="43"/>
      <c r="BR42" s="43">
        <v>5.4535999999999998</v>
      </c>
      <c r="BS42" s="43">
        <v>130.21780000000001</v>
      </c>
      <c r="BT42" s="43">
        <v>12.307359999999999</v>
      </c>
      <c r="BU42" s="43"/>
      <c r="BV42" s="43">
        <v>32.8142</v>
      </c>
      <c r="BW42" s="43">
        <v>3.6508500000000002</v>
      </c>
      <c r="BX42" s="43"/>
      <c r="BY42" s="43"/>
      <c r="BZ42" s="43">
        <v>86.503399999999999</v>
      </c>
      <c r="CA42" s="43">
        <v>25.01014</v>
      </c>
      <c r="CB42" s="43"/>
      <c r="CC42" s="43">
        <v>0.63500000000000001</v>
      </c>
      <c r="CD42" s="43">
        <v>24.130050000000001</v>
      </c>
      <c r="CE42" s="43">
        <v>424.04552000000001</v>
      </c>
      <c r="CF42" s="43"/>
      <c r="CG42" s="43">
        <v>149.80954</v>
      </c>
      <c r="CH42" s="43">
        <v>17.510560000000002</v>
      </c>
      <c r="CI42" s="43"/>
      <c r="CJ42" s="43"/>
      <c r="CK42" s="43"/>
      <c r="CL42" s="43">
        <v>5.1364299999999998</v>
      </c>
      <c r="CM42" s="43"/>
      <c r="CN42" s="43"/>
      <c r="CO42" s="43">
        <v>15.75479</v>
      </c>
      <c r="CP42" s="43">
        <v>269.17</v>
      </c>
      <c r="CQ42" s="43"/>
      <c r="CR42" s="43">
        <v>37.847000000000001</v>
      </c>
      <c r="CS42" s="43"/>
      <c r="CT42" s="43">
        <v>31.597999999999999</v>
      </c>
    </row>
    <row r="43" spans="1:98" ht="15.6" x14ac:dyDescent="0.3">
      <c r="A43" s="1"/>
      <c r="B43" s="42" t="s">
        <v>804</v>
      </c>
      <c r="C43" s="43"/>
      <c r="D43" s="43"/>
      <c r="E43" s="43">
        <v>14.850519999999999</v>
      </c>
      <c r="F43" s="43">
        <v>10.589</v>
      </c>
      <c r="G43" s="43"/>
      <c r="H43" s="43"/>
      <c r="I43" s="43"/>
      <c r="J43" s="43"/>
      <c r="K43" s="43">
        <v>19.119800000000001</v>
      </c>
      <c r="L43" s="43">
        <v>28.262699999999999</v>
      </c>
      <c r="M43" s="43">
        <v>16.1599</v>
      </c>
      <c r="N43" s="43">
        <v>12.58</v>
      </c>
      <c r="O43" s="43">
        <v>29.091999999999999</v>
      </c>
      <c r="P43" s="43"/>
      <c r="Q43" s="43"/>
      <c r="R43" s="43">
        <v>50.984999999999999</v>
      </c>
      <c r="S43" s="43"/>
      <c r="T43" s="43">
        <v>46.252600000000001</v>
      </c>
      <c r="U43" s="43"/>
      <c r="V43" s="43">
        <v>9.6999999999999993</v>
      </c>
      <c r="W43" s="43"/>
      <c r="X43" s="43">
        <v>30.416350000000001</v>
      </c>
      <c r="Y43" s="43"/>
      <c r="Z43" s="43">
        <v>8.1682500000000005</v>
      </c>
      <c r="AA43" s="43"/>
      <c r="AB43" s="43"/>
      <c r="AC43" s="43"/>
      <c r="AD43" s="43"/>
      <c r="AE43" s="43"/>
      <c r="AF43" s="43"/>
      <c r="AG43" s="43"/>
      <c r="AH43" s="43">
        <v>0.63009999999999999</v>
      </c>
      <c r="AI43" s="43"/>
      <c r="AJ43" s="43">
        <v>5.4161799999999998</v>
      </c>
      <c r="AK43" s="43">
        <v>0</v>
      </c>
      <c r="AL43" s="43"/>
      <c r="AM43" s="43">
        <v>18.544899999999998</v>
      </c>
      <c r="AN43" s="43">
        <v>112.34242</v>
      </c>
      <c r="AO43" s="43">
        <v>23.688300000000002</v>
      </c>
      <c r="AP43" s="43">
        <v>0.46</v>
      </c>
      <c r="AQ43" s="43">
        <v>130.85079999999999</v>
      </c>
      <c r="AR43" s="43"/>
      <c r="AS43" s="43">
        <v>33.520490000000002</v>
      </c>
      <c r="AT43" s="43">
        <v>30.819420000000001</v>
      </c>
      <c r="AU43" s="43"/>
      <c r="AV43" s="43">
        <v>194.27449999999999</v>
      </c>
      <c r="AW43" s="43">
        <v>29.830400000000001</v>
      </c>
      <c r="AX43" s="43"/>
      <c r="AY43" s="43">
        <v>0.50851999999999997</v>
      </c>
      <c r="AZ43" s="43"/>
      <c r="BA43" s="43">
        <v>2.1</v>
      </c>
      <c r="BB43" s="43"/>
      <c r="BC43" s="43">
        <v>71.980599999999995</v>
      </c>
      <c r="BD43" s="43"/>
      <c r="BE43" s="43">
        <v>20.5</v>
      </c>
      <c r="BF43" s="43"/>
      <c r="BG43" s="43"/>
      <c r="BH43" s="43"/>
      <c r="BI43" s="43">
        <v>18.280819999999999</v>
      </c>
      <c r="BJ43" s="43"/>
      <c r="BK43" s="43">
        <v>1.2103200000000001</v>
      </c>
      <c r="BL43" s="43"/>
      <c r="BM43" s="43">
        <v>7.1230000000000002</v>
      </c>
      <c r="BN43" s="43">
        <v>19.149999999999999</v>
      </c>
      <c r="BO43" s="43">
        <v>1.94</v>
      </c>
      <c r="BP43" s="43">
        <v>144.351</v>
      </c>
      <c r="BQ43" s="43"/>
      <c r="BR43" s="43">
        <v>5.2260999999999997</v>
      </c>
      <c r="BS43" s="43">
        <v>127.6011</v>
      </c>
      <c r="BT43" s="43">
        <v>13.154310000000001</v>
      </c>
      <c r="BU43" s="43"/>
      <c r="BV43" s="43">
        <v>32.8521</v>
      </c>
      <c r="BW43" s="43">
        <v>3.6075599999999999</v>
      </c>
      <c r="BX43" s="43"/>
      <c r="BY43" s="43"/>
      <c r="BZ43" s="43">
        <v>89.688699999999997</v>
      </c>
      <c r="CA43" s="43">
        <v>3.9817499999999999</v>
      </c>
      <c r="CB43" s="43"/>
      <c r="CC43" s="43">
        <v>0.58899999999999997</v>
      </c>
      <c r="CD43" s="43">
        <v>23.317990000000002</v>
      </c>
      <c r="CE43" s="43">
        <v>424.89042000000001</v>
      </c>
      <c r="CF43" s="43"/>
      <c r="CG43" s="43">
        <v>146.94566</v>
      </c>
      <c r="CH43" s="43">
        <v>17.27365</v>
      </c>
      <c r="CI43" s="43"/>
      <c r="CJ43" s="43"/>
      <c r="CK43" s="43"/>
      <c r="CL43" s="43">
        <v>4.9310600000000004</v>
      </c>
      <c r="CM43" s="43"/>
      <c r="CN43" s="43"/>
      <c r="CO43" s="43">
        <v>13.78237</v>
      </c>
      <c r="CP43" s="43">
        <v>267.36</v>
      </c>
      <c r="CQ43" s="43"/>
      <c r="CR43" s="43">
        <v>37.704000000000001</v>
      </c>
      <c r="CS43" s="43"/>
      <c r="CT43" s="43">
        <v>28.183</v>
      </c>
    </row>
    <row r="44" spans="1:98" ht="15.6" x14ac:dyDescent="0.3">
      <c r="A44" s="1"/>
      <c r="B44" s="42" t="s">
        <v>805</v>
      </c>
      <c r="C44" s="43"/>
      <c r="D44" s="43"/>
      <c r="E44" s="43">
        <v>16.15062</v>
      </c>
      <c r="F44" s="43">
        <v>10.186999999999999</v>
      </c>
      <c r="G44" s="43"/>
      <c r="H44" s="43"/>
      <c r="I44" s="43"/>
      <c r="J44" s="43"/>
      <c r="K44" s="43">
        <v>17.7165</v>
      </c>
      <c r="L44" s="43">
        <v>29.521699999999999</v>
      </c>
      <c r="M44" s="43">
        <v>16.033899999999999</v>
      </c>
      <c r="N44" s="43">
        <v>13.07</v>
      </c>
      <c r="O44" s="43">
        <v>29.611999999999998</v>
      </c>
      <c r="P44" s="43"/>
      <c r="Q44" s="43"/>
      <c r="R44" s="43">
        <v>52.302</v>
      </c>
      <c r="S44" s="43"/>
      <c r="T44" s="43">
        <v>39.252899999999997</v>
      </c>
      <c r="U44" s="43"/>
      <c r="V44" s="43">
        <v>9.8000000000000007</v>
      </c>
      <c r="W44" s="43"/>
      <c r="X44" s="43">
        <v>35.526110000000003</v>
      </c>
      <c r="Y44" s="43"/>
      <c r="Z44" s="43">
        <v>8.3708100000000005</v>
      </c>
      <c r="AA44" s="43"/>
      <c r="AB44" s="43"/>
      <c r="AC44" s="43"/>
      <c r="AD44" s="43"/>
      <c r="AE44" s="43"/>
      <c r="AF44" s="43"/>
      <c r="AG44" s="43"/>
      <c r="AH44" s="43">
        <v>0.64319999999999999</v>
      </c>
      <c r="AI44" s="43"/>
      <c r="AJ44" s="43">
        <v>4.26905</v>
      </c>
      <c r="AK44" s="43">
        <v>0</v>
      </c>
      <c r="AL44" s="43"/>
      <c r="AM44" s="43">
        <v>21.364599999999999</v>
      </c>
      <c r="AN44" s="43">
        <v>106.28937000000001</v>
      </c>
      <c r="AO44" s="43">
        <v>22.7653</v>
      </c>
      <c r="AP44" s="43">
        <v>0.11</v>
      </c>
      <c r="AQ44" s="43">
        <v>129.61150000000001</v>
      </c>
      <c r="AR44" s="43"/>
      <c r="AS44" s="43">
        <v>33.075710000000001</v>
      </c>
      <c r="AT44" s="43">
        <v>30.25515</v>
      </c>
      <c r="AU44" s="43"/>
      <c r="AV44" s="43">
        <v>193.7542</v>
      </c>
      <c r="AW44" s="43">
        <v>29.4602</v>
      </c>
      <c r="AX44" s="43"/>
      <c r="AY44" s="43">
        <v>0.49001</v>
      </c>
      <c r="AZ44" s="43"/>
      <c r="BA44" s="43">
        <v>2</v>
      </c>
      <c r="BB44" s="43"/>
      <c r="BC44" s="43">
        <v>61.189599999999999</v>
      </c>
      <c r="BD44" s="43"/>
      <c r="BE44" s="43">
        <v>20.5</v>
      </c>
      <c r="BF44" s="43"/>
      <c r="BG44" s="43"/>
      <c r="BH44" s="43"/>
      <c r="BI44" s="43">
        <v>18.417539999999999</v>
      </c>
      <c r="BJ44" s="43"/>
      <c r="BK44" s="43">
        <v>1.2894699999999999</v>
      </c>
      <c r="BL44" s="43"/>
      <c r="BM44" s="43">
        <v>6.9809999999999999</v>
      </c>
      <c r="BN44" s="43">
        <v>3.339</v>
      </c>
      <c r="BO44" s="43">
        <v>1.88</v>
      </c>
      <c r="BP44" s="43">
        <v>143.02010000000001</v>
      </c>
      <c r="BQ44" s="43"/>
      <c r="BR44" s="43">
        <v>4.9618000000000002</v>
      </c>
      <c r="BS44" s="43">
        <v>126.98139999999999</v>
      </c>
      <c r="BT44" s="43">
        <v>12.6944</v>
      </c>
      <c r="BU44" s="43"/>
      <c r="BV44" s="43">
        <v>29.8964</v>
      </c>
      <c r="BW44" s="43">
        <v>3.8024800000000001</v>
      </c>
      <c r="BX44" s="43"/>
      <c r="BY44" s="43"/>
      <c r="BZ44" s="43">
        <v>88.582300000000004</v>
      </c>
      <c r="CA44" s="43">
        <v>3.01261</v>
      </c>
      <c r="CB44" s="43"/>
      <c r="CC44" s="43">
        <v>0.68300000000000005</v>
      </c>
      <c r="CD44" s="43">
        <v>22.96433</v>
      </c>
      <c r="CE44" s="43">
        <v>449.54397</v>
      </c>
      <c r="CF44" s="43"/>
      <c r="CG44" s="43">
        <v>146.29147</v>
      </c>
      <c r="CH44" s="43">
        <v>16.968610000000002</v>
      </c>
      <c r="CI44" s="43"/>
      <c r="CJ44" s="43"/>
      <c r="CK44" s="43"/>
      <c r="CL44" s="43">
        <v>4.5627899999999997</v>
      </c>
      <c r="CM44" s="43"/>
      <c r="CN44" s="43"/>
      <c r="CO44" s="43">
        <v>12.67854</v>
      </c>
      <c r="CP44" s="43">
        <v>264.66000000000003</v>
      </c>
      <c r="CQ44" s="43"/>
      <c r="CR44" s="43">
        <v>31.843</v>
      </c>
      <c r="CS44" s="43"/>
      <c r="CT44" s="43">
        <v>24.888999999999999</v>
      </c>
    </row>
    <row r="45" spans="1:98" ht="15.6" x14ac:dyDescent="0.3">
      <c r="A45" s="1"/>
      <c r="B45" s="42" t="s">
        <v>806</v>
      </c>
      <c r="C45" s="43"/>
      <c r="D45" s="43"/>
      <c r="E45" s="43">
        <v>18.006499999999999</v>
      </c>
      <c r="F45" s="43">
        <v>9.6289999999999996</v>
      </c>
      <c r="G45" s="43"/>
      <c r="H45" s="43"/>
      <c r="I45" s="43"/>
      <c r="J45" s="43"/>
      <c r="K45" s="43">
        <v>17.3934</v>
      </c>
      <c r="L45" s="43">
        <v>30.0364</v>
      </c>
      <c r="M45" s="43">
        <v>15.120200000000001</v>
      </c>
      <c r="N45" s="43">
        <v>13.29</v>
      </c>
      <c r="O45" s="43">
        <v>28.62</v>
      </c>
      <c r="P45" s="43"/>
      <c r="Q45" s="43"/>
      <c r="R45" s="43">
        <v>51.912999999999997</v>
      </c>
      <c r="S45" s="43"/>
      <c r="T45" s="43">
        <v>45.590699999999998</v>
      </c>
      <c r="U45" s="43"/>
      <c r="V45" s="43">
        <v>9.8000000000000007</v>
      </c>
      <c r="W45" s="43"/>
      <c r="X45" s="43">
        <v>29.401949999999999</v>
      </c>
      <c r="Y45" s="43"/>
      <c r="Z45" s="43">
        <v>8.3659999999999997</v>
      </c>
      <c r="AA45" s="43"/>
      <c r="AB45" s="43"/>
      <c r="AC45" s="43"/>
      <c r="AD45" s="43"/>
      <c r="AE45" s="43"/>
      <c r="AF45" s="43"/>
      <c r="AG45" s="43"/>
      <c r="AH45" s="43">
        <v>0.6462</v>
      </c>
      <c r="AI45" s="43"/>
      <c r="AJ45" s="43">
        <v>4.2895099999999999</v>
      </c>
      <c r="AK45" s="43">
        <v>0</v>
      </c>
      <c r="AL45" s="43"/>
      <c r="AM45" s="43">
        <v>14.0684</v>
      </c>
      <c r="AN45" s="43">
        <v>104.37151</v>
      </c>
      <c r="AO45" s="43">
        <v>23.052</v>
      </c>
      <c r="AP45" s="43">
        <v>0.35</v>
      </c>
      <c r="AQ45" s="43">
        <v>128.8288</v>
      </c>
      <c r="AR45" s="43"/>
      <c r="AS45" s="43">
        <v>31.570450000000001</v>
      </c>
      <c r="AT45" s="43">
        <v>30.209540000000001</v>
      </c>
      <c r="AU45" s="43"/>
      <c r="AV45" s="43">
        <v>193.5318</v>
      </c>
      <c r="AW45" s="43">
        <v>29.411100000000001</v>
      </c>
      <c r="AX45" s="43"/>
      <c r="AY45" s="43">
        <v>0.48065000000000002</v>
      </c>
      <c r="AZ45" s="43"/>
      <c r="BA45" s="43">
        <v>2.1</v>
      </c>
      <c r="BB45" s="43"/>
      <c r="BC45" s="43">
        <v>56.163550000000001</v>
      </c>
      <c r="BD45" s="43"/>
      <c r="BE45" s="43">
        <v>20.5</v>
      </c>
      <c r="BF45" s="43"/>
      <c r="BG45" s="43"/>
      <c r="BH45" s="43"/>
      <c r="BI45" s="43">
        <v>18.817209999999999</v>
      </c>
      <c r="BJ45" s="43"/>
      <c r="BK45" s="43">
        <v>1.38601</v>
      </c>
      <c r="BL45" s="43"/>
      <c r="BM45" s="43">
        <v>6.8710000000000004</v>
      </c>
      <c r="BN45" s="43">
        <v>4.6340000000000003</v>
      </c>
      <c r="BO45" s="43">
        <v>1.91</v>
      </c>
      <c r="BP45" s="43">
        <v>138.10650000000001</v>
      </c>
      <c r="BQ45" s="43"/>
      <c r="BR45" s="43">
        <v>4.9848999999999997</v>
      </c>
      <c r="BS45" s="43">
        <v>120.42489999999999</v>
      </c>
      <c r="BT45" s="43">
        <v>11.063040000000001</v>
      </c>
      <c r="BU45" s="43"/>
      <c r="BV45" s="43">
        <v>28.8611</v>
      </c>
      <c r="BW45" s="43">
        <v>3.7406999999999999</v>
      </c>
      <c r="BX45" s="43"/>
      <c r="BY45" s="43"/>
      <c r="BZ45" s="43">
        <v>88.570899999999995</v>
      </c>
      <c r="CA45" s="43">
        <v>3.0171800000000002</v>
      </c>
      <c r="CB45" s="43"/>
      <c r="CC45" s="43">
        <v>0.70899999999999996</v>
      </c>
      <c r="CD45" s="43">
        <v>23.08689</v>
      </c>
      <c r="CE45" s="43">
        <v>454.65982000000002</v>
      </c>
      <c r="CF45" s="43"/>
      <c r="CG45" s="43">
        <v>142.20314999999999</v>
      </c>
      <c r="CH45" s="43">
        <v>16.971920000000001</v>
      </c>
      <c r="CI45" s="43"/>
      <c r="CJ45" s="43"/>
      <c r="CK45" s="43"/>
      <c r="CL45" s="43">
        <v>4.5264800000000003</v>
      </c>
      <c r="CM45" s="43"/>
      <c r="CN45" s="43"/>
      <c r="CO45" s="43">
        <v>12.45673</v>
      </c>
      <c r="CP45" s="43">
        <v>261.83</v>
      </c>
      <c r="CQ45" s="43"/>
      <c r="CR45" s="43">
        <v>31.446000000000002</v>
      </c>
      <c r="CS45" s="43"/>
      <c r="CT45" s="43">
        <v>25.631</v>
      </c>
    </row>
    <row r="46" spans="1:98" ht="15.6" x14ac:dyDescent="0.3">
      <c r="A46" s="1"/>
      <c r="B46" s="42" t="s">
        <v>807</v>
      </c>
      <c r="C46" s="43"/>
      <c r="D46" s="43"/>
      <c r="E46" s="43">
        <v>13.7041</v>
      </c>
      <c r="F46" s="43">
        <v>10.502000000000001</v>
      </c>
      <c r="G46" s="43"/>
      <c r="H46" s="43"/>
      <c r="I46" s="43"/>
      <c r="J46" s="43"/>
      <c r="K46" s="43">
        <v>17.852</v>
      </c>
      <c r="L46" s="43">
        <v>29.699300000000001</v>
      </c>
      <c r="M46" s="43">
        <v>14.0138</v>
      </c>
      <c r="N46" s="43">
        <v>13.12</v>
      </c>
      <c r="O46" s="43">
        <v>28.888000000000002</v>
      </c>
      <c r="P46" s="43"/>
      <c r="Q46" s="43"/>
      <c r="R46" s="43">
        <v>51.997999999999998</v>
      </c>
      <c r="S46" s="43"/>
      <c r="T46" s="43">
        <v>44.797400000000003</v>
      </c>
      <c r="U46" s="43"/>
      <c r="V46" s="43">
        <v>9.6999999999999993</v>
      </c>
      <c r="W46" s="43"/>
      <c r="X46" s="43">
        <v>36.279269999999997</v>
      </c>
      <c r="Y46" s="43"/>
      <c r="Z46" s="43">
        <v>8.1817499999999992</v>
      </c>
      <c r="AA46" s="43"/>
      <c r="AB46" s="43"/>
      <c r="AC46" s="43"/>
      <c r="AD46" s="43"/>
      <c r="AE46" s="43"/>
      <c r="AF46" s="43"/>
      <c r="AG46" s="43"/>
      <c r="AH46" s="43">
        <v>0.66600000000000004</v>
      </c>
      <c r="AI46" s="43"/>
      <c r="AJ46" s="43">
        <v>4.1899699999999998</v>
      </c>
      <c r="AK46" s="43">
        <v>0</v>
      </c>
      <c r="AL46" s="43"/>
      <c r="AM46" s="43">
        <v>15.760199999999999</v>
      </c>
      <c r="AN46" s="43">
        <v>107.5787</v>
      </c>
      <c r="AO46" s="43">
        <v>23.631</v>
      </c>
      <c r="AP46" s="43">
        <v>0.46</v>
      </c>
      <c r="AQ46" s="43">
        <v>134.63149999999999</v>
      </c>
      <c r="AR46" s="43"/>
      <c r="AS46" s="43">
        <v>31.2027</v>
      </c>
      <c r="AT46" s="43">
        <v>30.987629999999999</v>
      </c>
      <c r="AU46" s="43"/>
      <c r="AV46" s="43">
        <v>193.7114</v>
      </c>
      <c r="AW46" s="43">
        <v>29.3811</v>
      </c>
      <c r="AX46" s="43"/>
      <c r="AY46" s="43">
        <v>0.45330999999999999</v>
      </c>
      <c r="AZ46" s="43"/>
      <c r="BA46" s="43">
        <v>2</v>
      </c>
      <c r="BB46" s="43"/>
      <c r="BC46" s="43">
        <v>34.36844</v>
      </c>
      <c r="BD46" s="43"/>
      <c r="BE46" s="43">
        <v>20.5</v>
      </c>
      <c r="BF46" s="43"/>
      <c r="BG46" s="43"/>
      <c r="BH46" s="43"/>
      <c r="BI46" s="43">
        <v>18.47447</v>
      </c>
      <c r="BJ46" s="43"/>
      <c r="BK46" s="43">
        <v>1.33223</v>
      </c>
      <c r="BL46" s="43"/>
      <c r="BM46" s="43">
        <v>6.9249999999999998</v>
      </c>
      <c r="BN46" s="43">
        <v>5.0460000000000003</v>
      </c>
      <c r="BO46" s="43">
        <v>1.92</v>
      </c>
      <c r="BP46" s="43">
        <v>138.28630000000001</v>
      </c>
      <c r="BQ46" s="43"/>
      <c r="BR46" s="43">
        <v>5.0151000000000003</v>
      </c>
      <c r="BS46" s="43">
        <v>124.8051</v>
      </c>
      <c r="BT46" s="43">
        <v>10.230259999999999</v>
      </c>
      <c r="BU46" s="43"/>
      <c r="BV46" s="43">
        <v>31.427499999999998</v>
      </c>
      <c r="BW46" s="43">
        <v>3.7400099999999998</v>
      </c>
      <c r="BX46" s="43"/>
      <c r="BY46" s="43"/>
      <c r="BZ46" s="43">
        <v>88.881699999999995</v>
      </c>
      <c r="CA46" s="43">
        <v>3.0179399999999998</v>
      </c>
      <c r="CB46" s="43"/>
      <c r="CC46" s="43">
        <v>0.67</v>
      </c>
      <c r="CD46" s="43">
        <v>22.988389999999999</v>
      </c>
      <c r="CE46" s="43">
        <v>440.87374999999997</v>
      </c>
      <c r="CF46" s="43"/>
      <c r="CG46" s="43">
        <v>145.45921000000001</v>
      </c>
      <c r="CH46" s="43">
        <v>16.769030000000001</v>
      </c>
      <c r="CI46" s="43"/>
      <c r="CJ46" s="43"/>
      <c r="CK46" s="43"/>
      <c r="CL46" s="43">
        <v>4.5174200000000004</v>
      </c>
      <c r="CM46" s="43"/>
      <c r="CN46" s="43"/>
      <c r="CO46" s="43">
        <v>12.949159999999999</v>
      </c>
      <c r="CP46" s="43">
        <v>253.15</v>
      </c>
      <c r="CQ46" s="43"/>
      <c r="CR46" s="43">
        <v>31.012</v>
      </c>
      <c r="CS46" s="43"/>
      <c r="CT46" s="43">
        <v>27.51</v>
      </c>
    </row>
    <row r="47" spans="1:98" ht="15.6" x14ac:dyDescent="0.3">
      <c r="A47" s="1"/>
      <c r="B47" s="42" t="s">
        <v>808</v>
      </c>
      <c r="C47" s="43"/>
      <c r="D47" s="43"/>
      <c r="E47" s="43">
        <v>18.029910000000001</v>
      </c>
      <c r="F47" s="43">
        <v>11.670999999999999</v>
      </c>
      <c r="G47" s="43"/>
      <c r="H47" s="43"/>
      <c r="I47" s="43"/>
      <c r="J47" s="43"/>
      <c r="K47" s="43">
        <v>18.195599999999999</v>
      </c>
      <c r="L47" s="43">
        <v>29.3004</v>
      </c>
      <c r="M47" s="43">
        <v>11.7135</v>
      </c>
      <c r="N47" s="43">
        <v>13.34</v>
      </c>
      <c r="O47" s="43">
        <v>29.891999999999999</v>
      </c>
      <c r="P47" s="43"/>
      <c r="Q47" s="43"/>
      <c r="R47" s="43">
        <v>51.982999999999997</v>
      </c>
      <c r="S47" s="43"/>
      <c r="T47" s="43">
        <v>53.170499999999997</v>
      </c>
      <c r="U47" s="43"/>
      <c r="V47" s="43">
        <v>9.6</v>
      </c>
      <c r="W47" s="43"/>
      <c r="X47" s="43">
        <v>36.360610000000001</v>
      </c>
      <c r="Y47" s="43"/>
      <c r="Z47" s="43">
        <v>8.0890799999999992</v>
      </c>
      <c r="AA47" s="43"/>
      <c r="AB47" s="43"/>
      <c r="AC47" s="43"/>
      <c r="AD47" s="43"/>
      <c r="AE47" s="43"/>
      <c r="AF47" s="43"/>
      <c r="AG47" s="43"/>
      <c r="AH47" s="43">
        <v>0.67710000000000004</v>
      </c>
      <c r="AI47" s="43"/>
      <c r="AJ47" s="43">
        <v>4.1270300000000004</v>
      </c>
      <c r="AK47" s="43">
        <v>0</v>
      </c>
      <c r="AL47" s="43"/>
      <c r="AM47" s="43">
        <v>17.2118</v>
      </c>
      <c r="AN47" s="43">
        <v>109.48935</v>
      </c>
      <c r="AO47" s="43">
        <v>27.421600000000002</v>
      </c>
      <c r="AP47" s="43">
        <v>0.37</v>
      </c>
      <c r="AQ47" s="43">
        <v>150.78569999999999</v>
      </c>
      <c r="AR47" s="43"/>
      <c r="AS47" s="43">
        <v>33.134070000000001</v>
      </c>
      <c r="AT47" s="43">
        <v>30.63</v>
      </c>
      <c r="AU47" s="43"/>
      <c r="AV47" s="43">
        <v>193.68440000000001</v>
      </c>
      <c r="AW47" s="43">
        <v>29.3825</v>
      </c>
      <c r="AX47" s="43"/>
      <c r="AY47" s="43">
        <v>0.32567000000000002</v>
      </c>
      <c r="AZ47" s="43"/>
      <c r="BA47" s="43">
        <v>2</v>
      </c>
      <c r="BB47" s="43"/>
      <c r="BC47" s="43">
        <v>32.3371</v>
      </c>
      <c r="BD47" s="43"/>
      <c r="BE47" s="43">
        <v>20.5</v>
      </c>
      <c r="BF47" s="43"/>
      <c r="BG47" s="43"/>
      <c r="BH47" s="43"/>
      <c r="BI47" s="43">
        <v>18.465920000000001</v>
      </c>
      <c r="BJ47" s="43"/>
      <c r="BK47" s="43">
        <v>1.33544</v>
      </c>
      <c r="BL47" s="43"/>
      <c r="BM47" s="43">
        <v>6.7889999999999997</v>
      </c>
      <c r="BN47" s="43">
        <v>5.3090000000000002</v>
      </c>
      <c r="BO47" s="43">
        <v>1.94</v>
      </c>
      <c r="BP47" s="43">
        <v>140.8828</v>
      </c>
      <c r="BQ47" s="43"/>
      <c r="BR47" s="43">
        <v>5.0768000000000004</v>
      </c>
      <c r="BS47" s="43">
        <v>125.1183</v>
      </c>
      <c r="BT47" s="43">
        <v>10.84446</v>
      </c>
      <c r="BU47" s="43"/>
      <c r="BV47" s="43">
        <v>32.576700000000002</v>
      </c>
      <c r="BW47" s="43">
        <v>3.69495</v>
      </c>
      <c r="BX47" s="43"/>
      <c r="BY47" s="43"/>
      <c r="BZ47" s="43">
        <v>89.034800000000004</v>
      </c>
      <c r="CA47" s="43">
        <v>3.0266799999999998</v>
      </c>
      <c r="CB47" s="43"/>
      <c r="CC47" s="43">
        <v>0.73099999999999998</v>
      </c>
      <c r="CD47" s="43">
        <v>23.12332</v>
      </c>
      <c r="CE47" s="43">
        <v>458.16431999999998</v>
      </c>
      <c r="CF47" s="43"/>
      <c r="CG47" s="43">
        <v>146.98622</v>
      </c>
      <c r="CH47" s="43">
        <v>17.26868</v>
      </c>
      <c r="CI47" s="43"/>
      <c r="CJ47" s="43"/>
      <c r="CK47" s="43"/>
      <c r="CL47" s="43">
        <v>4.5326599999999999</v>
      </c>
      <c r="CM47" s="43"/>
      <c r="CN47" s="43"/>
      <c r="CO47" s="43">
        <v>13.72964</v>
      </c>
      <c r="CP47" s="43">
        <v>254.91</v>
      </c>
      <c r="CQ47" s="43"/>
      <c r="CR47" s="43">
        <v>31.423999999999999</v>
      </c>
      <c r="CS47" s="43"/>
      <c r="CT47" s="43">
        <v>30.062999999999999</v>
      </c>
    </row>
    <row r="48" spans="1:98" ht="15.6" x14ac:dyDescent="0.3">
      <c r="A48" s="1"/>
      <c r="B48" s="42" t="s">
        <v>809</v>
      </c>
      <c r="C48" s="43"/>
      <c r="D48" s="43"/>
      <c r="E48" s="43">
        <v>18.379940000000001</v>
      </c>
      <c r="F48" s="43">
        <v>11.997</v>
      </c>
      <c r="G48" s="43"/>
      <c r="H48" s="43"/>
      <c r="I48" s="43"/>
      <c r="J48" s="43"/>
      <c r="K48" s="43">
        <v>18.456399999999999</v>
      </c>
      <c r="L48" s="43">
        <v>29.372699999999998</v>
      </c>
      <c r="M48" s="43">
        <v>11.3904</v>
      </c>
      <c r="N48" s="43">
        <v>13.26</v>
      </c>
      <c r="O48" s="43">
        <v>30.431999999999999</v>
      </c>
      <c r="P48" s="43"/>
      <c r="Q48" s="43"/>
      <c r="R48" s="43">
        <v>51.872999999999998</v>
      </c>
      <c r="S48" s="43"/>
      <c r="T48" s="43">
        <v>53.367100000000001</v>
      </c>
      <c r="U48" s="43"/>
      <c r="V48" s="43">
        <v>9.6</v>
      </c>
      <c r="W48" s="43"/>
      <c r="X48" s="43">
        <v>29.93028</v>
      </c>
      <c r="Y48" s="43"/>
      <c r="Z48" s="43">
        <v>7.8748699999999996</v>
      </c>
      <c r="AA48" s="43"/>
      <c r="AB48" s="43"/>
      <c r="AC48" s="43"/>
      <c r="AD48" s="43"/>
      <c r="AE48" s="43"/>
      <c r="AF48" s="43"/>
      <c r="AG48" s="43"/>
      <c r="AH48" s="43">
        <v>0.72950000000000004</v>
      </c>
      <c r="AI48" s="43"/>
      <c r="AJ48" s="43">
        <v>4.0911</v>
      </c>
      <c r="AK48" s="43">
        <v>0</v>
      </c>
      <c r="AL48" s="43"/>
      <c r="AM48" s="43">
        <v>17.2164</v>
      </c>
      <c r="AN48" s="43">
        <v>108.12835</v>
      </c>
      <c r="AO48" s="43">
        <v>27.880500000000001</v>
      </c>
      <c r="AP48" s="43">
        <v>0.84</v>
      </c>
      <c r="AQ48" s="43">
        <v>156.6103</v>
      </c>
      <c r="AR48" s="43"/>
      <c r="AS48" s="43">
        <v>33.19115</v>
      </c>
      <c r="AT48" s="43">
        <v>29.569690000000001</v>
      </c>
      <c r="AU48" s="43"/>
      <c r="AV48" s="43">
        <v>194.56989999999999</v>
      </c>
      <c r="AW48" s="43">
        <v>30.545100000000001</v>
      </c>
      <c r="AX48" s="43"/>
      <c r="AY48" s="43">
        <v>0.31518000000000002</v>
      </c>
      <c r="AZ48" s="43"/>
      <c r="BA48" s="43">
        <v>2.1</v>
      </c>
      <c r="BB48" s="43"/>
      <c r="BC48" s="43">
        <v>32.590980000000002</v>
      </c>
      <c r="BD48" s="43"/>
      <c r="BE48" s="43">
        <v>20.5</v>
      </c>
      <c r="BF48" s="43"/>
      <c r="BG48" s="43"/>
      <c r="BH48" s="43"/>
      <c r="BI48" s="43">
        <v>18.632269999999998</v>
      </c>
      <c r="BJ48" s="43"/>
      <c r="BK48" s="43">
        <v>1.3538699999999999</v>
      </c>
      <c r="BL48" s="43"/>
      <c r="BM48" s="43">
        <v>6.7809999999999997</v>
      </c>
      <c r="BN48" s="43">
        <v>5.3380000000000001</v>
      </c>
      <c r="BO48" s="43">
        <v>1.68</v>
      </c>
      <c r="BP48" s="43">
        <v>136.8433</v>
      </c>
      <c r="BQ48" s="43"/>
      <c r="BR48" s="43">
        <v>5.1315999999999997</v>
      </c>
      <c r="BS48" s="43">
        <v>126.6917</v>
      </c>
      <c r="BT48" s="43">
        <v>11.67576</v>
      </c>
      <c r="BU48" s="43"/>
      <c r="BV48" s="43">
        <v>33.783299999999997</v>
      </c>
      <c r="BW48" s="43">
        <v>4.0013500000000004</v>
      </c>
      <c r="BX48" s="43"/>
      <c r="BY48" s="43"/>
      <c r="BZ48" s="43">
        <v>88.8827</v>
      </c>
      <c r="CA48" s="43">
        <v>3.2275100000000001</v>
      </c>
      <c r="CB48" s="43"/>
      <c r="CC48" s="43">
        <v>0.70699999999999996</v>
      </c>
      <c r="CD48" s="43">
        <v>23.325299999999999</v>
      </c>
      <c r="CE48" s="43">
        <v>458.86068999999998</v>
      </c>
      <c r="CF48" s="43"/>
      <c r="CG48" s="43">
        <v>148.57504</v>
      </c>
      <c r="CH48" s="43">
        <v>17.460709999999999</v>
      </c>
      <c r="CI48" s="43"/>
      <c r="CJ48" s="43"/>
      <c r="CK48" s="43"/>
      <c r="CL48" s="43">
        <v>4.55213</v>
      </c>
      <c r="CM48" s="43"/>
      <c r="CN48" s="43"/>
      <c r="CO48" s="43">
        <v>15.08089</v>
      </c>
      <c r="CP48" s="43">
        <v>262.95999999999998</v>
      </c>
      <c r="CQ48" s="43"/>
      <c r="CR48" s="43">
        <v>31.608000000000001</v>
      </c>
      <c r="CS48" s="43"/>
      <c r="CT48" s="43">
        <v>30.097999999999999</v>
      </c>
    </row>
    <row r="49" spans="1:98" ht="15.6" x14ac:dyDescent="0.3">
      <c r="A49" s="1"/>
      <c r="B49" s="42" t="s">
        <v>810</v>
      </c>
      <c r="C49" s="43"/>
      <c r="D49" s="43"/>
      <c r="E49" s="43">
        <v>17.75149</v>
      </c>
      <c r="F49" s="43">
        <v>13.029</v>
      </c>
      <c r="G49" s="43"/>
      <c r="H49" s="43"/>
      <c r="I49" s="43"/>
      <c r="J49" s="43"/>
      <c r="K49" s="43">
        <v>18.623899999999999</v>
      </c>
      <c r="L49" s="43">
        <v>29.29</v>
      </c>
      <c r="M49" s="43">
        <v>11.4979</v>
      </c>
      <c r="N49" s="43">
        <v>13.19</v>
      </c>
      <c r="O49" s="43">
        <v>30.835999999999999</v>
      </c>
      <c r="P49" s="43"/>
      <c r="Q49" s="43"/>
      <c r="R49" s="43">
        <v>51.796999999999997</v>
      </c>
      <c r="S49" s="43"/>
      <c r="T49" s="43">
        <v>54.284199999999998</v>
      </c>
      <c r="U49" s="43"/>
      <c r="V49" s="43">
        <v>9.5</v>
      </c>
      <c r="W49" s="43"/>
      <c r="X49" s="43">
        <v>29.556149999999999</v>
      </c>
      <c r="Y49" s="43"/>
      <c r="Z49" s="43">
        <v>8.2417499999999997</v>
      </c>
      <c r="AA49" s="43"/>
      <c r="AB49" s="43"/>
      <c r="AC49" s="43"/>
      <c r="AD49" s="43"/>
      <c r="AE49" s="43"/>
      <c r="AF49" s="43"/>
      <c r="AG49" s="43"/>
      <c r="AH49" s="43">
        <v>0.72499999999999998</v>
      </c>
      <c r="AI49" s="43"/>
      <c r="AJ49" s="43">
        <v>4.0739599999999996</v>
      </c>
      <c r="AK49" s="43">
        <v>0</v>
      </c>
      <c r="AL49" s="43"/>
      <c r="AM49" s="43">
        <v>17.1526</v>
      </c>
      <c r="AN49" s="43">
        <v>108.54983</v>
      </c>
      <c r="AO49" s="43">
        <v>27.784600000000001</v>
      </c>
      <c r="AP49" s="43">
        <v>0.87</v>
      </c>
      <c r="AQ49" s="43">
        <v>156.4392</v>
      </c>
      <c r="AR49" s="43"/>
      <c r="AS49" s="43">
        <v>33.401730000000001</v>
      </c>
      <c r="AT49" s="43">
        <v>29.128540000000001</v>
      </c>
      <c r="AU49" s="43"/>
      <c r="AV49" s="43">
        <v>194.34460000000001</v>
      </c>
      <c r="AW49" s="43">
        <v>31.3049</v>
      </c>
      <c r="AX49" s="43"/>
      <c r="AY49" s="43">
        <v>0.32023000000000001</v>
      </c>
      <c r="AZ49" s="43"/>
      <c r="BA49" s="43">
        <v>2.1</v>
      </c>
      <c r="BB49" s="43"/>
      <c r="BC49" s="43">
        <v>32.754179999999998</v>
      </c>
      <c r="BD49" s="43"/>
      <c r="BE49" s="43">
        <v>20.5</v>
      </c>
      <c r="BF49" s="43"/>
      <c r="BG49" s="43"/>
      <c r="BH49" s="43"/>
      <c r="BI49" s="43">
        <v>18.730250000000002</v>
      </c>
      <c r="BJ49" s="43"/>
      <c r="BK49" s="43">
        <v>1.34056</v>
      </c>
      <c r="BL49" s="43"/>
      <c r="BM49" s="43">
        <v>6.891</v>
      </c>
      <c r="BN49" s="43">
        <v>5.6580000000000004</v>
      </c>
      <c r="BO49" s="43">
        <v>1.7</v>
      </c>
      <c r="BP49" s="43">
        <v>137.792</v>
      </c>
      <c r="BQ49" s="43"/>
      <c r="BR49" s="43">
        <v>4.952</v>
      </c>
      <c r="BS49" s="43">
        <v>124.9973</v>
      </c>
      <c r="BT49" s="43">
        <v>12.109059999999999</v>
      </c>
      <c r="BU49" s="43"/>
      <c r="BV49" s="43">
        <v>32.850099999999998</v>
      </c>
      <c r="BW49" s="43">
        <v>4.0848199999999997</v>
      </c>
      <c r="BX49" s="43"/>
      <c r="BY49" s="43"/>
      <c r="BZ49" s="43">
        <v>89.228700000000003</v>
      </c>
      <c r="CA49" s="43">
        <v>6.1887600000000003</v>
      </c>
      <c r="CB49" s="43"/>
      <c r="CC49" s="43">
        <v>0.68899999999999995</v>
      </c>
      <c r="CD49" s="43">
        <v>23.231190000000002</v>
      </c>
      <c r="CE49" s="43">
        <v>459.54383999999999</v>
      </c>
      <c r="CF49" s="43"/>
      <c r="CG49" s="43">
        <v>155.47230999999999</v>
      </c>
      <c r="CH49" s="43">
        <v>17.205100000000002</v>
      </c>
      <c r="CI49" s="43"/>
      <c r="CJ49" s="43"/>
      <c r="CK49" s="43"/>
      <c r="CL49" s="43">
        <v>4.54101</v>
      </c>
      <c r="CM49" s="43"/>
      <c r="CN49" s="43"/>
      <c r="CO49" s="43">
        <v>14.62673</v>
      </c>
      <c r="CP49" s="43">
        <v>266.05</v>
      </c>
      <c r="CQ49" s="43"/>
      <c r="CR49" s="43">
        <v>37.594000000000001</v>
      </c>
      <c r="CS49" s="43"/>
      <c r="CT49" s="43">
        <v>29.768000000000001</v>
      </c>
    </row>
    <row r="50" spans="1:98" ht="15.6" x14ac:dyDescent="0.3">
      <c r="A50" s="1"/>
      <c r="B50" s="42" t="s">
        <v>811</v>
      </c>
      <c r="C50" s="43"/>
      <c r="D50" s="43"/>
      <c r="E50" s="43">
        <v>17.725159999999999</v>
      </c>
      <c r="F50" s="43">
        <v>12.694000000000001</v>
      </c>
      <c r="G50" s="43"/>
      <c r="H50" s="43"/>
      <c r="I50" s="43"/>
      <c r="J50" s="43"/>
      <c r="K50" s="43">
        <v>19.071999999999999</v>
      </c>
      <c r="L50" s="43">
        <v>28.882400000000001</v>
      </c>
      <c r="M50" s="43">
        <v>11.7956</v>
      </c>
      <c r="N50" s="43">
        <v>12.4</v>
      </c>
      <c r="O50" s="43">
        <v>31.213999999999999</v>
      </c>
      <c r="P50" s="43"/>
      <c r="Q50" s="43"/>
      <c r="R50" s="43">
        <v>51.601999999999997</v>
      </c>
      <c r="S50" s="43"/>
      <c r="T50" s="43">
        <v>40.529200000000003</v>
      </c>
      <c r="U50" s="43"/>
      <c r="V50" s="43">
        <v>9.6</v>
      </c>
      <c r="W50" s="43"/>
      <c r="X50" s="43">
        <v>35.271740000000001</v>
      </c>
      <c r="Y50" s="43"/>
      <c r="Z50" s="43">
        <v>8.2715700000000005</v>
      </c>
      <c r="AA50" s="43"/>
      <c r="AB50" s="43"/>
      <c r="AC50" s="43"/>
      <c r="AD50" s="43"/>
      <c r="AE50" s="43"/>
      <c r="AF50" s="43"/>
      <c r="AG50" s="43"/>
      <c r="AH50" s="43">
        <v>0.70950000000000002</v>
      </c>
      <c r="AI50" s="43"/>
      <c r="AJ50" s="43">
        <v>4.2364699999999997</v>
      </c>
      <c r="AK50" s="43">
        <v>0</v>
      </c>
      <c r="AL50" s="43"/>
      <c r="AM50" s="43">
        <v>17.826799999999999</v>
      </c>
      <c r="AN50" s="43">
        <v>112.6086</v>
      </c>
      <c r="AO50" s="43">
        <v>27.334</v>
      </c>
      <c r="AP50" s="43">
        <v>0.94</v>
      </c>
      <c r="AQ50" s="43">
        <v>159.65819999999999</v>
      </c>
      <c r="AR50" s="43"/>
      <c r="AS50" s="43">
        <v>34.210709999999999</v>
      </c>
      <c r="AT50" s="43">
        <v>28.66695</v>
      </c>
      <c r="AU50" s="43"/>
      <c r="AV50" s="43">
        <v>194.44489999999999</v>
      </c>
      <c r="AW50" s="43">
        <v>31.127700000000001</v>
      </c>
      <c r="AX50" s="43"/>
      <c r="AY50" s="43">
        <v>0.31053999999999998</v>
      </c>
      <c r="AZ50" s="43"/>
      <c r="BA50" s="43">
        <v>2.1</v>
      </c>
      <c r="BB50" s="43"/>
      <c r="BC50" s="43">
        <v>33.285820000000001</v>
      </c>
      <c r="BD50" s="43"/>
      <c r="BE50" s="43">
        <v>20.5</v>
      </c>
      <c r="BF50" s="43"/>
      <c r="BG50" s="43"/>
      <c r="BH50" s="43"/>
      <c r="BI50" s="43">
        <v>18.815930000000002</v>
      </c>
      <c r="BJ50" s="43"/>
      <c r="BK50" s="43">
        <v>1.25444</v>
      </c>
      <c r="BL50" s="43"/>
      <c r="BM50" s="43">
        <v>6.7809999999999997</v>
      </c>
      <c r="BN50" s="43">
        <v>5.548</v>
      </c>
      <c r="BO50" s="43">
        <v>1.62</v>
      </c>
      <c r="BP50" s="43">
        <v>138.55940000000001</v>
      </c>
      <c r="BQ50" s="43"/>
      <c r="BR50" s="43">
        <v>4.9991000000000003</v>
      </c>
      <c r="BS50" s="43">
        <v>127.56310000000001</v>
      </c>
      <c r="BT50" s="43">
        <v>12.163460000000001</v>
      </c>
      <c r="BU50" s="43"/>
      <c r="BV50" s="43">
        <v>34.580399999999997</v>
      </c>
      <c r="BW50" s="43">
        <v>4.1258100000000004</v>
      </c>
      <c r="BX50" s="43"/>
      <c r="BY50" s="43"/>
      <c r="BZ50" s="43">
        <v>89.169899999999998</v>
      </c>
      <c r="CA50" s="43">
        <v>24.322340000000001</v>
      </c>
      <c r="CB50" s="43"/>
      <c r="CC50" s="43">
        <v>0.67200000000000004</v>
      </c>
      <c r="CD50" s="43">
        <v>24.21435</v>
      </c>
      <c r="CE50" s="43">
        <v>452.18065999999999</v>
      </c>
      <c r="CF50" s="43"/>
      <c r="CG50" s="43">
        <v>152.60117</v>
      </c>
      <c r="CH50" s="43">
        <v>17.443059999999999</v>
      </c>
      <c r="CI50" s="43"/>
      <c r="CJ50" s="43"/>
      <c r="CK50" s="43"/>
      <c r="CL50" s="43">
        <v>5.0367699999999997</v>
      </c>
      <c r="CM50" s="43"/>
      <c r="CN50" s="43"/>
      <c r="CO50" s="43">
        <v>15.254429999999999</v>
      </c>
      <c r="CP50" s="43">
        <v>276.05</v>
      </c>
      <c r="CQ50" s="43"/>
      <c r="CR50" s="43">
        <v>37.674999999999997</v>
      </c>
      <c r="CS50" s="43"/>
      <c r="CT50" s="43">
        <v>29.481999999999999</v>
      </c>
    </row>
    <row r="51" spans="1:98" ht="15.6" x14ac:dyDescent="0.3">
      <c r="A51" s="1"/>
      <c r="B51" s="42" t="s">
        <v>812</v>
      </c>
      <c r="C51" s="43"/>
      <c r="D51" s="43"/>
      <c r="E51" s="43">
        <v>17.820430000000002</v>
      </c>
      <c r="F51" s="43">
        <v>12.858000000000001</v>
      </c>
      <c r="G51" s="43"/>
      <c r="H51" s="43"/>
      <c r="I51" s="43"/>
      <c r="J51" s="43"/>
      <c r="K51" s="43">
        <v>19.1387</v>
      </c>
      <c r="L51" s="43">
        <v>28.6706</v>
      </c>
      <c r="M51" s="43">
        <v>11.8269</v>
      </c>
      <c r="N51" s="43">
        <v>13.38</v>
      </c>
      <c r="O51" s="43">
        <v>30.202000000000002</v>
      </c>
      <c r="P51" s="43"/>
      <c r="Q51" s="43"/>
      <c r="R51" s="43">
        <v>51.776000000000003</v>
      </c>
      <c r="S51" s="43"/>
      <c r="T51" s="43">
        <v>46.152900000000002</v>
      </c>
      <c r="U51" s="43"/>
      <c r="V51" s="43">
        <v>9.6</v>
      </c>
      <c r="W51" s="43"/>
      <c r="X51" s="43">
        <v>35.218359999999997</v>
      </c>
      <c r="Y51" s="43"/>
      <c r="Z51" s="43">
        <v>8.3373200000000001</v>
      </c>
      <c r="AA51" s="43"/>
      <c r="AB51" s="43"/>
      <c r="AC51" s="43"/>
      <c r="AD51" s="43"/>
      <c r="AE51" s="43"/>
      <c r="AF51" s="43"/>
      <c r="AG51" s="43"/>
      <c r="AH51" s="43">
        <v>0.70930000000000004</v>
      </c>
      <c r="AI51" s="43"/>
      <c r="AJ51" s="43">
        <v>4.23285</v>
      </c>
      <c r="AK51" s="43">
        <v>0</v>
      </c>
      <c r="AL51" s="43"/>
      <c r="AM51" s="43">
        <v>30.083300000000001</v>
      </c>
      <c r="AN51" s="43">
        <v>119.87278000000001</v>
      </c>
      <c r="AO51" s="43">
        <v>27.700199999999999</v>
      </c>
      <c r="AP51" s="43">
        <v>1.03</v>
      </c>
      <c r="AQ51" s="43">
        <v>161.20500000000001</v>
      </c>
      <c r="AR51" s="43"/>
      <c r="AS51" s="43">
        <v>35.465179999999997</v>
      </c>
      <c r="AT51" s="43">
        <v>27.78492</v>
      </c>
      <c r="AU51" s="43"/>
      <c r="AV51" s="43">
        <v>194.3963</v>
      </c>
      <c r="AW51" s="43">
        <v>33.826900000000002</v>
      </c>
      <c r="AX51" s="43"/>
      <c r="AY51" s="43">
        <v>0.35687999999999998</v>
      </c>
      <c r="AZ51" s="43"/>
      <c r="BA51" s="43">
        <v>2</v>
      </c>
      <c r="BB51" s="43"/>
      <c r="BC51" s="43">
        <v>50.130110000000002</v>
      </c>
      <c r="BD51" s="43"/>
      <c r="BE51" s="43">
        <v>20.5</v>
      </c>
      <c r="BF51" s="43"/>
      <c r="BG51" s="43"/>
      <c r="BH51" s="43"/>
      <c r="BI51" s="43">
        <v>18.743130000000001</v>
      </c>
      <c r="BJ51" s="43"/>
      <c r="BK51" s="43">
        <v>1.2682</v>
      </c>
      <c r="BL51" s="43"/>
      <c r="BM51" s="43">
        <v>6.7889999999999997</v>
      </c>
      <c r="BN51" s="43">
        <v>3.875</v>
      </c>
      <c r="BO51" s="43">
        <v>1.64</v>
      </c>
      <c r="BP51" s="43">
        <v>143.23230000000001</v>
      </c>
      <c r="BQ51" s="43"/>
      <c r="BR51" s="43">
        <v>4.9275000000000002</v>
      </c>
      <c r="BS51" s="43">
        <v>122.8079</v>
      </c>
      <c r="BT51" s="43">
        <v>13.17347</v>
      </c>
      <c r="BU51" s="43"/>
      <c r="BV51" s="43">
        <v>34.613599999999998</v>
      </c>
      <c r="BW51" s="43">
        <v>3.9547300000000001</v>
      </c>
      <c r="BX51" s="43"/>
      <c r="BY51" s="43"/>
      <c r="BZ51" s="43">
        <v>88.469800000000006</v>
      </c>
      <c r="CA51" s="43">
        <v>24.994730000000001</v>
      </c>
      <c r="CB51" s="43"/>
      <c r="CC51" s="43">
        <v>0.68899999999999995</v>
      </c>
      <c r="CD51" s="43">
        <v>24.480419999999999</v>
      </c>
      <c r="CE51" s="43">
        <v>438.60899000000001</v>
      </c>
      <c r="CF51" s="43"/>
      <c r="CG51" s="43">
        <v>152.39999</v>
      </c>
      <c r="CH51" s="43">
        <v>17.518090000000001</v>
      </c>
      <c r="CI51" s="43"/>
      <c r="CJ51" s="43"/>
      <c r="CK51" s="43"/>
      <c r="CL51" s="43">
        <v>5.1799600000000003</v>
      </c>
      <c r="CM51" s="43"/>
      <c r="CN51" s="43"/>
      <c r="CO51" s="43">
        <v>15.497019999999999</v>
      </c>
      <c r="CP51" s="43">
        <v>285.06</v>
      </c>
      <c r="CQ51" s="43"/>
      <c r="CR51" s="43">
        <v>37.363</v>
      </c>
      <c r="CS51" s="43"/>
      <c r="CT51" s="43">
        <v>29.818000000000001</v>
      </c>
    </row>
    <row r="52" spans="1:98" ht="15.6" x14ac:dyDescent="0.3">
      <c r="A52" s="1"/>
      <c r="B52" s="42" t="s">
        <v>813</v>
      </c>
      <c r="C52" s="43"/>
      <c r="D52" s="43"/>
      <c r="E52" s="43">
        <v>18.503979999999999</v>
      </c>
      <c r="F52" s="43">
        <v>12.420999999999999</v>
      </c>
      <c r="G52" s="43"/>
      <c r="H52" s="43"/>
      <c r="I52" s="43"/>
      <c r="J52" s="43"/>
      <c r="K52" s="43">
        <v>19.066600000000001</v>
      </c>
      <c r="L52" s="43">
        <v>27.446999999999999</v>
      </c>
      <c r="M52" s="43">
        <v>12.2554</v>
      </c>
      <c r="N52" s="43">
        <v>13.14</v>
      </c>
      <c r="O52" s="43">
        <v>29.718</v>
      </c>
      <c r="P52" s="43"/>
      <c r="Q52" s="43"/>
      <c r="R52" s="43">
        <v>51.125999999999998</v>
      </c>
      <c r="S52" s="43"/>
      <c r="T52" s="43">
        <v>48.0092</v>
      </c>
      <c r="U52" s="43"/>
      <c r="V52" s="43">
        <v>9.6</v>
      </c>
      <c r="W52" s="43"/>
      <c r="X52" s="43">
        <v>35.598300000000002</v>
      </c>
      <c r="Y52" s="43"/>
      <c r="Z52" s="43">
        <v>8.3441799999999997</v>
      </c>
      <c r="AA52" s="43"/>
      <c r="AB52" s="43"/>
      <c r="AC52" s="43"/>
      <c r="AD52" s="43"/>
      <c r="AE52" s="43"/>
      <c r="AF52" s="43"/>
      <c r="AG52" s="43"/>
      <c r="AH52" s="43">
        <v>0.70989999999999998</v>
      </c>
      <c r="AI52" s="43"/>
      <c r="AJ52" s="43">
        <v>4.8772500000000001</v>
      </c>
      <c r="AK52" s="43">
        <v>0</v>
      </c>
      <c r="AL52" s="43"/>
      <c r="AM52" s="43">
        <v>30.5215</v>
      </c>
      <c r="AN52" s="43">
        <v>119.92364000000001</v>
      </c>
      <c r="AO52" s="43">
        <v>28.1934</v>
      </c>
      <c r="AP52" s="43">
        <v>1.1499999999999999</v>
      </c>
      <c r="AQ52" s="43">
        <v>165.1499</v>
      </c>
      <c r="AR52" s="43"/>
      <c r="AS52" s="43">
        <v>36.838360000000002</v>
      </c>
      <c r="AT52" s="43">
        <v>28.74268</v>
      </c>
      <c r="AU52" s="43"/>
      <c r="AV52" s="43">
        <v>194.0788</v>
      </c>
      <c r="AW52" s="43">
        <v>33.5627</v>
      </c>
      <c r="AX52" s="43"/>
      <c r="AY52" s="43">
        <v>0.3226</v>
      </c>
      <c r="AZ52" s="43"/>
      <c r="BA52" s="43">
        <v>2</v>
      </c>
      <c r="BB52" s="43"/>
      <c r="BC52" s="43">
        <v>61.957140000000003</v>
      </c>
      <c r="BD52" s="43"/>
      <c r="BE52" s="43">
        <v>20.5</v>
      </c>
      <c r="BF52" s="43"/>
      <c r="BG52" s="43"/>
      <c r="BH52" s="43"/>
      <c r="BI52" s="43">
        <v>18.83531</v>
      </c>
      <c r="BJ52" s="43"/>
      <c r="BK52" s="43">
        <v>1.2772600000000001</v>
      </c>
      <c r="BL52" s="43"/>
      <c r="BM52" s="43">
        <v>6.9870000000000001</v>
      </c>
      <c r="BN52" s="43">
        <v>34.597999999999999</v>
      </c>
      <c r="BO52" s="43">
        <v>1.63</v>
      </c>
      <c r="BP52" s="43">
        <v>143.09520000000001</v>
      </c>
      <c r="BQ52" s="43"/>
      <c r="BR52" s="43">
        <v>4.9476000000000004</v>
      </c>
      <c r="BS52" s="43">
        <v>120.0564</v>
      </c>
      <c r="BT52" s="43">
        <v>13.373810000000001</v>
      </c>
      <c r="BU52" s="43"/>
      <c r="BV52" s="43">
        <v>35.427100000000003</v>
      </c>
      <c r="BW52" s="43">
        <v>3.9614600000000002</v>
      </c>
      <c r="BX52" s="43"/>
      <c r="BY52" s="43"/>
      <c r="BZ52" s="43">
        <v>88.455799999999996</v>
      </c>
      <c r="CA52" s="43">
        <v>24.75873</v>
      </c>
      <c r="CB52" s="43"/>
      <c r="CC52" s="43">
        <v>0.67400000000000004</v>
      </c>
      <c r="CD52" s="43">
        <v>23.777719999999999</v>
      </c>
      <c r="CE52" s="43">
        <v>448.95902000000001</v>
      </c>
      <c r="CF52" s="43"/>
      <c r="CG52" s="43">
        <v>146.91843</v>
      </c>
      <c r="CH52" s="43">
        <v>17.548929999999999</v>
      </c>
      <c r="CI52" s="43"/>
      <c r="CJ52" s="43"/>
      <c r="CK52" s="43"/>
      <c r="CL52" s="43">
        <v>5.2402899999999999</v>
      </c>
      <c r="CM52" s="43"/>
      <c r="CN52" s="43"/>
      <c r="CO52" s="43">
        <v>15.84585</v>
      </c>
      <c r="CP52" s="43">
        <v>297.55</v>
      </c>
      <c r="CQ52" s="43"/>
      <c r="CR52" s="43">
        <v>37.755000000000003</v>
      </c>
      <c r="CS52" s="43"/>
      <c r="CT52" s="43">
        <v>30.062999999999999</v>
      </c>
    </row>
    <row r="53" spans="1:98" ht="15.6" x14ac:dyDescent="0.3">
      <c r="A53" s="1"/>
      <c r="B53" s="42" t="s">
        <v>814</v>
      </c>
      <c r="C53" s="43"/>
      <c r="D53" s="43"/>
      <c r="E53" s="43">
        <v>18.107289999999999</v>
      </c>
      <c r="F53" s="43">
        <v>11.967000000000001</v>
      </c>
      <c r="G53" s="43"/>
      <c r="H53" s="43"/>
      <c r="I53" s="43"/>
      <c r="J53" s="43"/>
      <c r="K53" s="43">
        <v>18.166599999999999</v>
      </c>
      <c r="L53" s="43">
        <v>27.000299999999999</v>
      </c>
      <c r="M53" s="43">
        <v>12.6434</v>
      </c>
      <c r="N53" s="43">
        <v>13.43</v>
      </c>
      <c r="O53" s="43">
        <v>29.83</v>
      </c>
      <c r="P53" s="43"/>
      <c r="Q53" s="43"/>
      <c r="R53" s="43">
        <v>51.372999999999998</v>
      </c>
      <c r="S53" s="43"/>
      <c r="T53" s="43">
        <v>40.840800000000002</v>
      </c>
      <c r="U53" s="43"/>
      <c r="V53" s="43">
        <v>9.6</v>
      </c>
      <c r="W53" s="43"/>
      <c r="X53" s="43">
        <v>33.512090000000001</v>
      </c>
      <c r="Y53" s="43"/>
      <c r="Z53" s="43">
        <v>7.9331699999999996</v>
      </c>
      <c r="AA53" s="43"/>
      <c r="AB53" s="43"/>
      <c r="AC53" s="43"/>
      <c r="AD53" s="43"/>
      <c r="AE53" s="43"/>
      <c r="AF53" s="43"/>
      <c r="AG53" s="43"/>
      <c r="AH53" s="43">
        <v>0.99080000000000001</v>
      </c>
      <c r="AI53" s="43"/>
      <c r="AJ53" s="43">
        <v>4.42605</v>
      </c>
      <c r="AK53" s="43">
        <v>0</v>
      </c>
      <c r="AL53" s="43"/>
      <c r="AM53" s="43">
        <v>31.543900000000001</v>
      </c>
      <c r="AN53" s="43">
        <v>121.9181</v>
      </c>
      <c r="AO53" s="43">
        <v>29.0154</v>
      </c>
      <c r="AP53" s="43">
        <v>1.26</v>
      </c>
      <c r="AQ53" s="43">
        <v>164.48179999999999</v>
      </c>
      <c r="AR53" s="43"/>
      <c r="AS53" s="43">
        <v>37.017650000000003</v>
      </c>
      <c r="AT53" s="43">
        <v>28.807690000000001</v>
      </c>
      <c r="AU53" s="43"/>
      <c r="AV53" s="43">
        <v>193.46440000000001</v>
      </c>
      <c r="AW53" s="43">
        <v>34.309899999999999</v>
      </c>
      <c r="AX53" s="43"/>
      <c r="AY53" s="43">
        <v>0.33496999999999999</v>
      </c>
      <c r="AZ53" s="43"/>
      <c r="BA53" s="43">
        <v>2</v>
      </c>
      <c r="BB53" s="43"/>
      <c r="BC53" s="43">
        <v>64.140709999999999</v>
      </c>
      <c r="BD53" s="43"/>
      <c r="BE53" s="43">
        <v>20.5</v>
      </c>
      <c r="BF53" s="43"/>
      <c r="BG53" s="43"/>
      <c r="BH53" s="43"/>
      <c r="BI53" s="43">
        <v>18.638860000000001</v>
      </c>
      <c r="BJ53" s="43"/>
      <c r="BK53" s="43">
        <v>1.3258799999999999</v>
      </c>
      <c r="BL53" s="43"/>
      <c r="BM53" s="43">
        <v>7.1230000000000002</v>
      </c>
      <c r="BN53" s="43">
        <v>53.375999999999998</v>
      </c>
      <c r="BO53" s="43">
        <v>1.64</v>
      </c>
      <c r="BP53" s="43">
        <v>144.2603</v>
      </c>
      <c r="BQ53" s="43"/>
      <c r="BR53" s="43">
        <v>5.1696</v>
      </c>
      <c r="BS53" s="43">
        <v>122.80800000000001</v>
      </c>
      <c r="BT53" s="43">
        <v>12.338100000000001</v>
      </c>
      <c r="BU53" s="43"/>
      <c r="BV53" s="43">
        <v>35.775799999999997</v>
      </c>
      <c r="BW53" s="43">
        <v>3.9545699999999999</v>
      </c>
      <c r="BX53" s="43"/>
      <c r="BY53" s="43"/>
      <c r="BZ53" s="43">
        <v>89.549099999999996</v>
      </c>
      <c r="CA53" s="43">
        <v>24.774190000000001</v>
      </c>
      <c r="CB53" s="43"/>
      <c r="CC53" s="43">
        <v>0.69299999999999995</v>
      </c>
      <c r="CD53" s="43">
        <v>24.988250000000001</v>
      </c>
      <c r="CE53" s="43">
        <v>446.86729000000003</v>
      </c>
      <c r="CF53" s="43"/>
      <c r="CG53" s="43">
        <v>150.50601</v>
      </c>
      <c r="CH53" s="43">
        <v>17.686820000000001</v>
      </c>
      <c r="CI53" s="43"/>
      <c r="CJ53" s="43"/>
      <c r="CK53" s="43"/>
      <c r="CL53" s="43">
        <v>5.1352099999999998</v>
      </c>
      <c r="CM53" s="43"/>
      <c r="CN53" s="43"/>
      <c r="CO53" s="43">
        <v>17.170030000000001</v>
      </c>
      <c r="CP53" s="43">
        <v>298.67</v>
      </c>
      <c r="CQ53" s="43"/>
      <c r="CR53" s="43">
        <v>35.377000000000002</v>
      </c>
      <c r="CS53" s="43"/>
      <c r="CT53" s="43">
        <v>30.103999999999999</v>
      </c>
    </row>
    <row r="54" spans="1:98" ht="15.6" x14ac:dyDescent="0.3">
      <c r="A54" s="1"/>
      <c r="B54" s="42" t="s">
        <v>815</v>
      </c>
      <c r="C54" s="43"/>
      <c r="D54" s="43"/>
      <c r="E54" s="43">
        <v>18.17136</v>
      </c>
      <c r="F54" s="43">
        <v>12.114000000000001</v>
      </c>
      <c r="G54" s="43"/>
      <c r="H54" s="43"/>
      <c r="I54" s="43"/>
      <c r="J54" s="43"/>
      <c r="K54" s="43">
        <v>18.3215</v>
      </c>
      <c r="L54" s="43">
        <v>26.803799999999999</v>
      </c>
      <c r="M54" s="43">
        <v>11.7874</v>
      </c>
      <c r="N54" s="43">
        <v>12.36</v>
      </c>
      <c r="O54" s="43">
        <v>29.562000000000001</v>
      </c>
      <c r="P54" s="43"/>
      <c r="Q54" s="43"/>
      <c r="R54" s="43">
        <v>51.649000000000001</v>
      </c>
      <c r="S54" s="43"/>
      <c r="T54" s="43">
        <v>47.093200000000003</v>
      </c>
      <c r="U54" s="43"/>
      <c r="V54" s="43">
        <v>8.9</v>
      </c>
      <c r="W54" s="43"/>
      <c r="X54" s="43">
        <v>37.40889</v>
      </c>
      <c r="Y54" s="43"/>
      <c r="Z54" s="43">
        <v>8.0671800000000005</v>
      </c>
      <c r="AA54" s="43"/>
      <c r="AB54" s="43"/>
      <c r="AC54" s="43"/>
      <c r="AD54" s="43"/>
      <c r="AE54" s="43"/>
      <c r="AF54" s="43"/>
      <c r="AG54" s="43"/>
      <c r="AH54" s="43">
        <v>2.9868000000000001</v>
      </c>
      <c r="AI54" s="43"/>
      <c r="AJ54" s="43">
        <v>4.5418000000000003</v>
      </c>
      <c r="AK54" s="43">
        <v>0</v>
      </c>
      <c r="AL54" s="43"/>
      <c r="AM54" s="43">
        <v>32.843899999999998</v>
      </c>
      <c r="AN54" s="43">
        <v>122.31480999999999</v>
      </c>
      <c r="AO54" s="43">
        <v>27.568899999999999</v>
      </c>
      <c r="AP54" s="43">
        <v>1.2</v>
      </c>
      <c r="AQ54" s="43">
        <v>165.27979999999999</v>
      </c>
      <c r="AR54" s="43"/>
      <c r="AS54" s="43">
        <v>36.481110000000001</v>
      </c>
      <c r="AT54" s="43">
        <v>29.320219999999999</v>
      </c>
      <c r="AU54" s="43"/>
      <c r="AV54" s="43">
        <v>193.44110000000001</v>
      </c>
      <c r="AW54" s="43">
        <v>33.912100000000002</v>
      </c>
      <c r="AX54" s="43"/>
      <c r="AY54" s="43">
        <v>0.31569000000000003</v>
      </c>
      <c r="AZ54" s="43"/>
      <c r="BA54" s="43">
        <v>2</v>
      </c>
      <c r="BB54" s="43"/>
      <c r="BC54" s="43">
        <v>65.610100000000003</v>
      </c>
      <c r="BD54" s="43"/>
      <c r="BE54" s="43">
        <v>20.5</v>
      </c>
      <c r="BF54" s="43"/>
      <c r="BG54" s="43"/>
      <c r="BH54" s="43"/>
      <c r="BI54" s="43">
        <v>18.690429999999999</v>
      </c>
      <c r="BJ54" s="43"/>
      <c r="BK54" s="43">
        <v>1.27291</v>
      </c>
      <c r="BL54" s="43"/>
      <c r="BM54" s="43">
        <v>6.9809999999999999</v>
      </c>
      <c r="BN54" s="43">
        <v>51.470999999999997</v>
      </c>
      <c r="BO54" s="43">
        <v>1.93</v>
      </c>
      <c r="BP54" s="43">
        <v>144.3828</v>
      </c>
      <c r="BQ54" s="43"/>
      <c r="BR54" s="43">
        <v>5.1109999999999998</v>
      </c>
      <c r="BS54" s="43">
        <v>125.4705</v>
      </c>
      <c r="BT54" s="43">
        <v>10.67249</v>
      </c>
      <c r="BU54" s="43"/>
      <c r="BV54" s="43">
        <v>35.787999999999997</v>
      </c>
      <c r="BW54" s="43">
        <v>3.8564400000000001</v>
      </c>
      <c r="BX54" s="43"/>
      <c r="BY54" s="43"/>
      <c r="BZ54" s="43">
        <v>88.672399999999996</v>
      </c>
      <c r="CA54" s="43">
        <v>24.807759999999998</v>
      </c>
      <c r="CB54" s="43"/>
      <c r="CC54" s="43">
        <v>0.63400000000000001</v>
      </c>
      <c r="CD54" s="43">
        <v>24.80837</v>
      </c>
      <c r="CE54" s="43">
        <v>428.56184000000002</v>
      </c>
      <c r="CF54" s="43"/>
      <c r="CG54" s="43">
        <v>152.89301</v>
      </c>
      <c r="CH54" s="43">
        <v>17.368760000000002</v>
      </c>
      <c r="CI54" s="43"/>
      <c r="CJ54" s="43"/>
      <c r="CK54" s="43"/>
      <c r="CL54" s="43">
        <v>5.21502</v>
      </c>
      <c r="CM54" s="43"/>
      <c r="CN54" s="43"/>
      <c r="CO54" s="43">
        <v>16.819279999999999</v>
      </c>
      <c r="CP54" s="43">
        <v>294.39999999999998</v>
      </c>
      <c r="CQ54" s="43"/>
      <c r="CR54" s="43">
        <v>35.353000000000002</v>
      </c>
      <c r="CS54" s="43"/>
      <c r="CT54" s="43">
        <v>28.321999999999999</v>
      </c>
    </row>
    <row r="55" spans="1:98" ht="15.6" x14ac:dyDescent="0.3">
      <c r="A55" s="1"/>
      <c r="B55" s="42" t="s">
        <v>84</v>
      </c>
      <c r="C55" s="43"/>
      <c r="D55" s="43"/>
      <c r="E55" s="43">
        <v>18.281780000000001</v>
      </c>
      <c r="F55" s="43">
        <v>11.848000000000001</v>
      </c>
      <c r="G55" s="43"/>
      <c r="H55" s="43"/>
      <c r="I55" s="43"/>
      <c r="J55" s="43"/>
      <c r="K55" s="43">
        <v>19.061900000000001</v>
      </c>
      <c r="L55" s="43">
        <v>26.584800000000001</v>
      </c>
      <c r="M55" s="43">
        <v>13.8864</v>
      </c>
      <c r="N55" s="43">
        <v>11.46</v>
      </c>
      <c r="O55" s="43">
        <v>28.463999999999999</v>
      </c>
      <c r="P55" s="43"/>
      <c r="Q55" s="43"/>
      <c r="R55" s="43">
        <v>51.487000000000002</v>
      </c>
      <c r="S55" s="43"/>
      <c r="T55" s="43">
        <v>46.781399999999998</v>
      </c>
      <c r="U55" s="43"/>
      <c r="V55" s="43">
        <v>8.4</v>
      </c>
      <c r="W55" s="43"/>
      <c r="X55" s="43">
        <v>36.479790000000001</v>
      </c>
      <c r="Y55" s="43"/>
      <c r="Z55" s="43">
        <v>8.2476599999999998</v>
      </c>
      <c r="AA55" s="43"/>
      <c r="AB55" s="43"/>
      <c r="AC55" s="43"/>
      <c r="AD55" s="43"/>
      <c r="AE55" s="43"/>
      <c r="AF55" s="43"/>
      <c r="AG55" s="43"/>
      <c r="AH55" s="43">
        <v>4.3468999999999998</v>
      </c>
      <c r="AI55" s="43"/>
      <c r="AJ55" s="43">
        <v>5.2758599999999998</v>
      </c>
      <c r="AK55" s="43">
        <v>0</v>
      </c>
      <c r="AL55" s="43"/>
      <c r="AM55" s="43">
        <v>34.221400000000003</v>
      </c>
      <c r="AN55" s="43">
        <v>122.91167</v>
      </c>
      <c r="AO55" s="43">
        <v>28.0593</v>
      </c>
      <c r="AP55" s="43">
        <v>0.83</v>
      </c>
      <c r="AQ55" s="43">
        <v>166.113</v>
      </c>
      <c r="AR55" s="43"/>
      <c r="AS55" s="43">
        <v>37.259210000000003</v>
      </c>
      <c r="AT55" s="43">
        <v>29.711670000000002</v>
      </c>
      <c r="AU55" s="43"/>
      <c r="AV55" s="43">
        <v>193.57040000000001</v>
      </c>
      <c r="AW55" s="43">
        <v>33.872900000000001</v>
      </c>
      <c r="AX55" s="43"/>
      <c r="AY55" s="43">
        <v>0.63256999999999997</v>
      </c>
      <c r="AZ55" s="43"/>
      <c r="BA55" s="43">
        <v>1.9</v>
      </c>
      <c r="BB55" s="43"/>
      <c r="BC55" s="43">
        <v>67.660880000000006</v>
      </c>
      <c r="BD55" s="43"/>
      <c r="BE55" s="43">
        <v>20.5</v>
      </c>
      <c r="BF55" s="43"/>
      <c r="BG55" s="43"/>
      <c r="BH55" s="43"/>
      <c r="BI55" s="43">
        <v>18.89368</v>
      </c>
      <c r="BJ55" s="43"/>
      <c r="BK55" s="43">
        <v>1.1913100000000001</v>
      </c>
      <c r="BL55" s="43"/>
      <c r="BM55" s="43">
        <v>6.8710000000000004</v>
      </c>
      <c r="BN55" s="43">
        <v>52.97</v>
      </c>
      <c r="BO55" s="43">
        <v>1.84</v>
      </c>
      <c r="BP55" s="43">
        <v>145.4171</v>
      </c>
      <c r="BQ55" s="43"/>
      <c r="BR55" s="43">
        <v>5.1074999999999999</v>
      </c>
      <c r="BS55" s="43">
        <v>124.8584</v>
      </c>
      <c r="BT55" s="43">
        <v>10.03173</v>
      </c>
      <c r="BU55" s="43"/>
      <c r="BV55" s="43">
        <v>35.0961</v>
      </c>
      <c r="BW55" s="43">
        <v>3.8369499999999999</v>
      </c>
      <c r="BX55" s="43"/>
      <c r="BY55" s="43"/>
      <c r="BZ55" s="43">
        <v>89.476799999999997</v>
      </c>
      <c r="CA55" s="43">
        <v>24.751470000000001</v>
      </c>
      <c r="CB55" s="43"/>
      <c r="CC55" s="43">
        <v>0.61499999999999999</v>
      </c>
      <c r="CD55" s="43">
        <v>25.029579999999999</v>
      </c>
      <c r="CE55" s="43">
        <v>407.41593</v>
      </c>
      <c r="CF55" s="43"/>
      <c r="CG55" s="43">
        <v>149.01462000000001</v>
      </c>
      <c r="CH55" s="43">
        <v>17.683409999999999</v>
      </c>
      <c r="CI55" s="43"/>
      <c r="CJ55" s="43"/>
      <c r="CK55" s="43"/>
      <c r="CL55" s="43">
        <v>5.2162899999999999</v>
      </c>
      <c r="CM55" s="43"/>
      <c r="CN55" s="43"/>
      <c r="CO55" s="43">
        <v>17.26088</v>
      </c>
      <c r="CP55" s="43">
        <v>293.70999999999998</v>
      </c>
      <c r="CQ55" s="43"/>
      <c r="CR55" s="43">
        <v>37.055</v>
      </c>
      <c r="CS55" s="43"/>
      <c r="CT55" s="43">
        <v>29.298999999999999</v>
      </c>
    </row>
    <row r="56" spans="1:98" ht="31.35" customHeight="1" x14ac:dyDescent="0.3">
      <c r="A56" s="1"/>
      <c r="B56" s="44" t="s">
        <v>905</v>
      </c>
      <c r="C56" s="45">
        <v>0</v>
      </c>
      <c r="D56" s="45">
        <v>0</v>
      </c>
      <c r="E56" s="45">
        <v>441.82906000000003</v>
      </c>
      <c r="F56" s="45">
        <v>287.78500000000003</v>
      </c>
      <c r="G56" s="45">
        <v>0</v>
      </c>
      <c r="H56" s="45">
        <v>0</v>
      </c>
      <c r="I56" s="45">
        <v>0</v>
      </c>
      <c r="J56" s="45">
        <v>0</v>
      </c>
      <c r="K56" s="45">
        <v>418.70800000000003</v>
      </c>
      <c r="L56" s="45">
        <v>666.57505000000003</v>
      </c>
      <c r="M56" s="45">
        <v>314.24504999999999</v>
      </c>
      <c r="N56" s="45">
        <v>304.815</v>
      </c>
      <c r="O56" s="45">
        <v>718.46799999999996</v>
      </c>
      <c r="P56" s="45">
        <v>0</v>
      </c>
      <c r="Q56" s="45">
        <v>0</v>
      </c>
      <c r="R56" s="45">
        <v>1228.0985000000001</v>
      </c>
      <c r="S56" s="45">
        <v>0</v>
      </c>
      <c r="T56" s="45">
        <v>1090.9804999999999</v>
      </c>
      <c r="U56" s="45">
        <v>0</v>
      </c>
      <c r="V56" s="45">
        <v>215.79</v>
      </c>
      <c r="W56" s="45">
        <v>0</v>
      </c>
      <c r="X56" s="45">
        <v>1496.3448800000001</v>
      </c>
      <c r="Y56" s="45">
        <v>0</v>
      </c>
      <c r="Z56" s="45">
        <v>199.6883</v>
      </c>
      <c r="AA56" s="45">
        <v>0</v>
      </c>
      <c r="AB56" s="45">
        <v>0</v>
      </c>
      <c r="AC56" s="45">
        <v>0</v>
      </c>
      <c r="AD56" s="45">
        <v>0</v>
      </c>
      <c r="AE56" s="45">
        <v>0</v>
      </c>
      <c r="AF56" s="45">
        <v>0</v>
      </c>
      <c r="AG56" s="45">
        <v>0</v>
      </c>
      <c r="AH56" s="45">
        <v>20.079650000000001</v>
      </c>
      <c r="AI56" s="45">
        <v>0</v>
      </c>
      <c r="AJ56" s="45">
        <v>118.96792499999999</v>
      </c>
      <c r="AK56" s="45">
        <v>0</v>
      </c>
      <c r="AL56" s="45">
        <v>0</v>
      </c>
      <c r="AM56" s="45">
        <v>411.84899999999999</v>
      </c>
      <c r="AN56" s="45">
        <v>2876.55242</v>
      </c>
      <c r="AO56" s="45">
        <v>638.55010000000004</v>
      </c>
      <c r="AP56" s="45">
        <v>18.010000000000002</v>
      </c>
      <c r="AQ56" s="45">
        <v>3594.2271999999998</v>
      </c>
      <c r="AR56" s="45">
        <v>0</v>
      </c>
      <c r="AS56" s="45">
        <v>852.95317</v>
      </c>
      <c r="AT56" s="45">
        <v>783.93313000000001</v>
      </c>
      <c r="AU56" s="45">
        <v>0</v>
      </c>
      <c r="AV56" s="45">
        <v>4653.6931999999997</v>
      </c>
      <c r="AW56" s="45">
        <v>785.31110000000001</v>
      </c>
      <c r="AX56" s="45">
        <v>0</v>
      </c>
      <c r="AY56" s="45">
        <v>11.985355</v>
      </c>
      <c r="AZ56" s="45">
        <v>0</v>
      </c>
      <c r="BA56" s="45">
        <v>48.15</v>
      </c>
      <c r="BB56" s="45">
        <v>0</v>
      </c>
      <c r="BC56" s="45">
        <v>1590.4474299999999</v>
      </c>
      <c r="BD56" s="45">
        <v>0</v>
      </c>
      <c r="BE56" s="45">
        <v>488</v>
      </c>
      <c r="BF56" s="45">
        <v>0</v>
      </c>
      <c r="BG56" s="45">
        <v>0</v>
      </c>
      <c r="BH56" s="45">
        <v>0</v>
      </c>
      <c r="BI56" s="45">
        <v>439.39482500000003</v>
      </c>
      <c r="BJ56" s="45">
        <v>0</v>
      </c>
      <c r="BK56" s="45">
        <v>52.995435000000001</v>
      </c>
      <c r="BL56" s="45">
        <v>0</v>
      </c>
      <c r="BM56" s="45">
        <v>165.43799999999999</v>
      </c>
      <c r="BN56" s="45">
        <v>1125.3425</v>
      </c>
      <c r="BO56" s="45">
        <v>41.225000000000001</v>
      </c>
      <c r="BP56" s="45">
        <v>3378.6376500000001</v>
      </c>
      <c r="BQ56" s="45">
        <v>0</v>
      </c>
      <c r="BR56" s="45">
        <v>126.4308</v>
      </c>
      <c r="BS56" s="45">
        <v>2992.2586500000002</v>
      </c>
      <c r="BT56" s="45">
        <v>292.759255</v>
      </c>
      <c r="BU56" s="45">
        <v>0</v>
      </c>
      <c r="BV56" s="45">
        <v>793.90965000000006</v>
      </c>
      <c r="BW56" s="45">
        <v>93.445804999999993</v>
      </c>
      <c r="BX56" s="45">
        <v>0</v>
      </c>
      <c r="BY56" s="45">
        <v>0</v>
      </c>
      <c r="BZ56" s="45">
        <v>2111.8379</v>
      </c>
      <c r="CA56" s="45">
        <v>522.31394999999998</v>
      </c>
      <c r="CB56" s="45">
        <v>0</v>
      </c>
      <c r="CC56" s="45">
        <v>15.6845</v>
      </c>
      <c r="CD56" s="45">
        <v>589.08845499999995</v>
      </c>
      <c r="CE56" s="45">
        <v>9370.5779999999995</v>
      </c>
      <c r="CF56" s="45">
        <v>0</v>
      </c>
      <c r="CG56" s="45">
        <v>3549.545975</v>
      </c>
      <c r="CH56" s="45">
        <v>417.03312499999998</v>
      </c>
      <c r="CI56" s="45">
        <v>0</v>
      </c>
      <c r="CJ56" s="45">
        <v>0</v>
      </c>
      <c r="CK56" s="45">
        <v>0</v>
      </c>
      <c r="CL56" s="45">
        <v>111.39433</v>
      </c>
      <c r="CM56" s="45">
        <v>0</v>
      </c>
      <c r="CN56" s="45">
        <v>0</v>
      </c>
      <c r="CO56" s="45">
        <v>370.34032000000002</v>
      </c>
      <c r="CP56" s="45">
        <v>6750.25</v>
      </c>
      <c r="CQ56" s="45">
        <v>0</v>
      </c>
      <c r="CR56" s="45">
        <v>896.48400000000004</v>
      </c>
      <c r="CS56" s="45">
        <v>0</v>
      </c>
      <c r="CT56" s="45">
        <v>497.28050000000002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4"/>
  <sheetViews>
    <sheetView showGridLines="0" zoomScale="70" workbookViewId="0">
      <pane xSplit="2" ySplit="6" topLeftCell="C35" activePane="bottomRight" state="frozen"/>
      <selection pane="topRight" activeCell="C1" sqref="C1"/>
      <selection pane="bottomLeft" activeCell="A7" sqref="A7"/>
      <selection pane="bottomRight" activeCell="Q58" sqref="Q58"/>
    </sheetView>
  </sheetViews>
  <sheetFormatPr baseColWidth="10" defaultColWidth="8.88671875" defaultRowHeight="14.4" x14ac:dyDescent="0.3"/>
  <cols>
    <col min="1" max="1" width="2" customWidth="1"/>
    <col min="2" max="2" width="17" customWidth="1"/>
    <col min="3" max="16" width="17.44140625" customWidth="1"/>
    <col min="17" max="17" width="17" customWidth="1"/>
    <col min="22" max="22" width="58" customWidth="1"/>
    <col min="23" max="23" width="25" customWidth="1"/>
    <col min="24" max="25" width="22"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201" t="s">
        <v>0</v>
      </c>
      <c r="C3" s="202"/>
      <c r="D3" s="202"/>
      <c r="E3" s="202"/>
      <c r="F3" s="202"/>
      <c r="G3" s="202"/>
      <c r="H3" s="202"/>
      <c r="I3" s="202"/>
      <c r="J3" s="202"/>
      <c r="K3" s="202"/>
      <c r="L3" s="202"/>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22.8" x14ac:dyDescent="0.4">
      <c r="A5" s="1"/>
      <c r="B5" s="22" t="s">
        <v>910</v>
      </c>
      <c r="C5" s="1"/>
      <c r="D5" s="1"/>
      <c r="E5" s="1"/>
      <c r="F5" s="1"/>
      <c r="G5" s="1"/>
      <c r="H5" s="1"/>
      <c r="I5" s="1"/>
      <c r="J5" s="1"/>
      <c r="K5" s="1"/>
      <c r="L5" s="1"/>
      <c r="M5" s="1"/>
      <c r="N5" s="1"/>
      <c r="O5" s="1"/>
      <c r="P5" s="1"/>
      <c r="Q5" s="1"/>
      <c r="R5" s="1"/>
      <c r="S5" s="1"/>
      <c r="T5" s="1"/>
      <c r="U5" s="1"/>
      <c r="V5" s="1"/>
      <c r="W5" s="1"/>
      <c r="X5" s="1"/>
      <c r="Y5" s="1"/>
    </row>
    <row r="6" spans="1:25" ht="48" x14ac:dyDescent="0.3">
      <c r="A6" s="1"/>
      <c r="B6" s="37" t="s">
        <v>544</v>
      </c>
      <c r="C6" s="48" t="s">
        <v>911</v>
      </c>
      <c r="D6" s="48" t="s">
        <v>912</v>
      </c>
      <c r="E6" s="48" t="s">
        <v>913</v>
      </c>
      <c r="F6" s="48" t="s">
        <v>914</v>
      </c>
      <c r="G6" s="195" t="s">
        <v>3540</v>
      </c>
      <c r="H6" s="195" t="s">
        <v>915</v>
      </c>
      <c r="I6" s="195" t="s">
        <v>3541</v>
      </c>
      <c r="J6" s="195" t="s">
        <v>3542</v>
      </c>
      <c r="K6" s="195" t="s">
        <v>3543</v>
      </c>
      <c r="L6" s="48" t="s">
        <v>915</v>
      </c>
      <c r="M6" s="48" t="s">
        <v>916</v>
      </c>
      <c r="N6" s="48" t="s">
        <v>917</v>
      </c>
      <c r="O6" s="48" t="s">
        <v>918</v>
      </c>
      <c r="P6" s="48" t="s">
        <v>919</v>
      </c>
      <c r="Q6" s="37" t="s">
        <v>920</v>
      </c>
      <c r="R6" s="1"/>
      <c r="S6" s="1"/>
      <c r="T6" s="1"/>
      <c r="U6" s="1"/>
      <c r="V6" s="49" t="s">
        <v>3</v>
      </c>
      <c r="W6" s="49" t="s">
        <v>93</v>
      </c>
      <c r="X6" s="49" t="s">
        <v>921</v>
      </c>
      <c r="Y6" s="49" t="s">
        <v>922</v>
      </c>
    </row>
    <row r="7" spans="1:25" x14ac:dyDescent="0.3">
      <c r="A7" s="1"/>
      <c r="B7" s="50" t="s">
        <v>769</v>
      </c>
      <c r="C7" s="51">
        <v>1037.8</v>
      </c>
      <c r="D7" s="51">
        <v>2501.9</v>
      </c>
      <c r="E7" s="51">
        <v>2490.1</v>
      </c>
      <c r="F7" s="51">
        <v>0</v>
      </c>
      <c r="G7" s="51"/>
      <c r="H7" s="51"/>
      <c r="I7" s="51"/>
      <c r="J7" s="51"/>
      <c r="K7" s="51">
        <f>DESPACHO_EJECUTADO!FE11+DESPACHO_EJECUTADO!FF11</f>
        <v>61</v>
      </c>
      <c r="L7" s="51">
        <v>0</v>
      </c>
      <c r="M7" s="51">
        <v>60.85</v>
      </c>
      <c r="N7" s="51">
        <v>8.6999999999999993</v>
      </c>
      <c r="O7" s="51">
        <v>0</v>
      </c>
      <c r="P7" s="51">
        <v>339.9</v>
      </c>
      <c r="Q7" s="51">
        <f>SUM(C7:P7)</f>
        <v>6500.2499999999991</v>
      </c>
      <c r="R7" s="1"/>
      <c r="S7" s="1"/>
      <c r="T7" s="1"/>
      <c r="U7" s="1"/>
      <c r="V7" s="216" t="s">
        <v>586</v>
      </c>
      <c r="W7" s="52" t="s">
        <v>923</v>
      </c>
      <c r="X7" s="53">
        <v>334</v>
      </c>
      <c r="Y7" s="53" t="s">
        <v>924</v>
      </c>
    </row>
    <row r="8" spans="1:25" x14ac:dyDescent="0.3">
      <c r="A8" s="1"/>
      <c r="B8" s="54" t="s">
        <v>770</v>
      </c>
      <c r="C8" s="55">
        <v>1037.4000000000001</v>
      </c>
      <c r="D8" s="55">
        <v>2410.9</v>
      </c>
      <c r="E8" s="55">
        <v>2522.8000000000002</v>
      </c>
      <c r="F8" s="55">
        <v>0</v>
      </c>
      <c r="G8" s="55"/>
      <c r="H8" s="55"/>
      <c r="I8" s="55"/>
      <c r="J8" s="55"/>
      <c r="K8" s="55">
        <f>DESPACHO_EJECUTADO!FE12+DESPACHO_EJECUTADO!FF12</f>
        <v>60.9</v>
      </c>
      <c r="L8" s="55">
        <v>0</v>
      </c>
      <c r="M8" s="55">
        <v>63.81</v>
      </c>
      <c r="N8" s="55">
        <v>8.6999999999999993</v>
      </c>
      <c r="O8" s="55">
        <v>0</v>
      </c>
      <c r="P8" s="55">
        <v>329.3</v>
      </c>
      <c r="Q8" s="55">
        <f t="shared" ref="Q8:Q54" si="0">SUM(C8:P8)</f>
        <v>6433.81</v>
      </c>
      <c r="R8" s="1"/>
      <c r="S8" s="1"/>
      <c r="T8" s="1"/>
      <c r="U8" s="1"/>
      <c r="V8" s="216" t="s">
        <v>587</v>
      </c>
      <c r="W8" s="52" t="s">
        <v>925</v>
      </c>
      <c r="X8" s="53">
        <v>29.05</v>
      </c>
      <c r="Y8" s="53" t="s">
        <v>924</v>
      </c>
    </row>
    <row r="9" spans="1:25" x14ac:dyDescent="0.3">
      <c r="A9" s="1"/>
      <c r="B9" s="54" t="s">
        <v>771</v>
      </c>
      <c r="C9" s="55">
        <v>1034.8</v>
      </c>
      <c r="D9" s="55">
        <v>2242.8000000000002</v>
      </c>
      <c r="E9" s="55">
        <v>2553.5</v>
      </c>
      <c r="F9" s="55">
        <v>0</v>
      </c>
      <c r="G9" s="55"/>
      <c r="H9" s="55"/>
      <c r="I9" s="55"/>
      <c r="J9" s="55"/>
      <c r="K9" s="55">
        <f>DESPACHO_EJECUTADO!FE13+DESPACHO_EJECUTADO!FF13</f>
        <v>60.599999999999994</v>
      </c>
      <c r="L9" s="55">
        <v>0</v>
      </c>
      <c r="M9" s="55">
        <v>63.45</v>
      </c>
      <c r="N9" s="55">
        <v>8.6999999999999993</v>
      </c>
      <c r="O9" s="55">
        <v>0</v>
      </c>
      <c r="P9" s="55">
        <v>313.3</v>
      </c>
      <c r="Q9" s="55">
        <f t="shared" si="0"/>
        <v>6277.1500000000005</v>
      </c>
      <c r="R9" s="1"/>
      <c r="S9" s="1"/>
      <c r="T9" s="1"/>
      <c r="U9" s="1"/>
      <c r="V9" s="216" t="s">
        <v>588</v>
      </c>
      <c r="W9" s="52" t="s">
        <v>926</v>
      </c>
      <c r="X9" s="53">
        <v>9.6</v>
      </c>
      <c r="Y9" s="53" t="s">
        <v>924</v>
      </c>
    </row>
    <row r="10" spans="1:25" x14ac:dyDescent="0.3">
      <c r="A10" s="1"/>
      <c r="B10" s="54" t="s">
        <v>772</v>
      </c>
      <c r="C10" s="55">
        <v>1022.1</v>
      </c>
      <c r="D10" s="55">
        <v>2269.1999999999998</v>
      </c>
      <c r="E10" s="55">
        <v>2543.1</v>
      </c>
      <c r="F10" s="55">
        <v>0</v>
      </c>
      <c r="G10" s="55"/>
      <c r="H10" s="55"/>
      <c r="I10" s="55"/>
      <c r="J10" s="55"/>
      <c r="K10" s="55">
        <f>DESPACHO_EJECUTADO!FE14+DESPACHO_EJECUTADO!FF14</f>
        <v>60.599999999999994</v>
      </c>
      <c r="L10" s="55">
        <v>0</v>
      </c>
      <c r="M10" s="55">
        <v>64.05</v>
      </c>
      <c r="N10" s="55">
        <v>8.6999999999999993</v>
      </c>
      <c r="O10" s="55">
        <v>0</v>
      </c>
      <c r="P10" s="55">
        <v>286.7</v>
      </c>
      <c r="Q10" s="55">
        <f t="shared" si="0"/>
        <v>6254.45</v>
      </c>
      <c r="R10" s="1"/>
      <c r="S10" s="1"/>
      <c r="T10" s="1"/>
      <c r="U10" s="1"/>
      <c r="V10" s="216" t="s">
        <v>558</v>
      </c>
      <c r="W10" s="52" t="s">
        <v>927</v>
      </c>
      <c r="X10" s="53" t="s">
        <v>924</v>
      </c>
      <c r="Y10" s="53">
        <v>2920.2</v>
      </c>
    </row>
    <row r="11" spans="1:25" x14ac:dyDescent="0.3">
      <c r="A11" s="1"/>
      <c r="B11" s="54" t="s">
        <v>773</v>
      </c>
      <c r="C11" s="55">
        <v>1019.7</v>
      </c>
      <c r="D11" s="55">
        <v>2209.8000000000002</v>
      </c>
      <c r="E11" s="55">
        <v>2555.6</v>
      </c>
      <c r="F11" s="55">
        <v>0</v>
      </c>
      <c r="G11" s="55"/>
      <c r="H11" s="55"/>
      <c r="I11" s="55"/>
      <c r="J11" s="55"/>
      <c r="K11" s="55">
        <f>DESPACHO_EJECUTADO!FE15+DESPACHO_EJECUTADO!FF15</f>
        <v>60.400000000000006</v>
      </c>
      <c r="L11" s="55">
        <v>0</v>
      </c>
      <c r="M11" s="55">
        <v>64.19</v>
      </c>
      <c r="N11" s="55">
        <v>8.6999999999999993</v>
      </c>
      <c r="O11" s="55">
        <v>0</v>
      </c>
      <c r="P11" s="55">
        <v>311.60000000000002</v>
      </c>
      <c r="Q11" s="55">
        <f t="shared" si="0"/>
        <v>6229.99</v>
      </c>
      <c r="R11" s="1"/>
      <c r="S11" s="1"/>
      <c r="T11" s="1"/>
      <c r="U11" s="1"/>
      <c r="V11" s="216" t="s">
        <v>14</v>
      </c>
      <c r="W11" s="52" t="s">
        <v>928</v>
      </c>
      <c r="X11" s="53">
        <v>286.10000000000002</v>
      </c>
      <c r="Y11" s="53" t="s">
        <v>924</v>
      </c>
    </row>
    <row r="12" spans="1:25" x14ac:dyDescent="0.3">
      <c r="A12" s="1"/>
      <c r="B12" s="54" t="s">
        <v>774</v>
      </c>
      <c r="C12" s="55">
        <v>1029</v>
      </c>
      <c r="D12" s="55">
        <v>2139.8000000000002</v>
      </c>
      <c r="E12" s="55">
        <v>2413</v>
      </c>
      <c r="F12" s="55">
        <v>0</v>
      </c>
      <c r="G12" s="55"/>
      <c r="H12" s="55"/>
      <c r="I12" s="55"/>
      <c r="J12" s="55"/>
      <c r="K12" s="55">
        <f>DESPACHO_EJECUTADO!FE16+DESPACHO_EJECUTADO!FF16</f>
        <v>61.099999999999994</v>
      </c>
      <c r="L12" s="55">
        <v>0</v>
      </c>
      <c r="M12" s="55">
        <v>63.07</v>
      </c>
      <c r="N12" s="55">
        <v>8.6999999999999993</v>
      </c>
      <c r="O12" s="55">
        <v>0</v>
      </c>
      <c r="P12" s="55">
        <v>363.5</v>
      </c>
      <c r="Q12" s="55">
        <f t="shared" si="0"/>
        <v>6078.17</v>
      </c>
      <c r="R12" s="1"/>
      <c r="S12" s="1"/>
      <c r="T12" s="1"/>
      <c r="U12" s="1"/>
      <c r="V12" s="216" t="s">
        <v>560</v>
      </c>
      <c r="W12" s="52" t="s">
        <v>929</v>
      </c>
      <c r="X12" s="53" t="s">
        <v>924</v>
      </c>
      <c r="Y12" s="53">
        <v>2605.5500000000002</v>
      </c>
    </row>
    <row r="13" spans="1:25" x14ac:dyDescent="0.3">
      <c r="A13" s="1"/>
      <c r="B13" s="54" t="s">
        <v>775</v>
      </c>
      <c r="C13" s="55">
        <v>1012.3</v>
      </c>
      <c r="D13" s="55">
        <v>1914.3</v>
      </c>
      <c r="E13" s="55">
        <v>2546.6</v>
      </c>
      <c r="F13" s="55">
        <v>0</v>
      </c>
      <c r="G13" s="55"/>
      <c r="H13" s="55"/>
      <c r="I13" s="55"/>
      <c r="J13" s="55"/>
      <c r="K13" s="55">
        <f>DESPACHO_EJECUTADO!FE17+DESPACHO_EJECUTADO!FF17</f>
        <v>60.9</v>
      </c>
      <c r="L13" s="55">
        <v>0</v>
      </c>
      <c r="M13" s="55">
        <v>63.68</v>
      </c>
      <c r="N13" s="55">
        <v>8.6999999999999993</v>
      </c>
      <c r="O13" s="55">
        <v>0</v>
      </c>
      <c r="P13" s="55">
        <v>454.2</v>
      </c>
      <c r="Q13" s="55">
        <f t="shared" si="0"/>
        <v>6060.6799999999994</v>
      </c>
      <c r="R13" s="1"/>
      <c r="S13" s="1"/>
      <c r="T13" s="1"/>
      <c r="U13" s="1"/>
      <c r="V13" s="216"/>
      <c r="W13" s="52" t="s">
        <v>930</v>
      </c>
      <c r="X13" s="53">
        <v>575.35</v>
      </c>
      <c r="Y13" s="53" t="s">
        <v>924</v>
      </c>
    </row>
    <row r="14" spans="1:25" x14ac:dyDescent="0.3">
      <c r="A14" s="1"/>
      <c r="B14" s="56" t="s">
        <v>776</v>
      </c>
      <c r="C14" s="57">
        <v>1017</v>
      </c>
      <c r="D14" s="57">
        <v>2075.4</v>
      </c>
      <c r="E14" s="57">
        <v>2308.1</v>
      </c>
      <c r="F14" s="57">
        <v>0</v>
      </c>
      <c r="G14" s="57"/>
      <c r="H14" s="57"/>
      <c r="I14" s="57"/>
      <c r="J14" s="57"/>
      <c r="K14" s="57">
        <f>DESPACHO_EJECUTADO!FE18+DESPACHO_EJECUTADO!FF18</f>
        <v>61</v>
      </c>
      <c r="L14" s="57">
        <v>0</v>
      </c>
      <c r="M14" s="57">
        <v>64.099999999999994</v>
      </c>
      <c r="N14" s="57">
        <v>8.6999999999999993</v>
      </c>
      <c r="O14" s="57">
        <v>0</v>
      </c>
      <c r="P14" s="57">
        <v>525.70000000000005</v>
      </c>
      <c r="Q14" s="57">
        <f t="shared" si="0"/>
        <v>6060</v>
      </c>
      <c r="R14" s="1"/>
      <c r="S14" s="1"/>
      <c r="T14" s="1"/>
      <c r="U14" s="1"/>
      <c r="V14" s="216" t="s">
        <v>86</v>
      </c>
      <c r="W14" s="52" t="s">
        <v>931</v>
      </c>
      <c r="X14" s="53">
        <v>162.75</v>
      </c>
      <c r="Y14" s="53" t="s">
        <v>924</v>
      </c>
    </row>
    <row r="15" spans="1:25" x14ac:dyDescent="0.3">
      <c r="A15" s="1"/>
      <c r="B15" s="50" t="s">
        <v>777</v>
      </c>
      <c r="C15" s="51">
        <v>1033.5999999999999</v>
      </c>
      <c r="D15" s="51">
        <v>2086.9</v>
      </c>
      <c r="E15" s="51">
        <v>2263.1999999999998</v>
      </c>
      <c r="F15" s="51">
        <v>0</v>
      </c>
      <c r="G15" s="51"/>
      <c r="H15" s="51"/>
      <c r="I15" s="51"/>
      <c r="J15" s="51"/>
      <c r="K15" s="51">
        <f>DESPACHO_EJECUTADO!FE19+DESPACHO_EJECUTADO!FF19</f>
        <v>60.9</v>
      </c>
      <c r="L15" s="51">
        <v>0</v>
      </c>
      <c r="M15" s="51">
        <v>63.23</v>
      </c>
      <c r="N15" s="51">
        <v>8.6999999999999993</v>
      </c>
      <c r="O15" s="51">
        <v>0</v>
      </c>
      <c r="P15" s="51">
        <v>543.9</v>
      </c>
      <c r="Q15" s="51">
        <f t="shared" si="0"/>
        <v>6060.4299999999985</v>
      </c>
      <c r="R15" s="1"/>
      <c r="S15" s="1"/>
      <c r="T15" s="1"/>
      <c r="U15" s="1"/>
      <c r="V15" s="216"/>
      <c r="W15" s="52" t="s">
        <v>932</v>
      </c>
      <c r="X15" s="53" t="s">
        <v>924</v>
      </c>
      <c r="Y15" s="53">
        <v>298.05</v>
      </c>
    </row>
    <row r="16" spans="1:25" x14ac:dyDescent="0.3">
      <c r="A16" s="1"/>
      <c r="B16" s="54" t="s">
        <v>778</v>
      </c>
      <c r="C16" s="55">
        <v>1050.7</v>
      </c>
      <c r="D16" s="55">
        <v>2283</v>
      </c>
      <c r="E16" s="55">
        <v>2165.9</v>
      </c>
      <c r="F16" s="55">
        <v>0</v>
      </c>
      <c r="G16" s="55"/>
      <c r="H16" s="55"/>
      <c r="I16" s="55"/>
      <c r="J16" s="55"/>
      <c r="K16" s="55">
        <f>DESPACHO_EJECUTADO!FE20+DESPACHO_EJECUTADO!FF20</f>
        <v>60.8</v>
      </c>
      <c r="L16" s="55">
        <v>0</v>
      </c>
      <c r="M16" s="55">
        <v>64.010000000000005</v>
      </c>
      <c r="N16" s="55">
        <v>8.6999999999999993</v>
      </c>
      <c r="O16" s="55">
        <v>0</v>
      </c>
      <c r="P16" s="55">
        <v>486.2</v>
      </c>
      <c r="Q16" s="55">
        <f t="shared" si="0"/>
        <v>6119.31</v>
      </c>
      <c r="R16" s="1"/>
      <c r="S16" s="1"/>
      <c r="T16" s="1"/>
      <c r="U16" s="1"/>
      <c r="V16" s="216"/>
      <c r="W16" s="52" t="s">
        <v>933</v>
      </c>
      <c r="X16" s="53" t="s">
        <v>924</v>
      </c>
      <c r="Y16" s="53">
        <v>1893</v>
      </c>
    </row>
    <row r="17" spans="1:25" x14ac:dyDescent="0.3">
      <c r="A17" s="1"/>
      <c r="B17" s="54" t="s">
        <v>779</v>
      </c>
      <c r="C17" s="55">
        <v>1048.3</v>
      </c>
      <c r="D17" s="55">
        <v>2198.4</v>
      </c>
      <c r="E17" s="55">
        <v>2297.5</v>
      </c>
      <c r="F17" s="55">
        <v>0</v>
      </c>
      <c r="G17" s="55"/>
      <c r="H17" s="55"/>
      <c r="I17" s="55"/>
      <c r="J17" s="55"/>
      <c r="K17" s="55">
        <f>DESPACHO_EJECUTADO!FE21+DESPACHO_EJECUTADO!FF21</f>
        <v>60.7</v>
      </c>
      <c r="L17" s="55">
        <v>0</v>
      </c>
      <c r="M17" s="55">
        <v>63.29</v>
      </c>
      <c r="N17" s="55">
        <v>8.6999999999999993</v>
      </c>
      <c r="O17" s="55">
        <v>10.8</v>
      </c>
      <c r="P17" s="55">
        <v>395.8</v>
      </c>
      <c r="Q17" s="55">
        <f t="shared" si="0"/>
        <v>6083.49</v>
      </c>
      <c r="R17" s="1"/>
      <c r="S17" s="1"/>
      <c r="T17" s="1"/>
      <c r="U17" s="1"/>
      <c r="V17" s="216" t="s">
        <v>589</v>
      </c>
      <c r="W17" s="52" t="s">
        <v>934</v>
      </c>
      <c r="X17" s="53">
        <v>232</v>
      </c>
      <c r="Y17" s="53" t="s">
        <v>924</v>
      </c>
    </row>
    <row r="18" spans="1:25" x14ac:dyDescent="0.3">
      <c r="A18" s="1"/>
      <c r="B18" s="54" t="s">
        <v>780</v>
      </c>
      <c r="C18" s="55">
        <v>1024.5</v>
      </c>
      <c r="D18" s="55">
        <v>2143.6</v>
      </c>
      <c r="E18" s="55">
        <v>2092.9</v>
      </c>
      <c r="F18" s="55">
        <v>0</v>
      </c>
      <c r="G18" s="55"/>
      <c r="H18" s="55"/>
      <c r="I18" s="55"/>
      <c r="J18" s="55"/>
      <c r="K18" s="55">
        <f>DESPACHO_EJECUTADO!FE22+DESPACHO_EJECUTADO!FF22</f>
        <v>60.3</v>
      </c>
      <c r="L18" s="55">
        <v>0</v>
      </c>
      <c r="M18" s="55">
        <v>59.89</v>
      </c>
      <c r="N18" s="55">
        <v>8.6999999999999993</v>
      </c>
      <c r="O18" s="55">
        <v>159</v>
      </c>
      <c r="P18" s="55">
        <v>367</v>
      </c>
      <c r="Q18" s="55">
        <f t="shared" si="0"/>
        <v>5915.89</v>
      </c>
      <c r="R18" s="1"/>
      <c r="S18" s="1"/>
      <c r="T18" s="1"/>
      <c r="U18" s="1"/>
      <c r="V18" s="216"/>
      <c r="W18" s="52" t="s">
        <v>935</v>
      </c>
      <c r="X18" s="53">
        <v>361.4</v>
      </c>
      <c r="Y18" s="53" t="s">
        <v>924</v>
      </c>
    </row>
    <row r="19" spans="1:25" x14ac:dyDescent="0.3">
      <c r="A19" s="1"/>
      <c r="B19" s="54" t="s">
        <v>781</v>
      </c>
      <c r="C19" s="55">
        <v>1030</v>
      </c>
      <c r="D19" s="55">
        <v>2017.6</v>
      </c>
      <c r="E19" s="55">
        <v>1934.5</v>
      </c>
      <c r="F19" s="55">
        <v>0</v>
      </c>
      <c r="G19" s="55"/>
      <c r="H19" s="55"/>
      <c r="I19" s="55"/>
      <c r="J19" s="55"/>
      <c r="K19" s="55">
        <f>DESPACHO_EJECUTADO!FE23+DESPACHO_EJECUTADO!FF23</f>
        <v>60.3</v>
      </c>
      <c r="L19" s="55">
        <v>0</v>
      </c>
      <c r="M19" s="55">
        <v>61.08</v>
      </c>
      <c r="N19" s="55">
        <v>8.6999999999999993</v>
      </c>
      <c r="O19" s="55">
        <v>377.2</v>
      </c>
      <c r="P19" s="55">
        <v>367.8</v>
      </c>
      <c r="Q19" s="55">
        <f t="shared" si="0"/>
        <v>5857.18</v>
      </c>
      <c r="R19" s="1"/>
      <c r="S19" s="1"/>
      <c r="T19" s="1"/>
      <c r="U19" s="1"/>
      <c r="V19" s="216"/>
      <c r="W19" s="52" t="s">
        <v>936</v>
      </c>
      <c r="X19" s="53">
        <v>474.7</v>
      </c>
      <c r="Y19" s="53" t="s">
        <v>924</v>
      </c>
    </row>
    <row r="20" spans="1:25" x14ac:dyDescent="0.3">
      <c r="A20" s="1"/>
      <c r="B20" s="54" t="s">
        <v>782</v>
      </c>
      <c r="C20" s="55">
        <v>1017.1</v>
      </c>
      <c r="D20" s="55">
        <v>1831.1</v>
      </c>
      <c r="E20" s="55">
        <v>1828.4</v>
      </c>
      <c r="F20" s="55">
        <v>0</v>
      </c>
      <c r="G20" s="55"/>
      <c r="H20" s="55"/>
      <c r="I20" s="55"/>
      <c r="J20" s="55"/>
      <c r="K20" s="55">
        <f>DESPACHO_EJECUTADO!FE24+DESPACHO_EJECUTADO!FF24</f>
        <v>60.5</v>
      </c>
      <c r="L20" s="55">
        <v>0</v>
      </c>
      <c r="M20" s="55">
        <v>62.55</v>
      </c>
      <c r="N20" s="55">
        <v>8.6999999999999993</v>
      </c>
      <c r="O20" s="55">
        <v>687.7</v>
      </c>
      <c r="P20" s="55">
        <v>363.7</v>
      </c>
      <c r="Q20" s="55">
        <f t="shared" si="0"/>
        <v>5859.75</v>
      </c>
      <c r="R20" s="1"/>
      <c r="S20" s="1"/>
      <c r="T20" s="1"/>
      <c r="U20" s="1"/>
      <c r="V20" s="216"/>
      <c r="W20" s="52" t="s">
        <v>937</v>
      </c>
      <c r="X20" s="53">
        <v>118</v>
      </c>
      <c r="Y20" s="53" t="s">
        <v>924</v>
      </c>
    </row>
    <row r="21" spans="1:25" x14ac:dyDescent="0.3">
      <c r="A21" s="1"/>
      <c r="B21" s="54" t="s">
        <v>783</v>
      </c>
      <c r="C21" s="55">
        <v>1041.7</v>
      </c>
      <c r="D21" s="55">
        <v>2194.5</v>
      </c>
      <c r="E21" s="55">
        <v>1727.1</v>
      </c>
      <c r="F21" s="55">
        <v>0</v>
      </c>
      <c r="G21" s="55"/>
      <c r="H21" s="55"/>
      <c r="I21" s="55"/>
      <c r="J21" s="55"/>
      <c r="K21" s="55">
        <f>DESPACHO_EJECUTADO!FE25+DESPACHO_EJECUTADO!FF25</f>
        <v>60.4</v>
      </c>
      <c r="L21" s="55">
        <v>0</v>
      </c>
      <c r="M21" s="55">
        <v>63.6</v>
      </c>
      <c r="N21" s="55">
        <v>8.6999999999999993</v>
      </c>
      <c r="O21" s="55">
        <v>515.79999999999995</v>
      </c>
      <c r="P21" s="55">
        <v>351.2</v>
      </c>
      <c r="Q21" s="55">
        <f t="shared" si="0"/>
        <v>5962.9999999999991</v>
      </c>
      <c r="R21" s="1"/>
      <c r="S21" s="1"/>
      <c r="T21" s="1"/>
      <c r="U21" s="1"/>
      <c r="V21" s="216" t="s">
        <v>556</v>
      </c>
      <c r="W21" s="52" t="s">
        <v>938</v>
      </c>
      <c r="X21" s="53">
        <v>3978.5</v>
      </c>
      <c r="Y21" s="53" t="s">
        <v>924</v>
      </c>
    </row>
    <row r="22" spans="1:25" x14ac:dyDescent="0.3">
      <c r="A22" s="1"/>
      <c r="B22" s="56" t="s">
        <v>784</v>
      </c>
      <c r="C22" s="57">
        <v>1039.8</v>
      </c>
      <c r="D22" s="57">
        <v>2069.1</v>
      </c>
      <c r="E22" s="57">
        <v>1679.3</v>
      </c>
      <c r="F22" s="57">
        <v>0</v>
      </c>
      <c r="G22" s="57"/>
      <c r="H22" s="57"/>
      <c r="I22" s="57"/>
      <c r="J22" s="57"/>
      <c r="K22" s="57">
        <f>DESPACHO_EJECUTADO!FE26+DESPACHO_EJECUTADO!FF26</f>
        <v>59.8</v>
      </c>
      <c r="L22" s="57">
        <v>0</v>
      </c>
      <c r="M22" s="57">
        <v>63.86</v>
      </c>
      <c r="N22" s="57">
        <v>8.6999999999999993</v>
      </c>
      <c r="O22" s="57">
        <v>882.1</v>
      </c>
      <c r="P22" s="57">
        <v>339.4</v>
      </c>
      <c r="Q22" s="57">
        <f t="shared" si="0"/>
        <v>6142.0599999999995</v>
      </c>
      <c r="R22" s="1"/>
      <c r="S22" s="1"/>
      <c r="T22" s="1"/>
      <c r="U22" s="1"/>
      <c r="V22" s="216" t="s">
        <v>291</v>
      </c>
      <c r="W22" s="52" t="s">
        <v>939</v>
      </c>
      <c r="X22" s="53" t="s">
        <v>924</v>
      </c>
      <c r="Y22" s="53">
        <v>185.1</v>
      </c>
    </row>
    <row r="23" spans="1:25" x14ac:dyDescent="0.3">
      <c r="A23" s="1"/>
      <c r="B23" s="50" t="s">
        <v>785</v>
      </c>
      <c r="C23" s="51">
        <v>1016.6</v>
      </c>
      <c r="D23" s="51">
        <v>2279.1</v>
      </c>
      <c r="E23" s="51">
        <v>1712.3</v>
      </c>
      <c r="F23" s="51">
        <v>0</v>
      </c>
      <c r="G23" s="51"/>
      <c r="H23" s="51"/>
      <c r="I23" s="51"/>
      <c r="J23" s="51"/>
      <c r="K23" s="51">
        <f>DESPACHO_EJECUTADO!FE27+DESPACHO_EJECUTADO!FF27</f>
        <v>60.099999999999994</v>
      </c>
      <c r="L23" s="51">
        <v>0</v>
      </c>
      <c r="M23" s="51">
        <v>62.33</v>
      </c>
      <c r="N23" s="51">
        <v>7.3</v>
      </c>
      <c r="O23" s="51">
        <v>890</v>
      </c>
      <c r="P23" s="51">
        <v>357.5</v>
      </c>
      <c r="Q23" s="51">
        <f t="shared" si="0"/>
        <v>6385.2300000000005</v>
      </c>
      <c r="R23" s="1"/>
      <c r="S23" s="1"/>
      <c r="T23" s="1"/>
      <c r="U23" s="1"/>
      <c r="V23" s="216"/>
      <c r="W23" s="52" t="s">
        <v>940</v>
      </c>
      <c r="X23" s="53" t="s">
        <v>924</v>
      </c>
      <c r="Y23" s="53">
        <v>148.6</v>
      </c>
    </row>
    <row r="24" spans="1:25" x14ac:dyDescent="0.3">
      <c r="A24" s="1"/>
      <c r="B24" s="54" t="s">
        <v>786</v>
      </c>
      <c r="C24" s="55">
        <v>1018.5</v>
      </c>
      <c r="D24" s="55">
        <v>2354.6</v>
      </c>
      <c r="E24" s="55">
        <v>1710.6</v>
      </c>
      <c r="F24" s="55">
        <v>0</v>
      </c>
      <c r="G24" s="55"/>
      <c r="H24" s="55"/>
      <c r="I24" s="55"/>
      <c r="J24" s="55"/>
      <c r="K24" s="55">
        <f>DESPACHO_EJECUTADO!FE28+DESPACHO_EJECUTADO!FF28</f>
        <v>59.6</v>
      </c>
      <c r="L24" s="55">
        <v>0</v>
      </c>
      <c r="M24" s="55">
        <v>63.64</v>
      </c>
      <c r="N24" s="55">
        <v>7.1</v>
      </c>
      <c r="O24" s="55">
        <v>926.4</v>
      </c>
      <c r="P24" s="55">
        <v>367.9</v>
      </c>
      <c r="Q24" s="55">
        <f t="shared" si="0"/>
        <v>6508.34</v>
      </c>
      <c r="R24" s="1"/>
      <c r="S24" s="1"/>
      <c r="T24" s="1"/>
      <c r="U24" s="1"/>
      <c r="V24" s="216" t="s">
        <v>585</v>
      </c>
      <c r="W24" s="52" t="s">
        <v>941</v>
      </c>
      <c r="X24" s="53">
        <v>81.25</v>
      </c>
      <c r="Y24" s="53" t="s">
        <v>924</v>
      </c>
    </row>
    <row r="25" spans="1:25" x14ac:dyDescent="0.3">
      <c r="A25" s="1"/>
      <c r="B25" s="54" t="s">
        <v>787</v>
      </c>
      <c r="C25" s="55">
        <v>1023.4</v>
      </c>
      <c r="D25" s="55">
        <v>2470.4</v>
      </c>
      <c r="E25" s="55">
        <v>1721.2</v>
      </c>
      <c r="F25" s="55">
        <v>0</v>
      </c>
      <c r="G25" s="55"/>
      <c r="H25" s="55"/>
      <c r="I25" s="55"/>
      <c r="J25" s="55"/>
      <c r="K25" s="55">
        <f>DESPACHO_EJECUTADO!FE29+DESPACHO_EJECUTADO!FF29</f>
        <v>59.5</v>
      </c>
      <c r="L25" s="55">
        <v>0</v>
      </c>
      <c r="M25" s="55">
        <v>62.82</v>
      </c>
      <c r="N25" s="55">
        <v>7.2</v>
      </c>
      <c r="O25" s="55">
        <v>914.1</v>
      </c>
      <c r="P25" s="55">
        <v>379.2</v>
      </c>
      <c r="Q25" s="55">
        <f t="shared" si="0"/>
        <v>6637.82</v>
      </c>
      <c r="R25" s="1"/>
      <c r="S25" s="1"/>
      <c r="T25" s="1"/>
      <c r="U25" s="1"/>
      <c r="V25" s="216" t="s">
        <v>37</v>
      </c>
      <c r="W25" s="52" t="s">
        <v>91</v>
      </c>
      <c r="X25" s="53" t="s">
        <v>924</v>
      </c>
      <c r="Y25" s="53">
        <v>14963.6</v>
      </c>
    </row>
    <row r="26" spans="1:25" x14ac:dyDescent="0.3">
      <c r="A26" s="1"/>
      <c r="B26" s="54" t="s">
        <v>788</v>
      </c>
      <c r="C26" s="55">
        <v>1015.3</v>
      </c>
      <c r="D26" s="55">
        <v>2358.9</v>
      </c>
      <c r="E26" s="55">
        <v>1927.3</v>
      </c>
      <c r="F26" s="55">
        <v>0</v>
      </c>
      <c r="G26" s="55"/>
      <c r="H26" s="55"/>
      <c r="I26" s="55"/>
      <c r="J26" s="55"/>
      <c r="K26" s="55">
        <f>DESPACHO_EJECUTADO!FE30+DESPACHO_EJECUTADO!FF30</f>
        <v>59.7</v>
      </c>
      <c r="L26" s="55">
        <v>0</v>
      </c>
      <c r="M26" s="55">
        <v>63.4</v>
      </c>
      <c r="N26" s="55">
        <v>6.6</v>
      </c>
      <c r="O26" s="55">
        <v>856.6</v>
      </c>
      <c r="P26" s="55">
        <v>388.1</v>
      </c>
      <c r="Q26" s="55">
        <f t="shared" si="0"/>
        <v>6675.9000000000005</v>
      </c>
      <c r="R26" s="1"/>
      <c r="S26" s="1"/>
      <c r="T26" s="1"/>
      <c r="U26" s="1"/>
      <c r="V26" s="216"/>
      <c r="W26" s="52" t="s">
        <v>942</v>
      </c>
      <c r="X26" s="53">
        <v>5124.3999999999996</v>
      </c>
      <c r="Y26" s="53" t="s">
        <v>924</v>
      </c>
    </row>
    <row r="27" spans="1:25" x14ac:dyDescent="0.3">
      <c r="A27" s="1"/>
      <c r="B27" s="54" t="s">
        <v>789</v>
      </c>
      <c r="C27" s="55">
        <v>1013.1</v>
      </c>
      <c r="D27" s="55">
        <v>2552.1999999999998</v>
      </c>
      <c r="E27" s="55">
        <v>1994.5</v>
      </c>
      <c r="F27" s="55">
        <v>0</v>
      </c>
      <c r="G27" s="55"/>
      <c r="H27" s="55"/>
      <c r="I27" s="55"/>
      <c r="J27" s="55"/>
      <c r="K27" s="55">
        <f>DESPACHO_EJECUTADO!FE31+DESPACHO_EJECUTADO!FF31</f>
        <v>59.2</v>
      </c>
      <c r="L27" s="55">
        <v>0</v>
      </c>
      <c r="M27" s="55">
        <v>62.88</v>
      </c>
      <c r="N27" s="55">
        <v>7.3</v>
      </c>
      <c r="O27" s="55">
        <v>725.1</v>
      </c>
      <c r="P27" s="55">
        <v>385.2</v>
      </c>
      <c r="Q27" s="55">
        <f t="shared" si="0"/>
        <v>6799.48</v>
      </c>
      <c r="R27" s="1"/>
      <c r="S27" s="1"/>
      <c r="T27" s="1"/>
      <c r="U27" s="1"/>
      <c r="V27" s="216" t="s">
        <v>574</v>
      </c>
      <c r="W27" s="52" t="s">
        <v>943</v>
      </c>
      <c r="X27" s="53">
        <v>113.55</v>
      </c>
      <c r="Y27" s="53" t="s">
        <v>924</v>
      </c>
    </row>
    <row r="28" spans="1:25" x14ac:dyDescent="0.3">
      <c r="A28" s="1"/>
      <c r="B28" s="54" t="s">
        <v>790</v>
      </c>
      <c r="C28" s="55">
        <v>1003.2</v>
      </c>
      <c r="D28" s="55">
        <v>2435.9</v>
      </c>
      <c r="E28" s="55">
        <v>1973.6</v>
      </c>
      <c r="F28" s="55">
        <v>0</v>
      </c>
      <c r="G28" s="55"/>
      <c r="H28" s="55"/>
      <c r="I28" s="55"/>
      <c r="J28" s="55"/>
      <c r="K28" s="55">
        <f>DESPACHO_EJECUTADO!FE32+DESPACHO_EJECUTADO!FF32</f>
        <v>59.3</v>
      </c>
      <c r="L28" s="55">
        <v>0</v>
      </c>
      <c r="M28" s="55">
        <v>61.69</v>
      </c>
      <c r="N28" s="55">
        <v>7</v>
      </c>
      <c r="O28" s="55">
        <v>922.3</v>
      </c>
      <c r="P28" s="55">
        <v>408.4</v>
      </c>
      <c r="Q28" s="55">
        <f t="shared" si="0"/>
        <v>6871.39</v>
      </c>
      <c r="R28" s="1"/>
      <c r="S28" s="1"/>
      <c r="T28" s="1"/>
      <c r="U28" s="1"/>
      <c r="V28" s="216" t="s">
        <v>590</v>
      </c>
      <c r="W28" s="52" t="s">
        <v>944</v>
      </c>
      <c r="X28" s="53">
        <v>478.85</v>
      </c>
      <c r="Y28" s="53" t="s">
        <v>924</v>
      </c>
    </row>
    <row r="29" spans="1:25" x14ac:dyDescent="0.3">
      <c r="A29" s="1"/>
      <c r="B29" s="54" t="s">
        <v>791</v>
      </c>
      <c r="C29" s="55">
        <v>1005.5</v>
      </c>
      <c r="D29" s="55">
        <v>2403.5</v>
      </c>
      <c r="E29" s="55">
        <v>1982.8</v>
      </c>
      <c r="F29" s="55">
        <v>0</v>
      </c>
      <c r="G29" s="55"/>
      <c r="H29" s="55"/>
      <c r="I29" s="55"/>
      <c r="J29" s="55"/>
      <c r="K29" s="55">
        <f>DESPACHO_EJECUTADO!FE33+DESPACHO_EJECUTADO!FF33</f>
        <v>59.5</v>
      </c>
      <c r="L29" s="55">
        <v>0</v>
      </c>
      <c r="M29" s="55">
        <v>62.85</v>
      </c>
      <c r="N29" s="55">
        <v>7.1</v>
      </c>
      <c r="O29" s="55">
        <v>924.9</v>
      </c>
      <c r="P29" s="55">
        <v>452.3</v>
      </c>
      <c r="Q29" s="55">
        <f t="shared" si="0"/>
        <v>6898.4500000000007</v>
      </c>
      <c r="R29" s="1"/>
      <c r="S29" s="1"/>
      <c r="T29" s="1"/>
      <c r="U29" s="1"/>
      <c r="V29" s="216" t="s">
        <v>575</v>
      </c>
      <c r="W29" s="52" t="s">
        <v>945</v>
      </c>
      <c r="X29" s="53">
        <v>362.8</v>
      </c>
      <c r="Y29" s="53" t="s">
        <v>924</v>
      </c>
    </row>
    <row r="30" spans="1:25" x14ac:dyDescent="0.3">
      <c r="A30" s="1"/>
      <c r="B30" s="56" t="s">
        <v>792</v>
      </c>
      <c r="C30" s="57">
        <v>1009.5</v>
      </c>
      <c r="D30" s="57">
        <v>2396.1</v>
      </c>
      <c r="E30" s="57">
        <v>2051</v>
      </c>
      <c r="F30" s="57">
        <v>0</v>
      </c>
      <c r="G30" s="57"/>
      <c r="H30" s="57"/>
      <c r="I30" s="57"/>
      <c r="J30" s="57"/>
      <c r="K30" s="57">
        <f>DESPACHO_EJECUTADO!FE34+DESPACHO_EJECUTADO!FF34</f>
        <v>59.3</v>
      </c>
      <c r="L30" s="57">
        <v>0</v>
      </c>
      <c r="M30" s="57">
        <v>63.23</v>
      </c>
      <c r="N30" s="57">
        <v>7.1</v>
      </c>
      <c r="O30" s="57">
        <v>923.1</v>
      </c>
      <c r="P30" s="57">
        <v>444.8</v>
      </c>
      <c r="Q30" s="57">
        <f t="shared" si="0"/>
        <v>6954.130000000001</v>
      </c>
      <c r="R30" s="1"/>
      <c r="S30" s="1"/>
      <c r="T30" s="1"/>
      <c r="U30" s="1"/>
      <c r="V30" s="216" t="s">
        <v>308</v>
      </c>
      <c r="W30" s="52" t="s">
        <v>946</v>
      </c>
      <c r="X30" s="53" t="s">
        <v>924</v>
      </c>
      <c r="Y30" s="53">
        <v>4648.1000000000004</v>
      </c>
    </row>
    <row r="31" spans="1:25" x14ac:dyDescent="0.3">
      <c r="A31" s="1"/>
      <c r="B31" s="50" t="s">
        <v>793</v>
      </c>
      <c r="C31" s="51">
        <v>1019.8</v>
      </c>
      <c r="D31" s="51">
        <v>2489</v>
      </c>
      <c r="E31" s="51">
        <v>2083.1999999999998</v>
      </c>
      <c r="F31" s="51">
        <v>0</v>
      </c>
      <c r="G31" s="51"/>
      <c r="H31" s="51"/>
      <c r="I31" s="51"/>
      <c r="J31" s="51"/>
      <c r="K31" s="51">
        <f>DESPACHO_EJECUTADO!FE35+DESPACHO_EJECUTADO!FF35</f>
        <v>59</v>
      </c>
      <c r="L31" s="51">
        <v>0</v>
      </c>
      <c r="M31" s="51">
        <v>63.57</v>
      </c>
      <c r="N31" s="51">
        <v>7.1</v>
      </c>
      <c r="O31" s="51">
        <v>696.8</v>
      </c>
      <c r="P31" s="51">
        <v>494.7</v>
      </c>
      <c r="Q31" s="51">
        <f t="shared" si="0"/>
        <v>6913.17</v>
      </c>
      <c r="R31" s="1"/>
      <c r="S31" s="1"/>
      <c r="T31" s="1"/>
      <c r="U31" s="1"/>
      <c r="V31" s="216"/>
      <c r="W31" s="52" t="s">
        <v>947</v>
      </c>
      <c r="X31" s="53">
        <v>156</v>
      </c>
      <c r="Y31" s="53" t="s">
        <v>924</v>
      </c>
    </row>
    <row r="32" spans="1:25" x14ac:dyDescent="0.3">
      <c r="A32" s="1"/>
      <c r="B32" s="54" t="s">
        <v>794</v>
      </c>
      <c r="C32" s="55">
        <v>1010.7</v>
      </c>
      <c r="D32" s="55">
        <v>2226.1999999999998</v>
      </c>
      <c r="E32" s="55">
        <v>2182.1999999999998</v>
      </c>
      <c r="F32" s="55">
        <v>0</v>
      </c>
      <c r="G32" s="55"/>
      <c r="H32" s="55"/>
      <c r="I32" s="55"/>
      <c r="J32" s="55"/>
      <c r="K32" s="55">
        <f>DESPACHO_EJECUTADO!FE36+DESPACHO_EJECUTADO!FF36</f>
        <v>58.900000000000006</v>
      </c>
      <c r="L32" s="55">
        <v>0</v>
      </c>
      <c r="M32" s="55">
        <v>61.84</v>
      </c>
      <c r="N32" s="55">
        <v>7.1</v>
      </c>
      <c r="O32" s="55">
        <v>741</v>
      </c>
      <c r="P32" s="55">
        <v>522.70000000000005</v>
      </c>
      <c r="Q32" s="55">
        <f t="shared" si="0"/>
        <v>6810.6399999999994</v>
      </c>
      <c r="R32" s="1"/>
      <c r="S32" s="1"/>
      <c r="T32" s="1"/>
      <c r="U32" s="1"/>
      <c r="V32" s="216" t="s">
        <v>948</v>
      </c>
      <c r="W32" s="52" t="s">
        <v>949</v>
      </c>
      <c r="X32" s="53" t="s">
        <v>924</v>
      </c>
      <c r="Y32" s="53">
        <v>1324.05</v>
      </c>
    </row>
    <row r="33" spans="1:25" x14ac:dyDescent="0.3">
      <c r="A33" s="1"/>
      <c r="B33" s="54" t="s">
        <v>795</v>
      </c>
      <c r="C33" s="55">
        <v>1016.9</v>
      </c>
      <c r="D33" s="55">
        <v>2186.3000000000002</v>
      </c>
      <c r="E33" s="55">
        <v>1970.7</v>
      </c>
      <c r="F33" s="55">
        <v>0</v>
      </c>
      <c r="G33" s="55"/>
      <c r="H33" s="55"/>
      <c r="I33" s="55"/>
      <c r="J33" s="55"/>
      <c r="K33" s="55">
        <f>DESPACHO_EJECUTADO!FE37+DESPACHO_EJECUTADO!FF37</f>
        <v>59.5</v>
      </c>
      <c r="L33" s="55">
        <v>0</v>
      </c>
      <c r="M33" s="55">
        <v>61.97</v>
      </c>
      <c r="N33" s="55">
        <v>7.1</v>
      </c>
      <c r="O33" s="55">
        <v>911.9</v>
      </c>
      <c r="P33" s="55">
        <v>575</v>
      </c>
      <c r="Q33" s="55">
        <f t="shared" si="0"/>
        <v>6789.3700000000008</v>
      </c>
      <c r="R33" s="1"/>
      <c r="S33" s="1"/>
      <c r="T33" s="1"/>
      <c r="U33" s="1"/>
      <c r="V33" s="216" t="s">
        <v>576</v>
      </c>
      <c r="W33" s="52" t="s">
        <v>950</v>
      </c>
      <c r="X33" s="53">
        <v>175.2</v>
      </c>
      <c r="Y33" s="53" t="s">
        <v>924</v>
      </c>
    </row>
    <row r="34" spans="1:25" x14ac:dyDescent="0.3">
      <c r="A34" s="1"/>
      <c r="B34" s="54" t="s">
        <v>796</v>
      </c>
      <c r="C34" s="55">
        <v>1007.9</v>
      </c>
      <c r="D34" s="55">
        <v>2098.1999999999998</v>
      </c>
      <c r="E34" s="55">
        <v>2040.6</v>
      </c>
      <c r="F34" s="55">
        <v>0</v>
      </c>
      <c r="G34" s="55"/>
      <c r="H34" s="55"/>
      <c r="I34" s="55"/>
      <c r="J34" s="55"/>
      <c r="K34" s="55">
        <f>DESPACHO_EJECUTADO!FE38+DESPACHO_EJECUTADO!FF38</f>
        <v>59.2</v>
      </c>
      <c r="L34" s="55">
        <v>0</v>
      </c>
      <c r="M34" s="55">
        <v>60.77</v>
      </c>
      <c r="N34" s="55">
        <v>5.6</v>
      </c>
      <c r="O34" s="55">
        <v>900.8</v>
      </c>
      <c r="P34" s="55">
        <v>606.9</v>
      </c>
      <c r="Q34" s="55">
        <f t="shared" si="0"/>
        <v>6779.97</v>
      </c>
      <c r="R34" s="1"/>
      <c r="S34" s="1"/>
      <c r="T34" s="1"/>
      <c r="U34" s="1"/>
      <c r="V34" s="216" t="s">
        <v>577</v>
      </c>
      <c r="W34" s="52" t="s">
        <v>951</v>
      </c>
      <c r="X34" s="53">
        <v>123.65</v>
      </c>
      <c r="Y34" s="53" t="s">
        <v>924</v>
      </c>
    </row>
    <row r="35" spans="1:25" x14ac:dyDescent="0.3">
      <c r="A35" s="1"/>
      <c r="B35" s="54" t="s">
        <v>797</v>
      </c>
      <c r="C35" s="55">
        <v>1018.7</v>
      </c>
      <c r="D35" s="55">
        <v>2220.8000000000002</v>
      </c>
      <c r="E35" s="55">
        <v>1955.8</v>
      </c>
      <c r="F35" s="55">
        <v>0</v>
      </c>
      <c r="G35" s="55"/>
      <c r="H35" s="55"/>
      <c r="I35" s="55"/>
      <c r="J35" s="55"/>
      <c r="K35" s="55">
        <f>DESPACHO_EJECUTADO!FE39+DESPACHO_EJECUTADO!FF39</f>
        <v>58.7</v>
      </c>
      <c r="L35" s="55">
        <v>0</v>
      </c>
      <c r="M35" s="55">
        <v>62.93</v>
      </c>
      <c r="N35" s="55">
        <v>7</v>
      </c>
      <c r="O35" s="55">
        <v>896</v>
      </c>
      <c r="P35" s="55">
        <v>614.70000000000005</v>
      </c>
      <c r="Q35" s="55">
        <f t="shared" si="0"/>
        <v>6834.63</v>
      </c>
      <c r="R35" s="1"/>
      <c r="S35" s="1"/>
      <c r="T35" s="1"/>
      <c r="U35" s="1"/>
      <c r="V35" s="216" t="s">
        <v>102</v>
      </c>
      <c r="W35" s="52" t="s">
        <v>952</v>
      </c>
      <c r="X35" s="53" t="s">
        <v>924</v>
      </c>
      <c r="Y35" s="53">
        <v>2525</v>
      </c>
    </row>
    <row r="36" spans="1:25" x14ac:dyDescent="0.3">
      <c r="A36" s="1"/>
      <c r="B36" s="54" t="s">
        <v>798</v>
      </c>
      <c r="C36" s="55">
        <v>1018.6</v>
      </c>
      <c r="D36" s="55">
        <v>2119.1999999999998</v>
      </c>
      <c r="E36" s="55">
        <v>1994.2</v>
      </c>
      <c r="F36" s="55">
        <v>0</v>
      </c>
      <c r="G36" s="55"/>
      <c r="H36" s="55"/>
      <c r="I36" s="55"/>
      <c r="J36" s="55"/>
      <c r="K36" s="55">
        <f>DESPACHO_EJECUTADO!FE40+DESPACHO_EJECUTADO!FF40</f>
        <v>59.099999999999994</v>
      </c>
      <c r="L36" s="55">
        <v>0</v>
      </c>
      <c r="M36" s="55">
        <v>63.1</v>
      </c>
      <c r="N36" s="55">
        <v>7.1</v>
      </c>
      <c r="O36" s="55">
        <v>884.2</v>
      </c>
      <c r="P36" s="55">
        <v>626.79999999999995</v>
      </c>
      <c r="Q36" s="55">
        <f t="shared" si="0"/>
        <v>6772.3000000000011</v>
      </c>
      <c r="R36" s="1"/>
      <c r="S36" s="1"/>
      <c r="T36" s="1"/>
      <c r="U36" s="1"/>
      <c r="V36" s="216" t="s">
        <v>592</v>
      </c>
      <c r="W36" s="52" t="s">
        <v>953</v>
      </c>
      <c r="X36" s="53">
        <v>313.2</v>
      </c>
      <c r="Y36" s="53" t="s">
        <v>924</v>
      </c>
    </row>
    <row r="37" spans="1:25" x14ac:dyDescent="0.3">
      <c r="A37" s="1"/>
      <c r="B37" s="54" t="s">
        <v>799</v>
      </c>
      <c r="C37" s="55">
        <v>1024.2</v>
      </c>
      <c r="D37" s="55">
        <v>2226.8000000000002</v>
      </c>
      <c r="E37" s="55">
        <v>1940.9</v>
      </c>
      <c r="F37" s="55">
        <v>0</v>
      </c>
      <c r="G37" s="55"/>
      <c r="H37" s="55"/>
      <c r="I37" s="55"/>
      <c r="J37" s="55"/>
      <c r="K37" s="55">
        <f>DESPACHO_EJECUTADO!FE41+DESPACHO_EJECUTADO!FF41</f>
        <v>59.3</v>
      </c>
      <c r="L37" s="55">
        <v>0</v>
      </c>
      <c r="M37" s="55">
        <v>63.87</v>
      </c>
      <c r="N37" s="55">
        <v>7</v>
      </c>
      <c r="O37" s="55">
        <v>850.9</v>
      </c>
      <c r="P37" s="55">
        <v>628.4</v>
      </c>
      <c r="Q37" s="55">
        <f t="shared" si="0"/>
        <v>6801.369999999999</v>
      </c>
      <c r="R37" s="1"/>
      <c r="S37" s="1"/>
      <c r="T37" s="1"/>
      <c r="U37" s="1"/>
      <c r="V37" s="216"/>
      <c r="W37" s="52" t="s">
        <v>954</v>
      </c>
      <c r="X37" s="53">
        <v>85.5</v>
      </c>
      <c r="Y37" s="53" t="s">
        <v>924</v>
      </c>
    </row>
    <row r="38" spans="1:25" x14ac:dyDescent="0.3">
      <c r="A38" s="1"/>
      <c r="B38" s="56" t="s">
        <v>800</v>
      </c>
      <c r="C38" s="57">
        <v>1022.9</v>
      </c>
      <c r="D38" s="57">
        <v>2419.3000000000002</v>
      </c>
      <c r="E38" s="57">
        <v>1975.1</v>
      </c>
      <c r="F38" s="57">
        <v>0</v>
      </c>
      <c r="G38" s="57"/>
      <c r="H38" s="57"/>
      <c r="I38" s="57"/>
      <c r="J38" s="57"/>
      <c r="K38" s="57">
        <f>DESPACHO_EJECUTADO!FE42+DESPACHO_EJECUTADO!FF42</f>
        <v>59</v>
      </c>
      <c r="L38" s="57">
        <v>0</v>
      </c>
      <c r="M38" s="57">
        <v>61.94</v>
      </c>
      <c r="N38" s="57">
        <v>7</v>
      </c>
      <c r="O38" s="57">
        <v>602.29999999999995</v>
      </c>
      <c r="P38" s="57">
        <v>628.5</v>
      </c>
      <c r="Q38" s="57">
        <f t="shared" si="0"/>
        <v>6776.04</v>
      </c>
      <c r="R38" s="1"/>
      <c r="S38" s="1"/>
      <c r="T38" s="1"/>
      <c r="U38" s="1"/>
      <c r="V38" s="216" t="s">
        <v>593</v>
      </c>
      <c r="W38" s="52" t="s">
        <v>955</v>
      </c>
      <c r="X38" s="53">
        <v>328.45</v>
      </c>
      <c r="Y38" s="53" t="s">
        <v>924</v>
      </c>
    </row>
    <row r="39" spans="1:25" x14ac:dyDescent="0.3">
      <c r="A39" s="1"/>
      <c r="B39" s="50" t="s">
        <v>801</v>
      </c>
      <c r="C39" s="51">
        <v>1039.4000000000001</v>
      </c>
      <c r="D39" s="51">
        <v>2379.3000000000002</v>
      </c>
      <c r="E39" s="51">
        <v>1982.8</v>
      </c>
      <c r="F39" s="51">
        <v>0</v>
      </c>
      <c r="G39" s="51"/>
      <c r="H39" s="51"/>
      <c r="I39" s="51"/>
      <c r="J39" s="51"/>
      <c r="K39" s="51">
        <f>DESPACHO_EJECUTADO!FE43+DESPACHO_EJECUTADO!FF43</f>
        <v>59</v>
      </c>
      <c r="L39" s="51">
        <v>0</v>
      </c>
      <c r="M39" s="51">
        <v>61.54</v>
      </c>
      <c r="N39" s="51">
        <v>7</v>
      </c>
      <c r="O39" s="51">
        <v>567.79999999999995</v>
      </c>
      <c r="P39" s="51">
        <v>632.5</v>
      </c>
      <c r="Q39" s="51">
        <f t="shared" si="0"/>
        <v>6729.34</v>
      </c>
      <c r="R39" s="1"/>
      <c r="S39" s="1"/>
      <c r="T39" s="1"/>
      <c r="U39" s="1"/>
      <c r="V39" s="216"/>
      <c r="W39" s="52" t="s">
        <v>956</v>
      </c>
      <c r="X39" s="53">
        <v>337.7</v>
      </c>
      <c r="Y39" s="53" t="s">
        <v>924</v>
      </c>
    </row>
    <row r="40" spans="1:25" x14ac:dyDescent="0.3">
      <c r="A40" s="1"/>
      <c r="B40" s="54" t="s">
        <v>802</v>
      </c>
      <c r="C40" s="55">
        <v>1039.0999999999999</v>
      </c>
      <c r="D40" s="55">
        <v>2625</v>
      </c>
      <c r="E40" s="55">
        <v>2087.1</v>
      </c>
      <c r="F40" s="55">
        <v>0</v>
      </c>
      <c r="G40" s="55"/>
      <c r="H40" s="55"/>
      <c r="I40" s="55"/>
      <c r="J40" s="55"/>
      <c r="K40" s="55">
        <f>DESPACHO_EJECUTADO!FE44+DESPACHO_EJECUTADO!FF44</f>
        <v>58.9</v>
      </c>
      <c r="L40" s="55">
        <v>0</v>
      </c>
      <c r="M40" s="55">
        <v>60.59</v>
      </c>
      <c r="N40" s="55">
        <v>7</v>
      </c>
      <c r="O40" s="55">
        <v>250.8</v>
      </c>
      <c r="P40" s="55">
        <v>599.5</v>
      </c>
      <c r="Q40" s="55">
        <f t="shared" si="0"/>
        <v>6727.99</v>
      </c>
      <c r="R40" s="1"/>
      <c r="S40" s="1"/>
      <c r="T40" s="1"/>
      <c r="U40" s="1"/>
      <c r="V40" s="216"/>
      <c r="W40" s="52" t="s">
        <v>957</v>
      </c>
      <c r="X40" s="53">
        <v>331.45</v>
      </c>
      <c r="Y40" s="53" t="s">
        <v>924</v>
      </c>
    </row>
    <row r="41" spans="1:25" x14ac:dyDescent="0.3">
      <c r="A41" s="1"/>
      <c r="B41" s="54" t="s">
        <v>803</v>
      </c>
      <c r="C41" s="55">
        <v>1046.5</v>
      </c>
      <c r="D41" s="55">
        <v>2682.2</v>
      </c>
      <c r="E41" s="55">
        <v>2237.4</v>
      </c>
      <c r="F41" s="55">
        <v>30.4</v>
      </c>
      <c r="G41" s="55"/>
      <c r="H41" s="55"/>
      <c r="I41" s="55"/>
      <c r="J41" s="55"/>
      <c r="K41" s="55">
        <f>DESPACHO_EJECUTADO!FE45+DESPACHO_EJECUTADO!FF45</f>
        <v>58.9</v>
      </c>
      <c r="L41" s="55">
        <v>0</v>
      </c>
      <c r="M41" s="55">
        <v>59.6</v>
      </c>
      <c r="N41" s="55">
        <v>7.5</v>
      </c>
      <c r="O41" s="55">
        <v>27.7</v>
      </c>
      <c r="P41" s="55">
        <v>585.20000000000005</v>
      </c>
      <c r="Q41" s="55">
        <f t="shared" si="0"/>
        <v>6735.4</v>
      </c>
      <c r="R41" s="1"/>
      <c r="S41" s="1"/>
      <c r="T41" s="1"/>
      <c r="U41" s="1"/>
      <c r="V41" s="216"/>
      <c r="W41" s="52" t="s">
        <v>958</v>
      </c>
      <c r="X41" s="53">
        <v>171.5</v>
      </c>
      <c r="Y41" s="53" t="s">
        <v>924</v>
      </c>
    </row>
    <row r="42" spans="1:25" x14ac:dyDescent="0.3">
      <c r="A42" s="1"/>
      <c r="B42" s="54" t="s">
        <v>804</v>
      </c>
      <c r="C42" s="55">
        <v>1040.9000000000001</v>
      </c>
      <c r="D42" s="55">
        <v>2818.2</v>
      </c>
      <c r="E42" s="55">
        <v>2279.3000000000002</v>
      </c>
      <c r="F42" s="55">
        <v>46.2</v>
      </c>
      <c r="G42" s="55"/>
      <c r="H42" s="55"/>
      <c r="I42" s="55"/>
      <c r="J42" s="55"/>
      <c r="K42" s="55">
        <f>DESPACHO_EJECUTADO!FE46+DESPACHO_EJECUTADO!FF46</f>
        <v>59.4</v>
      </c>
      <c r="L42" s="55">
        <v>3.5</v>
      </c>
      <c r="M42" s="55">
        <v>61.9</v>
      </c>
      <c r="N42" s="55">
        <v>8.5</v>
      </c>
      <c r="O42" s="55">
        <v>0</v>
      </c>
      <c r="P42" s="55">
        <v>546.6</v>
      </c>
      <c r="Q42" s="55">
        <f t="shared" si="0"/>
        <v>6864.4999999999991</v>
      </c>
      <c r="R42" s="1"/>
      <c r="S42" s="1"/>
      <c r="T42" s="1"/>
      <c r="U42" s="1"/>
      <c r="V42" s="216" t="s">
        <v>578</v>
      </c>
      <c r="W42" s="52" t="s">
        <v>959</v>
      </c>
      <c r="X42" s="53">
        <v>84.15</v>
      </c>
      <c r="Y42" s="53" t="s">
        <v>924</v>
      </c>
    </row>
    <row r="43" spans="1:25" x14ac:dyDescent="0.3">
      <c r="A43" s="1"/>
      <c r="B43" s="54" t="s">
        <v>805</v>
      </c>
      <c r="C43" s="55">
        <v>1038.5</v>
      </c>
      <c r="D43" s="55">
        <v>3126.6</v>
      </c>
      <c r="E43" s="55">
        <v>2382.1</v>
      </c>
      <c r="F43" s="55">
        <v>46.9</v>
      </c>
      <c r="G43" s="55"/>
      <c r="H43" s="55"/>
      <c r="I43" s="55"/>
      <c r="J43" s="55"/>
      <c r="K43" s="55">
        <f>DESPACHO_EJECUTADO!FE47+DESPACHO_EJECUTADO!FF47</f>
        <v>60.1</v>
      </c>
      <c r="L43" s="55">
        <v>125.8</v>
      </c>
      <c r="M43" s="55">
        <v>62.6</v>
      </c>
      <c r="N43" s="55">
        <v>8.6</v>
      </c>
      <c r="O43" s="55">
        <v>0</v>
      </c>
      <c r="P43" s="55">
        <v>496.3</v>
      </c>
      <c r="Q43" s="55">
        <f t="shared" si="0"/>
        <v>7347.5000000000018</v>
      </c>
      <c r="R43" s="1"/>
      <c r="S43" s="1"/>
      <c r="T43" s="1"/>
      <c r="U43" s="1"/>
      <c r="V43" s="216" t="s">
        <v>561</v>
      </c>
      <c r="W43" s="52" t="s">
        <v>960</v>
      </c>
      <c r="X43" s="53">
        <v>435.3</v>
      </c>
      <c r="Y43" s="53" t="s">
        <v>924</v>
      </c>
    </row>
    <row r="44" spans="1:25" x14ac:dyDescent="0.3">
      <c r="A44" s="1"/>
      <c r="B44" s="54" t="s">
        <v>806</v>
      </c>
      <c r="C44" s="55">
        <v>1047.0999999999999</v>
      </c>
      <c r="D44" s="55">
        <v>3086.1</v>
      </c>
      <c r="E44" s="55">
        <v>2391.1999999999998</v>
      </c>
      <c r="F44" s="55">
        <v>47</v>
      </c>
      <c r="G44" s="55"/>
      <c r="H44" s="55"/>
      <c r="I44" s="55"/>
      <c r="J44" s="55"/>
      <c r="K44" s="55">
        <f>DESPACHO_EJECUTADO!FE48+DESPACHO_EJECUTADO!FF48</f>
        <v>60.2</v>
      </c>
      <c r="L44" s="55">
        <v>198.7</v>
      </c>
      <c r="M44" s="55">
        <v>62.27</v>
      </c>
      <c r="N44" s="55">
        <v>8.3000000000000007</v>
      </c>
      <c r="O44" s="55">
        <v>0</v>
      </c>
      <c r="P44" s="55">
        <v>441.9</v>
      </c>
      <c r="Q44" s="55">
        <f t="shared" si="0"/>
        <v>7342.7699999999995</v>
      </c>
      <c r="R44" s="1"/>
      <c r="S44" s="1"/>
      <c r="T44" s="1"/>
      <c r="U44" s="1"/>
      <c r="V44" s="216" t="s">
        <v>579</v>
      </c>
      <c r="W44" s="52" t="s">
        <v>961</v>
      </c>
      <c r="X44" s="53">
        <v>444</v>
      </c>
      <c r="Y44" s="53" t="s">
        <v>924</v>
      </c>
    </row>
    <row r="45" spans="1:25" x14ac:dyDescent="0.3">
      <c r="A45" s="1"/>
      <c r="B45" s="54" t="s">
        <v>807</v>
      </c>
      <c r="C45" s="55">
        <v>1051.2</v>
      </c>
      <c r="D45" s="55">
        <v>3145.5</v>
      </c>
      <c r="E45" s="55">
        <v>2394.1</v>
      </c>
      <c r="F45" s="55">
        <v>47</v>
      </c>
      <c r="G45" s="55"/>
      <c r="H45" s="55"/>
      <c r="I45" s="55"/>
      <c r="J45" s="55"/>
      <c r="K45" s="55">
        <f>DESPACHO_EJECUTADO!FE49+DESPACHO_EJECUTADO!FF49</f>
        <v>59.9</v>
      </c>
      <c r="L45" s="55">
        <v>198.1</v>
      </c>
      <c r="M45" s="55">
        <v>63.5</v>
      </c>
      <c r="N45" s="55">
        <v>8.1</v>
      </c>
      <c r="O45" s="55">
        <v>0</v>
      </c>
      <c r="P45" s="55">
        <v>383.8</v>
      </c>
      <c r="Q45" s="55">
        <f t="shared" si="0"/>
        <v>7351.2</v>
      </c>
      <c r="R45" s="1"/>
      <c r="S45" s="1"/>
      <c r="T45" s="1"/>
      <c r="U45" s="1"/>
      <c r="V45" s="216" t="s">
        <v>554</v>
      </c>
      <c r="W45" s="52" t="s">
        <v>962</v>
      </c>
      <c r="X45" s="53" t="s">
        <v>924</v>
      </c>
      <c r="Y45" s="53">
        <v>2724.1</v>
      </c>
    </row>
    <row r="46" spans="1:25" x14ac:dyDescent="0.3">
      <c r="A46" s="1"/>
      <c r="B46" s="56" t="s">
        <v>808</v>
      </c>
      <c r="C46" s="57">
        <v>1051.9000000000001</v>
      </c>
      <c r="D46" s="57">
        <v>3071.2</v>
      </c>
      <c r="E46" s="57">
        <v>2533.1999999999998</v>
      </c>
      <c r="F46" s="57">
        <v>47.4</v>
      </c>
      <c r="G46" s="57"/>
      <c r="H46" s="57"/>
      <c r="I46" s="57"/>
      <c r="J46" s="57"/>
      <c r="K46" s="57">
        <f>DESPACHO_EJECUTADO!FE50+DESPACHO_EJECUTADO!FF50</f>
        <v>60.099999999999994</v>
      </c>
      <c r="L46" s="57">
        <v>198.2</v>
      </c>
      <c r="M46" s="57">
        <v>63.89</v>
      </c>
      <c r="N46" s="57">
        <v>8.4</v>
      </c>
      <c r="O46" s="57">
        <v>0</v>
      </c>
      <c r="P46" s="57">
        <v>359.9</v>
      </c>
      <c r="Q46" s="57">
        <f t="shared" si="0"/>
        <v>7394.19</v>
      </c>
      <c r="R46" s="1"/>
      <c r="S46" s="1"/>
      <c r="T46" s="1"/>
      <c r="U46" s="1"/>
      <c r="V46" s="216" t="s">
        <v>562</v>
      </c>
      <c r="W46" s="52" t="s">
        <v>963</v>
      </c>
      <c r="X46" s="53">
        <v>2159.75</v>
      </c>
      <c r="Y46" s="53" t="s">
        <v>924</v>
      </c>
    </row>
    <row r="47" spans="1:25" x14ac:dyDescent="0.3">
      <c r="A47" s="1"/>
      <c r="B47" s="50" t="s">
        <v>809</v>
      </c>
      <c r="C47" s="51">
        <v>1046.4000000000001</v>
      </c>
      <c r="D47" s="51">
        <v>3078.9</v>
      </c>
      <c r="E47" s="51">
        <v>2542.1999999999998</v>
      </c>
      <c r="F47" s="51">
        <v>47.5</v>
      </c>
      <c r="G47" s="51"/>
      <c r="H47" s="51"/>
      <c r="I47" s="51"/>
      <c r="J47" s="51"/>
      <c r="K47" s="51">
        <f>DESPACHO_EJECUTADO!FE51+DESPACHO_EJECUTADO!FF51</f>
        <v>60.099999999999994</v>
      </c>
      <c r="L47" s="51">
        <v>198.3</v>
      </c>
      <c r="M47" s="51">
        <v>63.28</v>
      </c>
      <c r="N47" s="51">
        <v>8.5</v>
      </c>
      <c r="O47" s="51">
        <v>0</v>
      </c>
      <c r="P47" s="51">
        <v>325.2</v>
      </c>
      <c r="Q47" s="51">
        <f t="shared" si="0"/>
        <v>7370.38</v>
      </c>
      <c r="R47" s="1"/>
      <c r="S47" s="1"/>
      <c r="T47" s="1"/>
      <c r="U47" s="1"/>
      <c r="V47" s="216" t="s">
        <v>566</v>
      </c>
      <c r="W47" s="52" t="s">
        <v>964</v>
      </c>
      <c r="X47" s="53">
        <v>58.25</v>
      </c>
      <c r="Y47" s="53" t="s">
        <v>924</v>
      </c>
    </row>
    <row r="48" spans="1:25" x14ac:dyDescent="0.3">
      <c r="A48" s="1"/>
      <c r="B48" s="54" t="s">
        <v>810</v>
      </c>
      <c r="C48" s="55">
        <v>1047.4000000000001</v>
      </c>
      <c r="D48" s="55">
        <v>3239.7</v>
      </c>
      <c r="E48" s="55">
        <v>2543.1999999999998</v>
      </c>
      <c r="F48" s="55">
        <v>47.5</v>
      </c>
      <c r="G48" s="55"/>
      <c r="H48" s="55"/>
      <c r="I48" s="55"/>
      <c r="J48" s="55"/>
      <c r="K48" s="55">
        <f>DESPACHO_EJECUTADO!FE52+DESPACHO_EJECUTADO!FF52</f>
        <v>60.099999999999994</v>
      </c>
      <c r="L48" s="55">
        <v>0</v>
      </c>
      <c r="M48" s="55">
        <v>61.85</v>
      </c>
      <c r="N48" s="55">
        <v>8.6</v>
      </c>
      <c r="O48" s="55">
        <v>0</v>
      </c>
      <c r="P48" s="55">
        <v>322.10000000000002</v>
      </c>
      <c r="Q48" s="55">
        <f t="shared" si="0"/>
        <v>7330.4500000000016</v>
      </c>
      <c r="R48" s="1"/>
      <c r="S48" s="1"/>
      <c r="T48" s="1"/>
      <c r="U48" s="1"/>
      <c r="V48" s="216" t="s">
        <v>113</v>
      </c>
      <c r="W48" s="52" t="s">
        <v>965</v>
      </c>
      <c r="X48" s="53" t="s">
        <v>924</v>
      </c>
      <c r="Y48" s="53">
        <v>6757.35</v>
      </c>
    </row>
    <row r="49" spans="1:25" x14ac:dyDescent="0.3">
      <c r="A49" s="1"/>
      <c r="B49" s="54" t="s">
        <v>811</v>
      </c>
      <c r="C49" s="55">
        <v>1056.7</v>
      </c>
      <c r="D49" s="55">
        <v>3209.2</v>
      </c>
      <c r="E49" s="55">
        <v>2544.9</v>
      </c>
      <c r="F49" s="55">
        <v>47.5</v>
      </c>
      <c r="G49" s="55"/>
      <c r="H49" s="55"/>
      <c r="I49" s="55"/>
      <c r="J49" s="55"/>
      <c r="K49" s="55">
        <f>DESPACHO_EJECUTADO!FE53+DESPACHO_EJECUTADO!FF53</f>
        <v>60.099999999999994</v>
      </c>
      <c r="L49" s="55">
        <v>0</v>
      </c>
      <c r="M49" s="55">
        <v>62.88</v>
      </c>
      <c r="N49" s="55">
        <v>8.6</v>
      </c>
      <c r="O49" s="55">
        <v>0</v>
      </c>
      <c r="P49" s="55">
        <v>311.8</v>
      </c>
      <c r="Q49" s="55">
        <f t="shared" si="0"/>
        <v>7301.68</v>
      </c>
      <c r="R49" s="1"/>
      <c r="S49" s="1"/>
      <c r="T49" s="1"/>
      <c r="U49" s="1"/>
      <c r="V49" s="216"/>
      <c r="W49" s="52" t="s">
        <v>966</v>
      </c>
      <c r="X49" s="53">
        <v>76.05</v>
      </c>
      <c r="Y49" s="53" t="s">
        <v>924</v>
      </c>
    </row>
    <row r="50" spans="1:25" x14ac:dyDescent="0.3">
      <c r="A50" s="1"/>
      <c r="B50" s="54" t="s">
        <v>812</v>
      </c>
      <c r="C50" s="55">
        <v>1049.3</v>
      </c>
      <c r="D50" s="55">
        <v>3035</v>
      </c>
      <c r="E50" s="55">
        <v>2534.1999999999998</v>
      </c>
      <c r="F50" s="55">
        <v>47</v>
      </c>
      <c r="G50" s="55"/>
      <c r="H50" s="55"/>
      <c r="I50" s="55"/>
      <c r="J50" s="55"/>
      <c r="K50" s="55">
        <f>DESPACHO_EJECUTADO!FE54+DESPACHO_EJECUTADO!FF54</f>
        <v>60.3</v>
      </c>
      <c r="L50" s="55">
        <v>0</v>
      </c>
      <c r="M50" s="55">
        <v>62.86</v>
      </c>
      <c r="N50" s="55">
        <v>9.5</v>
      </c>
      <c r="O50" s="55">
        <v>0</v>
      </c>
      <c r="P50" s="55">
        <v>316.10000000000002</v>
      </c>
      <c r="Q50" s="55">
        <f t="shared" si="0"/>
        <v>7114.26</v>
      </c>
      <c r="R50" s="1"/>
      <c r="S50" s="1"/>
      <c r="T50" s="1"/>
      <c r="U50" s="1"/>
      <c r="V50" s="216" t="s">
        <v>559</v>
      </c>
      <c r="W50" s="52" t="s">
        <v>967</v>
      </c>
      <c r="X50" s="53" t="s">
        <v>924</v>
      </c>
      <c r="Y50" s="53">
        <v>948.4</v>
      </c>
    </row>
    <row r="51" spans="1:25" x14ac:dyDescent="0.3">
      <c r="A51" s="1"/>
      <c r="B51" s="54" t="s">
        <v>813</v>
      </c>
      <c r="C51" s="55">
        <v>1051.4000000000001</v>
      </c>
      <c r="D51" s="55">
        <v>2922.4</v>
      </c>
      <c r="E51" s="55">
        <v>2536.6</v>
      </c>
      <c r="F51" s="55">
        <v>47.2</v>
      </c>
      <c r="G51" s="55"/>
      <c r="H51" s="55"/>
      <c r="I51" s="55"/>
      <c r="J51" s="55"/>
      <c r="K51" s="55">
        <f>DESPACHO_EJECUTADO!FE55+DESPACHO_EJECUTADO!FF55</f>
        <v>59.8</v>
      </c>
      <c r="L51" s="55">
        <v>0</v>
      </c>
      <c r="M51" s="55">
        <v>61.83</v>
      </c>
      <c r="N51" s="55">
        <v>10</v>
      </c>
      <c r="O51" s="55">
        <v>0</v>
      </c>
      <c r="P51" s="55">
        <v>304.5</v>
      </c>
      <c r="Q51" s="55">
        <f t="shared" si="0"/>
        <v>6993.73</v>
      </c>
      <c r="R51" s="1"/>
      <c r="S51" s="1"/>
      <c r="T51" s="1"/>
      <c r="U51" s="1"/>
      <c r="V51" s="216" t="s">
        <v>573</v>
      </c>
      <c r="W51" s="52" t="s">
        <v>968</v>
      </c>
      <c r="X51" s="53">
        <v>45.6</v>
      </c>
      <c r="Y51" s="53" t="s">
        <v>924</v>
      </c>
    </row>
    <row r="52" spans="1:25" x14ac:dyDescent="0.3">
      <c r="A52" s="1"/>
      <c r="B52" s="54" t="s">
        <v>814</v>
      </c>
      <c r="C52" s="55">
        <v>1043.4000000000001</v>
      </c>
      <c r="D52" s="55">
        <v>2840.3</v>
      </c>
      <c r="E52" s="55">
        <v>2469.8000000000002</v>
      </c>
      <c r="F52" s="55">
        <v>47.3</v>
      </c>
      <c r="G52" s="55"/>
      <c r="H52" s="55"/>
      <c r="I52" s="55"/>
      <c r="J52" s="55"/>
      <c r="K52" s="55">
        <f>DESPACHO_EJECUTADO!FE56+DESPACHO_EJECUTADO!FF56</f>
        <v>60.1</v>
      </c>
      <c r="L52" s="55">
        <v>0</v>
      </c>
      <c r="M52" s="55">
        <v>62.45</v>
      </c>
      <c r="N52" s="55">
        <v>10</v>
      </c>
      <c r="O52" s="55">
        <v>0</v>
      </c>
      <c r="P52" s="55">
        <v>270.7</v>
      </c>
      <c r="Q52" s="55">
        <f t="shared" si="0"/>
        <v>6804.05</v>
      </c>
      <c r="R52" s="1"/>
      <c r="S52" s="1"/>
      <c r="T52" s="1"/>
      <c r="U52" s="1"/>
      <c r="V52" s="216" t="s">
        <v>123</v>
      </c>
      <c r="W52" s="52" t="s">
        <v>969</v>
      </c>
      <c r="X52" s="53">
        <v>94.85</v>
      </c>
      <c r="Y52" s="53" t="s">
        <v>924</v>
      </c>
    </row>
    <row r="53" spans="1:25" x14ac:dyDescent="0.3">
      <c r="A53" s="1"/>
      <c r="B53" s="54" t="s">
        <v>815</v>
      </c>
      <c r="C53" s="55">
        <v>1038.2</v>
      </c>
      <c r="D53" s="55">
        <v>2801.1</v>
      </c>
      <c r="E53" s="55">
        <v>2246.9</v>
      </c>
      <c r="F53" s="55">
        <v>47.2</v>
      </c>
      <c r="G53" s="55"/>
      <c r="H53" s="55"/>
      <c r="I53" s="55"/>
      <c r="J53" s="55"/>
      <c r="K53" s="55">
        <f>DESPACHO_EJECUTADO!FE57+DESPACHO_EJECUTADO!FF57</f>
        <v>60.8</v>
      </c>
      <c r="L53" s="55">
        <v>0</v>
      </c>
      <c r="M53" s="55">
        <v>57.99</v>
      </c>
      <c r="N53" s="55">
        <v>10</v>
      </c>
      <c r="O53" s="55">
        <v>0.3</v>
      </c>
      <c r="P53" s="55">
        <v>240.1</v>
      </c>
      <c r="Q53" s="55">
        <f t="shared" si="0"/>
        <v>6502.5900000000011</v>
      </c>
      <c r="R53" s="1"/>
      <c r="S53" s="1"/>
      <c r="T53" s="1"/>
      <c r="U53" s="1"/>
      <c r="V53" s="216"/>
      <c r="W53" s="52" t="s">
        <v>970</v>
      </c>
      <c r="X53" s="53" t="s">
        <v>924</v>
      </c>
      <c r="Y53" s="53">
        <v>3639.55</v>
      </c>
    </row>
    <row r="54" spans="1:25" x14ac:dyDescent="0.3">
      <c r="A54" s="1"/>
      <c r="B54" s="56" t="s">
        <v>84</v>
      </c>
      <c r="C54" s="57">
        <v>1040.0999999999999</v>
      </c>
      <c r="D54" s="57">
        <v>2708.8</v>
      </c>
      <c r="E54" s="57">
        <v>2201.1999999999998</v>
      </c>
      <c r="F54" s="57">
        <v>47</v>
      </c>
      <c r="G54" s="57"/>
      <c r="H54" s="57"/>
      <c r="I54" s="57"/>
      <c r="J54" s="57"/>
      <c r="K54" s="57">
        <f>DESPACHO_EJECUTADO!FE58+DESPACHO_EJECUTADO!FF58</f>
        <v>60.6</v>
      </c>
      <c r="L54" s="57">
        <v>0</v>
      </c>
      <c r="M54" s="57">
        <v>61.77</v>
      </c>
      <c r="N54" s="57">
        <v>10</v>
      </c>
      <c r="O54" s="57">
        <v>5.6</v>
      </c>
      <c r="P54" s="57">
        <v>223.4</v>
      </c>
      <c r="Q54" s="57">
        <f t="shared" si="0"/>
        <v>6358.4700000000012</v>
      </c>
      <c r="R54" s="1"/>
      <c r="S54" s="1"/>
      <c r="T54" s="1"/>
      <c r="U54" s="1"/>
      <c r="V54" s="216"/>
      <c r="W54" s="52" t="s">
        <v>144</v>
      </c>
      <c r="X54" s="53" t="s">
        <v>924</v>
      </c>
      <c r="Y54" s="53">
        <v>1298.6500000000001</v>
      </c>
    </row>
    <row r="55" spans="1:25" x14ac:dyDescent="0.3">
      <c r="A55" s="1"/>
      <c r="B55" s="58" t="s">
        <v>971</v>
      </c>
      <c r="C55" s="196">
        <f t="shared" ref="C55:O55" si="1">SUM(C7:C54)/2</f>
        <v>24734.050000000003</v>
      </c>
      <c r="D55" s="196">
        <f t="shared" si="1"/>
        <v>59297.15</v>
      </c>
      <c r="E55" s="196">
        <f t="shared" si="1"/>
        <v>52521.9</v>
      </c>
      <c r="F55" s="196">
        <f t="shared" si="1"/>
        <v>321.55</v>
      </c>
      <c r="G55" s="196">
        <f t="shared" si="1"/>
        <v>0</v>
      </c>
      <c r="H55" s="196">
        <f t="shared" si="1"/>
        <v>0</v>
      </c>
      <c r="I55" s="196">
        <f t="shared" si="1"/>
        <v>0</v>
      </c>
      <c r="J55" s="196">
        <f t="shared" si="1"/>
        <v>0</v>
      </c>
      <c r="K55" s="196">
        <f t="shared" si="1"/>
        <v>1438.7499999999998</v>
      </c>
      <c r="L55" s="196">
        <f t="shared" si="1"/>
        <v>461.29999999999995</v>
      </c>
      <c r="M55" s="196">
        <f t="shared" si="1"/>
        <v>1501.1699999999998</v>
      </c>
      <c r="N55" s="196">
        <f t="shared" si="1"/>
        <v>194.75000000000003</v>
      </c>
      <c r="O55" s="196">
        <f t="shared" si="1"/>
        <v>8525.5999999999985</v>
      </c>
      <c r="P55" s="196">
        <f t="shared" ref="P55:Q55" si="2">SUM(P7:P54)/2</f>
        <v>10189.949999999999</v>
      </c>
      <c r="Q55" s="196">
        <f t="shared" si="2"/>
        <v>159186.16999999998</v>
      </c>
      <c r="R55" s="1"/>
      <c r="S55" s="1"/>
      <c r="T55" s="1"/>
      <c r="U55" s="1"/>
      <c r="V55" s="216"/>
      <c r="W55" s="52" t="s">
        <v>972</v>
      </c>
      <c r="X55" s="53">
        <v>212.7</v>
      </c>
      <c r="Y55" s="53" t="s">
        <v>924</v>
      </c>
    </row>
    <row r="56" spans="1:25" x14ac:dyDescent="0.3">
      <c r="A56" s="1"/>
      <c r="B56" s="58" t="s">
        <v>973</v>
      </c>
      <c r="C56" s="196">
        <f>C55*100/$Q$55</f>
        <v>15.537813366575756</v>
      </c>
      <c r="D56" s="196">
        <f t="shared" ref="D56:P56" si="3">D55*100/$Q$55</f>
        <v>37.250189510809896</v>
      </c>
      <c r="E56" s="196">
        <f t="shared" si="3"/>
        <v>32.994009467028455</v>
      </c>
      <c r="F56" s="196">
        <f t="shared" si="3"/>
        <v>0.20199619100076346</v>
      </c>
      <c r="G56" s="196">
        <f t="shared" si="3"/>
        <v>0</v>
      </c>
      <c r="H56" s="196">
        <f t="shared" si="3"/>
        <v>0</v>
      </c>
      <c r="I56" s="196">
        <f t="shared" si="3"/>
        <v>0</v>
      </c>
      <c r="J56" s="196">
        <f t="shared" si="3"/>
        <v>0</v>
      </c>
      <c r="K56" s="196">
        <f t="shared" si="3"/>
        <v>0.90381595335825959</v>
      </c>
      <c r="L56" s="196">
        <f t="shared" si="3"/>
        <v>0.28978648082305136</v>
      </c>
      <c r="M56" s="196">
        <f t="shared" si="3"/>
        <v>0.94302790248675483</v>
      </c>
      <c r="N56" s="196">
        <f t="shared" si="3"/>
        <v>0.12234103000279488</v>
      </c>
      <c r="O56" s="196">
        <f t="shared" si="3"/>
        <v>5.3557416451441728</v>
      </c>
      <c r="P56" s="196">
        <f t="shared" si="3"/>
        <v>6.4012784527701116</v>
      </c>
      <c r="Q56" s="196">
        <f>Q55*100/$Q$55</f>
        <v>100</v>
      </c>
      <c r="R56" s="1"/>
      <c r="S56" s="1"/>
      <c r="T56" s="1"/>
      <c r="U56" s="1"/>
      <c r="V56" s="216" t="s">
        <v>55</v>
      </c>
      <c r="W56" s="52" t="s">
        <v>974</v>
      </c>
      <c r="X56" s="53" t="s">
        <v>924</v>
      </c>
      <c r="Y56" s="53">
        <v>1704.35</v>
      </c>
    </row>
    <row r="57" spans="1:25" x14ac:dyDescent="0.3">
      <c r="A57" s="1"/>
      <c r="B57" s="1"/>
      <c r="C57" s="1"/>
      <c r="D57" s="1"/>
      <c r="E57" s="1"/>
      <c r="F57" s="1"/>
      <c r="G57" s="1"/>
      <c r="H57" s="1"/>
      <c r="I57" s="1"/>
      <c r="J57" s="1"/>
      <c r="K57" s="1"/>
      <c r="L57" s="1"/>
      <c r="M57" s="1"/>
      <c r="N57" s="1"/>
      <c r="O57" s="1"/>
      <c r="P57" s="1"/>
      <c r="Q57" s="1"/>
      <c r="R57" s="1"/>
      <c r="S57" s="1"/>
      <c r="T57" s="1"/>
      <c r="U57" s="1"/>
      <c r="V57" s="216"/>
      <c r="W57" s="52" t="s">
        <v>975</v>
      </c>
      <c r="X57" s="53">
        <v>11.7</v>
      </c>
      <c r="Y57" s="53" t="s">
        <v>924</v>
      </c>
    </row>
    <row r="58" spans="1:25" x14ac:dyDescent="0.3">
      <c r="A58" s="1"/>
      <c r="B58" s="1"/>
      <c r="C58" s="1"/>
      <c r="D58" s="1"/>
      <c r="E58" s="1"/>
      <c r="F58" s="1"/>
      <c r="G58" s="1"/>
      <c r="H58" s="1"/>
      <c r="I58" s="1"/>
      <c r="J58" s="1"/>
      <c r="K58" s="1"/>
      <c r="L58" s="1"/>
      <c r="M58" s="1"/>
      <c r="N58" s="1"/>
      <c r="O58" s="1"/>
      <c r="P58" s="1"/>
      <c r="Q58" s="1"/>
      <c r="R58" s="1"/>
      <c r="S58" s="1"/>
      <c r="T58" s="1"/>
      <c r="U58" s="1"/>
      <c r="V58" s="216"/>
      <c r="W58" s="52" t="s">
        <v>976</v>
      </c>
      <c r="X58" s="53">
        <v>713</v>
      </c>
      <c r="Y58" s="53" t="s">
        <v>924</v>
      </c>
    </row>
    <row r="59" spans="1:25" x14ac:dyDescent="0.3">
      <c r="A59" s="1"/>
      <c r="B59" s="1"/>
      <c r="C59" s="1"/>
      <c r="D59" s="1"/>
      <c r="E59" s="1"/>
      <c r="F59" s="1"/>
      <c r="G59" s="1"/>
      <c r="H59" s="1"/>
      <c r="I59" s="1"/>
      <c r="J59" s="1"/>
      <c r="K59" s="1"/>
      <c r="L59" s="1"/>
      <c r="M59" s="1"/>
      <c r="N59" s="1"/>
      <c r="O59" s="1"/>
      <c r="P59" s="1"/>
      <c r="Q59" s="1"/>
      <c r="R59" s="1"/>
      <c r="S59" s="1"/>
      <c r="T59" s="1"/>
      <c r="U59" s="1"/>
      <c r="V59" s="216"/>
      <c r="W59" s="52" t="s">
        <v>977</v>
      </c>
      <c r="X59" s="53" t="s">
        <v>924</v>
      </c>
      <c r="Y59" s="53">
        <v>3363.4</v>
      </c>
    </row>
    <row r="60" spans="1:25" x14ac:dyDescent="0.3">
      <c r="A60" s="1"/>
      <c r="B60" s="1"/>
      <c r="C60" s="1"/>
      <c r="D60" s="1"/>
      <c r="E60" s="1"/>
      <c r="F60" s="1"/>
      <c r="G60" s="1"/>
      <c r="H60" s="1"/>
      <c r="I60" s="1"/>
      <c r="J60" s="1"/>
      <c r="K60" s="1"/>
      <c r="L60" s="1"/>
      <c r="M60" s="1"/>
      <c r="N60" s="1"/>
      <c r="O60" s="1"/>
      <c r="P60" s="1"/>
      <c r="Q60" s="1"/>
      <c r="R60" s="1"/>
      <c r="S60" s="1"/>
      <c r="T60" s="1"/>
      <c r="U60" s="1"/>
      <c r="V60" s="216"/>
      <c r="W60" s="52" t="s">
        <v>978</v>
      </c>
      <c r="X60" s="53" t="s">
        <v>924</v>
      </c>
      <c r="Y60" s="53">
        <v>2166</v>
      </c>
    </row>
    <row r="61" spans="1:25" x14ac:dyDescent="0.3">
      <c r="A61" s="1"/>
      <c r="B61" s="1"/>
      <c r="C61" s="1"/>
      <c r="D61" s="1"/>
      <c r="E61" s="1"/>
      <c r="F61" s="1"/>
      <c r="G61" s="1"/>
      <c r="H61" s="1"/>
      <c r="I61" s="1"/>
      <c r="J61" s="1"/>
      <c r="K61" s="1"/>
      <c r="L61" s="1"/>
      <c r="M61" s="1"/>
      <c r="N61" s="1"/>
      <c r="O61" s="1"/>
      <c r="P61" s="1"/>
      <c r="Q61" s="1"/>
      <c r="R61" s="1"/>
      <c r="S61" s="1"/>
      <c r="T61" s="1"/>
      <c r="U61" s="1"/>
      <c r="V61" s="216"/>
      <c r="W61" s="52" t="s">
        <v>979</v>
      </c>
      <c r="X61" s="53">
        <v>1537.55</v>
      </c>
      <c r="Y61" s="53" t="s">
        <v>924</v>
      </c>
    </row>
    <row r="62" spans="1:25" x14ac:dyDescent="0.3">
      <c r="A62" s="1"/>
      <c r="B62" s="1"/>
      <c r="C62" s="1"/>
      <c r="D62" s="1"/>
      <c r="E62" s="1"/>
      <c r="F62" s="1"/>
      <c r="G62" s="1"/>
      <c r="H62" s="1"/>
      <c r="I62" s="1"/>
      <c r="J62" s="1"/>
      <c r="K62" s="1"/>
      <c r="L62" s="1"/>
      <c r="M62" s="1"/>
      <c r="N62" s="1"/>
      <c r="O62" s="1"/>
      <c r="P62" s="1"/>
      <c r="Q62" s="1"/>
      <c r="R62" s="1"/>
      <c r="S62" s="1"/>
      <c r="T62" s="1"/>
      <c r="U62" s="1"/>
      <c r="V62" s="216" t="s">
        <v>557</v>
      </c>
      <c r="W62" s="52" t="s">
        <v>980</v>
      </c>
      <c r="X62" s="53" t="s">
        <v>924</v>
      </c>
      <c r="Y62" s="53">
        <v>1990.4</v>
      </c>
    </row>
    <row r="63" spans="1:25" x14ac:dyDescent="0.3">
      <c r="A63" s="1"/>
      <c r="B63" s="1"/>
      <c r="C63" s="1"/>
      <c r="D63" s="1"/>
      <c r="E63" s="1"/>
      <c r="F63" s="1"/>
      <c r="G63" s="1"/>
      <c r="H63" s="1"/>
      <c r="I63" s="1"/>
      <c r="J63" s="1"/>
      <c r="K63" s="1"/>
      <c r="L63" s="1"/>
      <c r="M63" s="1"/>
      <c r="N63" s="1"/>
      <c r="O63" s="1"/>
      <c r="P63" s="1"/>
      <c r="Q63" s="1"/>
      <c r="R63" s="1"/>
      <c r="S63" s="1"/>
      <c r="T63" s="1"/>
      <c r="U63" s="1"/>
      <c r="V63" s="216"/>
      <c r="W63" s="52" t="s">
        <v>981</v>
      </c>
      <c r="X63" s="53">
        <v>18.899999999999999</v>
      </c>
      <c r="Y63" s="53" t="s">
        <v>924</v>
      </c>
    </row>
    <row r="64" spans="1:25" x14ac:dyDescent="0.3">
      <c r="A64" s="1"/>
      <c r="B64" s="1"/>
      <c r="C64" s="1"/>
      <c r="D64" s="1"/>
      <c r="E64" s="1"/>
      <c r="F64" s="1"/>
      <c r="G64" s="1"/>
      <c r="H64" s="1"/>
      <c r="I64" s="1"/>
      <c r="J64" s="1"/>
      <c r="K64" s="1"/>
      <c r="L64" s="1"/>
      <c r="M64" s="1"/>
      <c r="N64" s="1"/>
      <c r="O64" s="1"/>
      <c r="P64" s="1"/>
      <c r="Q64" s="1"/>
      <c r="R64" s="1"/>
      <c r="S64" s="1"/>
      <c r="T64" s="1"/>
      <c r="U64" s="1"/>
      <c r="V64" s="216" t="s">
        <v>982</v>
      </c>
      <c r="W64" s="52" t="s">
        <v>983</v>
      </c>
      <c r="X64" s="53">
        <v>479.5</v>
      </c>
      <c r="Y64" s="53" t="s">
        <v>924</v>
      </c>
    </row>
    <row r="65" spans="1:25" x14ac:dyDescent="0.3">
      <c r="A65" s="1"/>
      <c r="B65" s="1"/>
      <c r="C65" s="1"/>
      <c r="D65" s="1"/>
      <c r="E65" s="1"/>
      <c r="F65" s="1"/>
      <c r="G65" s="1"/>
      <c r="H65" s="1"/>
      <c r="I65" s="1"/>
      <c r="J65" s="1"/>
      <c r="K65" s="1"/>
      <c r="L65" s="1"/>
      <c r="M65" s="1"/>
      <c r="N65" s="1"/>
      <c r="O65" s="1"/>
      <c r="P65" s="1"/>
      <c r="Q65" s="1"/>
      <c r="R65" s="1"/>
      <c r="S65" s="1"/>
      <c r="T65" s="1"/>
      <c r="U65" s="1"/>
      <c r="V65" s="216"/>
      <c r="W65" s="52" t="s">
        <v>984</v>
      </c>
      <c r="X65" s="53">
        <v>175.25</v>
      </c>
      <c r="Y65" s="53" t="s">
        <v>924</v>
      </c>
    </row>
    <row r="66" spans="1:25" x14ac:dyDescent="0.3">
      <c r="A66" s="1"/>
      <c r="B66" s="1"/>
      <c r="C66" s="1"/>
      <c r="D66" s="1"/>
      <c r="E66" s="1"/>
      <c r="F66" s="1"/>
      <c r="G66" s="1"/>
      <c r="H66" s="1"/>
      <c r="I66" s="1"/>
      <c r="J66" s="1"/>
      <c r="K66" s="1"/>
      <c r="L66" s="1"/>
      <c r="M66" s="1"/>
      <c r="N66" s="1"/>
      <c r="O66" s="1"/>
      <c r="P66" s="1"/>
      <c r="Q66" s="1"/>
      <c r="R66" s="1"/>
      <c r="S66" s="1"/>
      <c r="T66" s="1"/>
      <c r="U66" s="1"/>
      <c r="V66" s="216" t="s">
        <v>159</v>
      </c>
      <c r="W66" s="52" t="s">
        <v>985</v>
      </c>
      <c r="X66" s="53">
        <v>48</v>
      </c>
      <c r="Y66" s="53" t="s">
        <v>924</v>
      </c>
    </row>
    <row r="67" spans="1:25" x14ac:dyDescent="0.3">
      <c r="A67" s="1"/>
      <c r="B67" s="1"/>
      <c r="C67" s="1"/>
      <c r="D67" s="1"/>
      <c r="E67" s="1"/>
      <c r="F67" s="1"/>
      <c r="G67" s="1"/>
      <c r="H67" s="1"/>
      <c r="I67" s="1"/>
      <c r="J67" s="1"/>
      <c r="K67" s="1"/>
      <c r="L67" s="1"/>
      <c r="M67" s="1"/>
      <c r="N67" s="1"/>
      <c r="O67" s="1"/>
      <c r="P67" s="1"/>
      <c r="Q67" s="1"/>
      <c r="R67" s="1"/>
      <c r="S67" s="1"/>
      <c r="T67" s="1"/>
      <c r="U67" s="1"/>
      <c r="V67" s="216"/>
      <c r="W67" s="52" t="s">
        <v>986</v>
      </c>
      <c r="X67" s="53">
        <v>513.4</v>
      </c>
      <c r="Y67" s="53" t="s">
        <v>924</v>
      </c>
    </row>
    <row r="68" spans="1:25" x14ac:dyDescent="0.3">
      <c r="A68" s="1"/>
      <c r="B68" s="1"/>
      <c r="C68" s="1"/>
      <c r="D68" s="1"/>
      <c r="E68" s="1"/>
      <c r="F68" s="1"/>
      <c r="G68" s="1"/>
      <c r="H68" s="1"/>
      <c r="I68" s="1"/>
      <c r="J68" s="1"/>
      <c r="K68" s="1"/>
      <c r="L68" s="1"/>
      <c r="M68" s="1"/>
      <c r="N68" s="1"/>
      <c r="O68" s="1"/>
      <c r="P68" s="1"/>
      <c r="Q68" s="1"/>
      <c r="R68" s="1"/>
      <c r="S68" s="1"/>
      <c r="T68" s="1"/>
      <c r="U68" s="1"/>
      <c r="V68" s="216"/>
      <c r="W68" s="52" t="s">
        <v>160</v>
      </c>
      <c r="X68" s="53" t="s">
        <v>924</v>
      </c>
      <c r="Y68" s="53">
        <v>2611.9499999999998</v>
      </c>
    </row>
    <row r="69" spans="1:25" x14ac:dyDescent="0.3">
      <c r="A69" s="1"/>
      <c r="B69" s="1"/>
      <c r="C69" s="1"/>
      <c r="D69" s="1"/>
      <c r="E69" s="1"/>
      <c r="F69" s="1"/>
      <c r="G69" s="1"/>
      <c r="H69" s="1"/>
      <c r="I69" s="1"/>
      <c r="J69" s="1"/>
      <c r="K69" s="1"/>
      <c r="L69" s="1"/>
      <c r="M69" s="1"/>
      <c r="N69" s="1"/>
      <c r="O69" s="1"/>
      <c r="P69" s="1"/>
      <c r="Q69" s="1"/>
      <c r="R69" s="1"/>
      <c r="S69" s="1"/>
      <c r="T69" s="1"/>
      <c r="U69" s="1"/>
      <c r="V69" s="216"/>
      <c r="W69" s="52" t="s">
        <v>987</v>
      </c>
      <c r="X69" s="53" t="s">
        <v>924</v>
      </c>
      <c r="Y69" s="53">
        <v>581.75</v>
      </c>
    </row>
    <row r="70" spans="1:25" x14ac:dyDescent="0.3">
      <c r="A70" s="1"/>
      <c r="B70" s="1"/>
      <c r="C70" s="1"/>
      <c r="D70" s="1"/>
      <c r="E70" s="1"/>
      <c r="F70" s="1"/>
      <c r="G70" s="1"/>
      <c r="H70" s="1"/>
      <c r="I70" s="1"/>
      <c r="J70" s="1"/>
      <c r="K70" s="1"/>
      <c r="L70" s="1"/>
      <c r="M70" s="1"/>
      <c r="N70" s="1"/>
      <c r="O70" s="1"/>
      <c r="P70" s="1"/>
      <c r="Q70" s="1"/>
      <c r="R70" s="1"/>
      <c r="S70" s="1"/>
      <c r="T70" s="1"/>
      <c r="U70" s="1"/>
      <c r="V70" s="216"/>
      <c r="W70" s="52" t="s">
        <v>988</v>
      </c>
      <c r="X70" s="53">
        <v>179.65</v>
      </c>
      <c r="Y70" s="53" t="s">
        <v>924</v>
      </c>
    </row>
    <row r="71" spans="1:25" x14ac:dyDescent="0.3">
      <c r="A71" s="1"/>
      <c r="B71" s="1"/>
      <c r="C71" s="1"/>
      <c r="D71" s="1"/>
      <c r="E71" s="1"/>
      <c r="F71" s="1"/>
      <c r="G71" s="1"/>
      <c r="H71" s="1"/>
      <c r="I71" s="1"/>
      <c r="J71" s="1"/>
      <c r="K71" s="1"/>
      <c r="L71" s="1"/>
      <c r="M71" s="1"/>
      <c r="N71" s="1"/>
      <c r="O71" s="1"/>
      <c r="P71" s="1"/>
      <c r="Q71" s="1"/>
      <c r="R71" s="1"/>
      <c r="S71" s="1"/>
      <c r="T71" s="1"/>
      <c r="U71" s="1"/>
      <c r="V71" s="216"/>
      <c r="W71" s="52" t="s">
        <v>989</v>
      </c>
      <c r="X71" s="53">
        <v>206.75</v>
      </c>
      <c r="Y71" s="53" t="s">
        <v>924</v>
      </c>
    </row>
    <row r="72" spans="1:25" x14ac:dyDescent="0.3">
      <c r="A72" s="1"/>
      <c r="B72" s="1"/>
      <c r="C72" s="1"/>
      <c r="D72" s="1"/>
      <c r="E72" s="1"/>
      <c r="F72" s="1"/>
      <c r="G72" s="1"/>
      <c r="H72" s="1"/>
      <c r="I72" s="1"/>
      <c r="J72" s="1"/>
      <c r="K72" s="1"/>
      <c r="L72" s="1"/>
      <c r="M72" s="1"/>
      <c r="N72" s="1"/>
      <c r="O72" s="1"/>
      <c r="P72" s="1"/>
      <c r="Q72" s="1"/>
      <c r="R72" s="1"/>
      <c r="S72" s="1"/>
      <c r="T72" s="1"/>
      <c r="U72" s="1"/>
      <c r="V72" s="216"/>
      <c r="W72" s="52" t="s">
        <v>990</v>
      </c>
      <c r="X72" s="53">
        <v>2240.9499999999998</v>
      </c>
      <c r="Y72" s="53" t="s">
        <v>924</v>
      </c>
    </row>
    <row r="73" spans="1:25" x14ac:dyDescent="0.3">
      <c r="A73" s="1"/>
      <c r="B73" s="1"/>
      <c r="C73" s="1"/>
      <c r="D73" s="1"/>
      <c r="E73" s="1"/>
      <c r="F73" s="1"/>
      <c r="G73" s="1"/>
      <c r="H73" s="1"/>
      <c r="I73" s="1"/>
      <c r="J73" s="1"/>
      <c r="K73" s="1"/>
      <c r="L73" s="1"/>
      <c r="M73" s="1"/>
      <c r="N73" s="1"/>
      <c r="O73" s="1"/>
      <c r="P73" s="1"/>
      <c r="Q73" s="1"/>
      <c r="R73" s="1"/>
      <c r="S73" s="1"/>
      <c r="T73" s="1"/>
      <c r="U73" s="1"/>
      <c r="V73" s="216" t="s">
        <v>572</v>
      </c>
      <c r="W73" s="52" t="s">
        <v>991</v>
      </c>
      <c r="X73" s="53">
        <v>253.8</v>
      </c>
      <c r="Y73" s="53" t="s">
        <v>924</v>
      </c>
    </row>
    <row r="74" spans="1:25" x14ac:dyDescent="0.3">
      <c r="A74" s="1"/>
      <c r="B74" s="1"/>
      <c r="C74" s="1"/>
      <c r="D74" s="1"/>
      <c r="E74" s="1"/>
      <c r="F74" s="1"/>
      <c r="G74" s="1"/>
      <c r="H74" s="1"/>
      <c r="I74" s="1"/>
      <c r="J74" s="1"/>
      <c r="K74" s="1"/>
      <c r="L74" s="1"/>
      <c r="M74" s="1"/>
      <c r="N74" s="1"/>
      <c r="O74" s="1"/>
      <c r="P74" s="1"/>
      <c r="Q74" s="1"/>
      <c r="R74" s="1"/>
      <c r="S74" s="1"/>
      <c r="T74" s="1"/>
      <c r="U74" s="1"/>
      <c r="V74" s="59" t="s">
        <v>971</v>
      </c>
      <c r="W74" s="60"/>
      <c r="X74" s="61">
        <v>24734.05</v>
      </c>
      <c r="Y74" s="61">
        <v>59297.15</v>
      </c>
    </row>
  </sheetData>
  <mergeCells count="38">
    <mergeCell ref="B3:L3"/>
    <mergeCell ref="V7"/>
    <mergeCell ref="V8"/>
    <mergeCell ref="V9"/>
    <mergeCell ref="V10"/>
    <mergeCell ref="V11"/>
    <mergeCell ref="V12:V13"/>
    <mergeCell ref="V14:V16"/>
    <mergeCell ref="V17:V20"/>
    <mergeCell ref="V21"/>
    <mergeCell ref="V22:V23"/>
    <mergeCell ref="V24"/>
    <mergeCell ref="V25:V26"/>
    <mergeCell ref="V27"/>
    <mergeCell ref="V28"/>
    <mergeCell ref="V29"/>
    <mergeCell ref="V30:V31"/>
    <mergeCell ref="V32"/>
    <mergeCell ref="V33"/>
    <mergeCell ref="V34"/>
    <mergeCell ref="V35"/>
    <mergeCell ref="V36:V37"/>
    <mergeCell ref="V38:V41"/>
    <mergeCell ref="V42"/>
    <mergeCell ref="V43"/>
    <mergeCell ref="V44"/>
    <mergeCell ref="V45"/>
    <mergeCell ref="V46"/>
    <mergeCell ref="V47"/>
    <mergeCell ref="V48:V49"/>
    <mergeCell ref="V64:V65"/>
    <mergeCell ref="V66:V72"/>
    <mergeCell ref="V73"/>
    <mergeCell ref="V50"/>
    <mergeCell ref="V51"/>
    <mergeCell ref="V52:V55"/>
    <mergeCell ref="V56:V61"/>
    <mergeCell ref="V62:V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8" t="s">
        <v>992</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row>
    <row r="6" spans="1:68" ht="43.95" customHeight="1" x14ac:dyDescent="0.3">
      <c r="A6" s="1"/>
      <c r="B6" s="217" t="s">
        <v>544</v>
      </c>
      <c r="C6" s="217" t="s">
        <v>600</v>
      </c>
      <c r="D6" s="217" t="s">
        <v>601</v>
      </c>
      <c r="E6" s="217" t="s">
        <v>602</v>
      </c>
      <c r="F6" s="217" t="s">
        <v>603</v>
      </c>
      <c r="G6" s="217" t="s">
        <v>586</v>
      </c>
      <c r="H6" s="217" t="s">
        <v>587</v>
      </c>
      <c r="I6" s="217" t="s">
        <v>588</v>
      </c>
      <c r="J6" s="217" t="s">
        <v>598</v>
      </c>
      <c r="K6" s="217" t="s">
        <v>567</v>
      </c>
      <c r="L6" s="217" t="s">
        <v>589</v>
      </c>
      <c r="M6" s="217"/>
      <c r="N6" s="217"/>
      <c r="O6" s="217"/>
      <c r="P6" s="217"/>
      <c r="Q6" s="217" t="s">
        <v>585</v>
      </c>
      <c r="R6" s="217" t="s">
        <v>574</v>
      </c>
      <c r="S6" s="217" t="s">
        <v>590</v>
      </c>
      <c r="T6" s="217" t="s">
        <v>575</v>
      </c>
      <c r="U6" s="217" t="s">
        <v>576</v>
      </c>
      <c r="V6" s="217" t="s">
        <v>577</v>
      </c>
      <c r="W6" s="217" t="s">
        <v>591</v>
      </c>
      <c r="X6" s="217"/>
      <c r="Y6" s="217" t="s">
        <v>568</v>
      </c>
      <c r="Z6" s="217" t="s">
        <v>102</v>
      </c>
      <c r="AA6" s="217"/>
      <c r="AB6" s="217"/>
      <c r="AC6" s="217" t="s">
        <v>592</v>
      </c>
      <c r="AD6" s="217"/>
      <c r="AE6" s="217" t="s">
        <v>593</v>
      </c>
      <c r="AF6" s="217"/>
      <c r="AG6" s="217"/>
      <c r="AH6" s="217"/>
      <c r="AI6" s="217" t="s">
        <v>569</v>
      </c>
      <c r="AJ6" s="217" t="s">
        <v>329</v>
      </c>
      <c r="AK6" s="217" t="s">
        <v>570</v>
      </c>
      <c r="AL6" s="217" t="s">
        <v>578</v>
      </c>
      <c r="AM6" s="217" t="s">
        <v>579</v>
      </c>
      <c r="AN6" s="217" t="s">
        <v>993</v>
      </c>
      <c r="AO6" s="217" t="s">
        <v>594</v>
      </c>
      <c r="AP6" s="217" t="s">
        <v>113</v>
      </c>
      <c r="AQ6" s="217" t="s">
        <v>571</v>
      </c>
      <c r="AR6" s="217" t="s">
        <v>573</v>
      </c>
      <c r="AS6" s="217" t="s">
        <v>595</v>
      </c>
      <c r="AT6" s="217" t="s">
        <v>580</v>
      </c>
      <c r="AU6" s="217" t="s">
        <v>123</v>
      </c>
      <c r="AV6" s="217"/>
      <c r="AW6" s="217" t="s">
        <v>55</v>
      </c>
      <c r="AX6" s="217"/>
      <c r="AY6" s="217"/>
      <c r="AZ6" s="217"/>
      <c r="BA6" s="217"/>
      <c r="BB6" s="217" t="s">
        <v>581</v>
      </c>
      <c r="BC6" s="217" t="s">
        <v>582</v>
      </c>
      <c r="BD6" s="217" t="s">
        <v>583</v>
      </c>
      <c r="BE6" s="217" t="s">
        <v>395</v>
      </c>
      <c r="BF6" s="217" t="s">
        <v>398</v>
      </c>
      <c r="BG6" s="217"/>
      <c r="BH6" s="217"/>
      <c r="BI6" s="217"/>
      <c r="BJ6" s="217" t="s">
        <v>596</v>
      </c>
      <c r="BK6" s="217" t="s">
        <v>557</v>
      </c>
      <c r="BL6" s="217" t="s">
        <v>597</v>
      </c>
      <c r="BM6" s="217"/>
      <c r="BN6" s="217" t="s">
        <v>584</v>
      </c>
      <c r="BO6" s="217" t="s">
        <v>572</v>
      </c>
      <c r="BP6" s="62" t="s">
        <v>994</v>
      </c>
    </row>
    <row r="7" spans="1:68" x14ac:dyDescent="0.3">
      <c r="A7" s="1"/>
      <c r="B7" s="217"/>
      <c r="C7" s="62" t="s">
        <v>995</v>
      </c>
      <c r="D7" s="62" t="s">
        <v>996</v>
      </c>
      <c r="E7" s="62" t="s">
        <v>997</v>
      </c>
      <c r="F7" s="62" t="s">
        <v>998</v>
      </c>
      <c r="G7" s="62" t="s">
        <v>999</v>
      </c>
      <c r="H7" s="62" t="s">
        <v>925</v>
      </c>
      <c r="I7" s="62" t="s">
        <v>926</v>
      </c>
      <c r="J7" s="62" t="s">
        <v>1000</v>
      </c>
      <c r="K7" s="62" t="s">
        <v>924</v>
      </c>
      <c r="L7" s="62" t="s">
        <v>934</v>
      </c>
      <c r="M7" s="62" t="s">
        <v>1001</v>
      </c>
      <c r="N7" s="62" t="s">
        <v>935</v>
      </c>
      <c r="O7" s="62" t="s">
        <v>936</v>
      </c>
      <c r="P7" s="62" t="s">
        <v>1002</v>
      </c>
      <c r="Q7" s="62" t="s">
        <v>941</v>
      </c>
      <c r="R7" s="62" t="s">
        <v>943</v>
      </c>
      <c r="S7" s="62" t="s">
        <v>944</v>
      </c>
      <c r="T7" s="62" t="s">
        <v>945</v>
      </c>
      <c r="U7" s="62" t="s">
        <v>950</v>
      </c>
      <c r="V7" s="62" t="s">
        <v>951</v>
      </c>
      <c r="W7" s="62" t="s">
        <v>924</v>
      </c>
      <c r="X7" s="62" t="s">
        <v>924</v>
      </c>
      <c r="Y7" s="62" t="s">
        <v>924</v>
      </c>
      <c r="Z7" s="62" t="s">
        <v>924</v>
      </c>
      <c r="AA7" s="62" t="s">
        <v>924</v>
      </c>
      <c r="AB7" s="62" t="s">
        <v>924</v>
      </c>
      <c r="AC7" s="62" t="s">
        <v>953</v>
      </c>
      <c r="AD7" s="62" t="s">
        <v>954</v>
      </c>
      <c r="AE7" s="62" t="s">
        <v>1003</v>
      </c>
      <c r="AF7" s="62" t="s">
        <v>1004</v>
      </c>
      <c r="AG7" s="62" t="s">
        <v>1005</v>
      </c>
      <c r="AH7" s="62" t="s">
        <v>958</v>
      </c>
      <c r="AI7" s="62" t="s">
        <v>924</v>
      </c>
      <c r="AJ7" s="62" t="s">
        <v>924</v>
      </c>
      <c r="AK7" s="62" t="s">
        <v>924</v>
      </c>
      <c r="AL7" s="62" t="s">
        <v>1006</v>
      </c>
      <c r="AM7" s="62" t="s">
        <v>961</v>
      </c>
      <c r="AN7" s="62" t="s">
        <v>1007</v>
      </c>
      <c r="AO7" s="62" t="s">
        <v>924</v>
      </c>
      <c r="AP7" s="62" t="s">
        <v>924</v>
      </c>
      <c r="AQ7" s="62" t="s">
        <v>924</v>
      </c>
      <c r="AR7" s="62" t="s">
        <v>968</v>
      </c>
      <c r="AS7" s="62" t="s">
        <v>924</v>
      </c>
      <c r="AT7" s="62" t="s">
        <v>924</v>
      </c>
      <c r="AU7" s="62" t="s">
        <v>1008</v>
      </c>
      <c r="AV7" s="62" t="s">
        <v>1009</v>
      </c>
      <c r="AW7" s="62" t="s">
        <v>924</v>
      </c>
      <c r="AX7" s="62" t="s">
        <v>924</v>
      </c>
      <c r="AY7" s="62" t="s">
        <v>924</v>
      </c>
      <c r="AZ7" s="62" t="s">
        <v>924</v>
      </c>
      <c r="BA7" s="62" t="s">
        <v>975</v>
      </c>
      <c r="BB7" s="62" t="s">
        <v>924</v>
      </c>
      <c r="BC7" s="62" t="s">
        <v>924</v>
      </c>
      <c r="BD7" s="62" t="s">
        <v>924</v>
      </c>
      <c r="BE7" s="62" t="s">
        <v>1010</v>
      </c>
      <c r="BF7" s="62" t="s">
        <v>1011</v>
      </c>
      <c r="BG7" s="62" t="s">
        <v>1012</v>
      </c>
      <c r="BH7" s="62" t="s">
        <v>1013</v>
      </c>
      <c r="BI7" s="62" t="s">
        <v>1014</v>
      </c>
      <c r="BJ7" s="62" t="s">
        <v>924</v>
      </c>
      <c r="BK7" s="62" t="s">
        <v>1015</v>
      </c>
      <c r="BL7" s="62" t="s">
        <v>983</v>
      </c>
      <c r="BM7" s="62" t="s">
        <v>1016</v>
      </c>
      <c r="BN7" s="62" t="s">
        <v>924</v>
      </c>
      <c r="BO7" s="62" t="s">
        <v>991</v>
      </c>
      <c r="BP7" s="62" t="s">
        <v>760</v>
      </c>
    </row>
    <row r="8" spans="1:68" x14ac:dyDescent="0.3">
      <c r="A8" s="1"/>
      <c r="B8" s="50" t="s">
        <v>1017</v>
      </c>
      <c r="C8" s="63">
        <v>15.2</v>
      </c>
      <c r="D8" s="63">
        <v>18.7</v>
      </c>
      <c r="E8" s="63">
        <v>6.55</v>
      </c>
      <c r="F8" s="63">
        <v>11.2</v>
      </c>
      <c r="G8" s="63">
        <v>15</v>
      </c>
      <c r="H8" s="63">
        <v>1.3</v>
      </c>
      <c r="I8" s="63">
        <v>0.4</v>
      </c>
      <c r="J8" s="63">
        <v>9.1999999999999993</v>
      </c>
      <c r="K8" s="63"/>
      <c r="L8" s="63">
        <v>9</v>
      </c>
      <c r="M8" s="63"/>
      <c r="N8" s="63">
        <v>15.7</v>
      </c>
      <c r="O8" s="63">
        <v>20.100000000000001</v>
      </c>
      <c r="P8" s="63">
        <v>5.5</v>
      </c>
      <c r="Q8" s="63">
        <v>3.3</v>
      </c>
      <c r="R8" s="63">
        <v>4.7</v>
      </c>
      <c r="S8" s="63">
        <v>20</v>
      </c>
      <c r="T8" s="63"/>
      <c r="U8" s="63">
        <v>6.6</v>
      </c>
      <c r="V8" s="63">
        <v>5.5</v>
      </c>
      <c r="W8" s="63">
        <v>17</v>
      </c>
      <c r="X8" s="63">
        <v>42.1</v>
      </c>
      <c r="Y8" s="63">
        <v>114.6</v>
      </c>
      <c r="Z8" s="63"/>
      <c r="AA8" s="63">
        <v>3.7</v>
      </c>
      <c r="AB8" s="63">
        <v>0.5</v>
      </c>
      <c r="AC8" s="63">
        <v>17.5</v>
      </c>
      <c r="AD8" s="63">
        <v>5.7</v>
      </c>
      <c r="AE8" s="63">
        <v>10.5</v>
      </c>
      <c r="AF8" s="63">
        <v>11.2</v>
      </c>
      <c r="AG8" s="63">
        <v>11.5</v>
      </c>
      <c r="AH8" s="63">
        <v>7.6</v>
      </c>
      <c r="AI8" s="63"/>
      <c r="AJ8" s="63">
        <v>9.1</v>
      </c>
      <c r="AK8" s="63">
        <v>10</v>
      </c>
      <c r="AL8" s="63">
        <v>3.5</v>
      </c>
      <c r="AM8" s="63">
        <v>18.5</v>
      </c>
      <c r="AN8" s="63"/>
      <c r="AO8" s="63"/>
      <c r="AP8" s="63"/>
      <c r="AQ8" s="63"/>
      <c r="AR8" s="63">
        <v>1.9</v>
      </c>
      <c r="AS8" s="63"/>
      <c r="AT8" s="63"/>
      <c r="AU8" s="63">
        <v>5.5</v>
      </c>
      <c r="AV8" s="63">
        <v>9.9</v>
      </c>
      <c r="AW8" s="63">
        <v>11.4</v>
      </c>
      <c r="AX8" s="63"/>
      <c r="AY8" s="63">
        <v>22.1</v>
      </c>
      <c r="AZ8" s="63"/>
      <c r="BA8" s="63">
        <v>0.3</v>
      </c>
      <c r="BB8" s="63"/>
      <c r="BC8" s="63">
        <v>31.3</v>
      </c>
      <c r="BD8" s="63">
        <v>78.099999999999994</v>
      </c>
      <c r="BE8" s="63"/>
      <c r="BF8" s="63">
        <v>1.4</v>
      </c>
      <c r="BG8" s="63">
        <v>2.5</v>
      </c>
      <c r="BH8" s="63">
        <v>2.4</v>
      </c>
      <c r="BI8" s="63">
        <v>2.4</v>
      </c>
      <c r="BJ8" s="63"/>
      <c r="BK8" s="63">
        <v>0.9</v>
      </c>
      <c r="BL8" s="63">
        <v>20.100000000000001</v>
      </c>
      <c r="BM8" s="63">
        <v>7.3</v>
      </c>
      <c r="BN8" s="63"/>
      <c r="BO8" s="63">
        <v>20.9</v>
      </c>
      <c r="BP8" s="64">
        <v>669.35</v>
      </c>
    </row>
    <row r="9" spans="1:68" x14ac:dyDescent="0.3">
      <c r="A9" s="1"/>
      <c r="B9" s="54" t="s">
        <v>1018</v>
      </c>
      <c r="C9" s="65">
        <v>15.7</v>
      </c>
      <c r="D9" s="65">
        <v>18.7</v>
      </c>
      <c r="E9" s="65">
        <v>8.91</v>
      </c>
      <c r="F9" s="65">
        <v>11.2</v>
      </c>
      <c r="G9" s="65">
        <v>12.6</v>
      </c>
      <c r="H9" s="65">
        <v>1.3</v>
      </c>
      <c r="I9" s="65">
        <v>0.4</v>
      </c>
      <c r="J9" s="65">
        <v>9.3000000000000007</v>
      </c>
      <c r="K9" s="65"/>
      <c r="L9" s="65">
        <v>9</v>
      </c>
      <c r="M9" s="65"/>
      <c r="N9" s="65">
        <v>15.9</v>
      </c>
      <c r="O9" s="65">
        <v>20.2</v>
      </c>
      <c r="P9" s="65">
        <v>5.5</v>
      </c>
      <c r="Q9" s="65">
        <v>3.3</v>
      </c>
      <c r="R9" s="65">
        <v>4.5999999999999996</v>
      </c>
      <c r="S9" s="65">
        <v>20</v>
      </c>
      <c r="T9" s="65"/>
      <c r="U9" s="65">
        <v>6.6</v>
      </c>
      <c r="V9" s="65">
        <v>5.5</v>
      </c>
      <c r="W9" s="65">
        <v>21.4</v>
      </c>
      <c r="X9" s="65">
        <v>38.1</v>
      </c>
      <c r="Y9" s="65">
        <v>114</v>
      </c>
      <c r="Z9" s="65"/>
      <c r="AA9" s="65">
        <v>2.8</v>
      </c>
      <c r="AB9" s="65">
        <v>0.7</v>
      </c>
      <c r="AC9" s="65">
        <v>16.600000000000001</v>
      </c>
      <c r="AD9" s="65">
        <v>5.6</v>
      </c>
      <c r="AE9" s="65">
        <v>10.5</v>
      </c>
      <c r="AF9" s="65">
        <v>11.2</v>
      </c>
      <c r="AG9" s="65">
        <v>11.5</v>
      </c>
      <c r="AH9" s="65">
        <v>7.4</v>
      </c>
      <c r="AI9" s="65"/>
      <c r="AJ9" s="65">
        <v>12.1</v>
      </c>
      <c r="AK9" s="65">
        <v>12.8</v>
      </c>
      <c r="AL9" s="65">
        <v>3.5</v>
      </c>
      <c r="AM9" s="65">
        <v>18.5</v>
      </c>
      <c r="AN9" s="65"/>
      <c r="AO9" s="65"/>
      <c r="AP9" s="65"/>
      <c r="AQ9" s="65"/>
      <c r="AR9" s="65">
        <v>1.9</v>
      </c>
      <c r="AS9" s="65"/>
      <c r="AT9" s="65"/>
      <c r="AU9" s="65">
        <v>5.5</v>
      </c>
      <c r="AV9" s="65">
        <v>9.9</v>
      </c>
      <c r="AW9" s="65">
        <v>5.4</v>
      </c>
      <c r="AX9" s="65"/>
      <c r="AY9" s="65">
        <v>11.9</v>
      </c>
      <c r="AZ9" s="65"/>
      <c r="BA9" s="65">
        <v>0.3</v>
      </c>
      <c r="BB9" s="65"/>
      <c r="BC9" s="65">
        <v>31.6</v>
      </c>
      <c r="BD9" s="65">
        <v>78.5</v>
      </c>
      <c r="BE9" s="65"/>
      <c r="BF9" s="65">
        <v>1.4</v>
      </c>
      <c r="BG9" s="65">
        <v>2.5</v>
      </c>
      <c r="BH9" s="65">
        <v>2.4</v>
      </c>
      <c r="BI9" s="65">
        <v>2.4</v>
      </c>
      <c r="BJ9" s="65"/>
      <c r="BK9" s="65">
        <v>0.9</v>
      </c>
      <c r="BL9" s="65">
        <v>20</v>
      </c>
      <c r="BM9" s="65">
        <v>7.3</v>
      </c>
      <c r="BN9" s="65"/>
      <c r="BO9" s="65">
        <v>20.9</v>
      </c>
      <c r="BP9" s="66">
        <v>658.21</v>
      </c>
    </row>
    <row r="10" spans="1:68" x14ac:dyDescent="0.3">
      <c r="A10" s="1"/>
      <c r="B10" s="54" t="s">
        <v>1019</v>
      </c>
      <c r="C10" s="65">
        <v>16.100000000000001</v>
      </c>
      <c r="D10" s="65">
        <v>18.7</v>
      </c>
      <c r="E10" s="65">
        <v>8.0500000000000007</v>
      </c>
      <c r="F10" s="65">
        <v>11.2</v>
      </c>
      <c r="G10" s="65">
        <v>12.7</v>
      </c>
      <c r="H10" s="65">
        <v>1.3</v>
      </c>
      <c r="I10" s="65">
        <v>0.4</v>
      </c>
      <c r="J10" s="65">
        <v>9.4</v>
      </c>
      <c r="K10" s="65"/>
      <c r="L10" s="65">
        <v>9</v>
      </c>
      <c r="M10" s="65"/>
      <c r="N10" s="65">
        <v>15.9</v>
      </c>
      <c r="O10" s="65">
        <v>20.2</v>
      </c>
      <c r="P10" s="65">
        <v>5.6</v>
      </c>
      <c r="Q10" s="65">
        <v>3.3</v>
      </c>
      <c r="R10" s="65">
        <v>4.8</v>
      </c>
      <c r="S10" s="65">
        <v>19.899999999999999</v>
      </c>
      <c r="T10" s="65"/>
      <c r="U10" s="65">
        <v>7.3</v>
      </c>
      <c r="V10" s="65">
        <v>5.5</v>
      </c>
      <c r="W10" s="65">
        <v>26.4</v>
      </c>
      <c r="X10" s="65">
        <v>38.9</v>
      </c>
      <c r="Y10" s="65">
        <v>102.7</v>
      </c>
      <c r="Z10" s="65"/>
      <c r="AA10" s="65">
        <v>2.2999999999999998</v>
      </c>
      <c r="AB10" s="65"/>
      <c r="AC10" s="65">
        <v>16.3</v>
      </c>
      <c r="AD10" s="65">
        <v>5.4</v>
      </c>
      <c r="AE10" s="65">
        <v>10.5</v>
      </c>
      <c r="AF10" s="65">
        <v>11.2</v>
      </c>
      <c r="AG10" s="65">
        <v>11.5</v>
      </c>
      <c r="AH10" s="65">
        <v>7.3</v>
      </c>
      <c r="AI10" s="65"/>
      <c r="AJ10" s="65">
        <v>13.2</v>
      </c>
      <c r="AK10" s="65">
        <v>14.1</v>
      </c>
      <c r="AL10" s="65">
        <v>3.5</v>
      </c>
      <c r="AM10" s="65">
        <v>18.5</v>
      </c>
      <c r="AN10" s="65"/>
      <c r="AO10" s="65"/>
      <c r="AP10" s="65"/>
      <c r="AQ10" s="65"/>
      <c r="AR10" s="65">
        <v>1.9</v>
      </c>
      <c r="AS10" s="65"/>
      <c r="AT10" s="65"/>
      <c r="AU10" s="65">
        <v>5.3</v>
      </c>
      <c r="AV10" s="65">
        <v>9.9</v>
      </c>
      <c r="AW10" s="65">
        <v>3.1</v>
      </c>
      <c r="AX10" s="65"/>
      <c r="AY10" s="65">
        <v>9.9</v>
      </c>
      <c r="AZ10" s="65"/>
      <c r="BA10" s="65">
        <v>0.3</v>
      </c>
      <c r="BB10" s="65"/>
      <c r="BC10" s="65">
        <v>29.9</v>
      </c>
      <c r="BD10" s="65">
        <v>72.8</v>
      </c>
      <c r="BE10" s="65"/>
      <c r="BF10" s="65">
        <v>1.4</v>
      </c>
      <c r="BG10" s="65">
        <v>2.5</v>
      </c>
      <c r="BH10" s="65">
        <v>2.4</v>
      </c>
      <c r="BI10" s="65">
        <v>2.4</v>
      </c>
      <c r="BJ10" s="65"/>
      <c r="BK10" s="65">
        <v>0.9</v>
      </c>
      <c r="BL10" s="65">
        <v>19.899999999999999</v>
      </c>
      <c r="BM10" s="65">
        <v>7.3</v>
      </c>
      <c r="BN10" s="65"/>
      <c r="BO10" s="65">
        <v>20.3</v>
      </c>
      <c r="BP10" s="66">
        <v>641.35</v>
      </c>
    </row>
    <row r="11" spans="1:68" x14ac:dyDescent="0.3">
      <c r="A11" s="1"/>
      <c r="B11" s="54" t="s">
        <v>1020</v>
      </c>
      <c r="C11" s="65">
        <v>16.3</v>
      </c>
      <c r="D11" s="65">
        <v>18.7</v>
      </c>
      <c r="E11" s="65">
        <v>8.4499999999999993</v>
      </c>
      <c r="F11" s="65">
        <v>11.2</v>
      </c>
      <c r="G11" s="65">
        <v>12.8</v>
      </c>
      <c r="H11" s="65">
        <v>1.2</v>
      </c>
      <c r="I11" s="65">
        <v>0.4</v>
      </c>
      <c r="J11" s="65">
        <v>9.4</v>
      </c>
      <c r="K11" s="65"/>
      <c r="L11" s="65">
        <v>9</v>
      </c>
      <c r="M11" s="65"/>
      <c r="N11" s="65">
        <v>16.100000000000001</v>
      </c>
      <c r="O11" s="65">
        <v>20</v>
      </c>
      <c r="P11" s="65">
        <v>5.6</v>
      </c>
      <c r="Q11" s="65">
        <v>3.3</v>
      </c>
      <c r="R11" s="65">
        <v>4.8</v>
      </c>
      <c r="S11" s="65">
        <v>20</v>
      </c>
      <c r="T11" s="65"/>
      <c r="U11" s="65">
        <v>7.5</v>
      </c>
      <c r="V11" s="65">
        <v>5.5</v>
      </c>
      <c r="W11" s="65">
        <v>21.8</v>
      </c>
      <c r="X11" s="65">
        <v>36.700000000000003</v>
      </c>
      <c r="Y11" s="65">
        <v>94.7</v>
      </c>
      <c r="Z11" s="65"/>
      <c r="AA11" s="65">
        <v>2.8</v>
      </c>
      <c r="AB11" s="65">
        <v>0.6</v>
      </c>
      <c r="AC11" s="65">
        <v>15.8</v>
      </c>
      <c r="AD11" s="65">
        <v>5.0999999999999996</v>
      </c>
      <c r="AE11" s="65">
        <v>10.5</v>
      </c>
      <c r="AF11" s="65">
        <v>11</v>
      </c>
      <c r="AG11" s="65">
        <v>11.2</v>
      </c>
      <c r="AH11" s="65">
        <v>7.3</v>
      </c>
      <c r="AI11" s="65"/>
      <c r="AJ11" s="65">
        <v>10.199999999999999</v>
      </c>
      <c r="AK11" s="65">
        <v>13.3</v>
      </c>
      <c r="AL11" s="65">
        <v>3.5</v>
      </c>
      <c r="AM11" s="65">
        <v>18.5</v>
      </c>
      <c r="AN11" s="65"/>
      <c r="AO11" s="65"/>
      <c r="AP11" s="65"/>
      <c r="AQ11" s="65"/>
      <c r="AR11" s="65">
        <v>1.9</v>
      </c>
      <c r="AS11" s="65"/>
      <c r="AT11" s="65"/>
      <c r="AU11" s="65"/>
      <c r="AV11" s="65"/>
      <c r="AW11" s="65">
        <v>3.3</v>
      </c>
      <c r="AX11" s="65"/>
      <c r="AY11" s="65">
        <v>10.1</v>
      </c>
      <c r="AZ11" s="65"/>
      <c r="BA11" s="65">
        <v>0.3</v>
      </c>
      <c r="BB11" s="65"/>
      <c r="BC11" s="65">
        <v>30.1</v>
      </c>
      <c r="BD11" s="65">
        <v>63.1</v>
      </c>
      <c r="BE11" s="65"/>
      <c r="BF11" s="65">
        <v>1.4</v>
      </c>
      <c r="BG11" s="65">
        <v>2.5</v>
      </c>
      <c r="BH11" s="65">
        <v>2.4</v>
      </c>
      <c r="BI11" s="65">
        <v>2.4</v>
      </c>
      <c r="BJ11" s="65"/>
      <c r="BK11" s="65">
        <v>0.9</v>
      </c>
      <c r="BL11" s="65">
        <v>20</v>
      </c>
      <c r="BM11" s="65">
        <v>7.3</v>
      </c>
      <c r="BN11" s="65"/>
      <c r="BO11" s="65">
        <v>21</v>
      </c>
      <c r="BP11" s="66">
        <v>599.95000000000005</v>
      </c>
    </row>
    <row r="12" spans="1:68" x14ac:dyDescent="0.3">
      <c r="A12" s="1"/>
      <c r="B12" s="54" t="s">
        <v>1021</v>
      </c>
      <c r="C12" s="65">
        <v>16.100000000000001</v>
      </c>
      <c r="D12" s="65">
        <v>18.7</v>
      </c>
      <c r="E12" s="65">
        <v>8.89</v>
      </c>
      <c r="F12" s="65">
        <v>11</v>
      </c>
      <c r="G12" s="65">
        <v>12.8</v>
      </c>
      <c r="H12" s="65">
        <v>1.2</v>
      </c>
      <c r="I12" s="65">
        <v>0.4</v>
      </c>
      <c r="J12" s="65">
        <v>9.5</v>
      </c>
      <c r="K12" s="65"/>
      <c r="L12" s="65">
        <v>9</v>
      </c>
      <c r="M12" s="65"/>
      <c r="N12" s="65">
        <v>16.100000000000001</v>
      </c>
      <c r="O12" s="65">
        <v>20.2</v>
      </c>
      <c r="P12" s="65">
        <v>5.6</v>
      </c>
      <c r="Q12" s="65">
        <v>3.3</v>
      </c>
      <c r="R12" s="65">
        <v>4.8</v>
      </c>
      <c r="S12" s="65">
        <v>20</v>
      </c>
      <c r="T12" s="65"/>
      <c r="U12" s="65">
        <v>7.5</v>
      </c>
      <c r="V12" s="65">
        <v>5.5</v>
      </c>
      <c r="W12" s="65">
        <v>21.5</v>
      </c>
      <c r="X12" s="65">
        <v>36.1</v>
      </c>
      <c r="Y12" s="65">
        <v>102.6</v>
      </c>
      <c r="Z12" s="65"/>
      <c r="AA12" s="65">
        <v>1.8</v>
      </c>
      <c r="AB12" s="65">
        <v>0.3</v>
      </c>
      <c r="AC12" s="65">
        <v>15.5</v>
      </c>
      <c r="AD12" s="65">
        <v>5</v>
      </c>
      <c r="AE12" s="65">
        <v>10.5</v>
      </c>
      <c r="AF12" s="65">
        <v>11</v>
      </c>
      <c r="AG12" s="65">
        <v>11.2</v>
      </c>
      <c r="AH12" s="65">
        <v>7.5</v>
      </c>
      <c r="AI12" s="65"/>
      <c r="AJ12" s="65">
        <v>13</v>
      </c>
      <c r="AK12" s="65">
        <v>14.4</v>
      </c>
      <c r="AL12" s="65">
        <v>3.5</v>
      </c>
      <c r="AM12" s="65">
        <v>18.5</v>
      </c>
      <c r="AN12" s="65"/>
      <c r="AO12" s="65"/>
      <c r="AP12" s="65"/>
      <c r="AQ12" s="65"/>
      <c r="AR12" s="65">
        <v>1.9</v>
      </c>
      <c r="AS12" s="65"/>
      <c r="AT12" s="65"/>
      <c r="AU12" s="65"/>
      <c r="AV12" s="65"/>
      <c r="AW12" s="65">
        <v>17.899999999999999</v>
      </c>
      <c r="AX12" s="65"/>
      <c r="AY12" s="65">
        <v>17.5</v>
      </c>
      <c r="AZ12" s="65"/>
      <c r="BA12" s="65">
        <v>0.3</v>
      </c>
      <c r="BB12" s="65"/>
      <c r="BC12" s="65">
        <v>31.2</v>
      </c>
      <c r="BD12" s="65">
        <v>55.3</v>
      </c>
      <c r="BE12" s="65"/>
      <c r="BF12" s="65">
        <v>1.4</v>
      </c>
      <c r="BG12" s="65">
        <v>2.5</v>
      </c>
      <c r="BH12" s="65">
        <v>2.4</v>
      </c>
      <c r="BI12" s="65">
        <v>2.4</v>
      </c>
      <c r="BJ12" s="65"/>
      <c r="BK12" s="65">
        <v>0.8</v>
      </c>
      <c r="BL12" s="65">
        <v>20</v>
      </c>
      <c r="BM12" s="65">
        <v>7.3</v>
      </c>
      <c r="BN12" s="65"/>
      <c r="BO12" s="65">
        <v>20.6</v>
      </c>
      <c r="BP12" s="66">
        <v>624.49</v>
      </c>
    </row>
    <row r="13" spans="1:68" x14ac:dyDescent="0.3">
      <c r="A13" s="1"/>
      <c r="B13" s="54" t="s">
        <v>1022</v>
      </c>
      <c r="C13" s="65">
        <v>15.5</v>
      </c>
      <c r="D13" s="65">
        <v>18.7</v>
      </c>
      <c r="E13" s="65">
        <v>8.3699999999999992</v>
      </c>
      <c r="F13" s="65">
        <v>11.1</v>
      </c>
      <c r="G13" s="65">
        <v>12.6</v>
      </c>
      <c r="H13" s="65">
        <v>1.2</v>
      </c>
      <c r="I13" s="65">
        <v>0.4</v>
      </c>
      <c r="J13" s="65">
        <v>9.4</v>
      </c>
      <c r="K13" s="65"/>
      <c r="L13" s="65">
        <v>9</v>
      </c>
      <c r="M13" s="65"/>
      <c r="N13" s="65">
        <v>15.8</v>
      </c>
      <c r="O13" s="65">
        <v>20</v>
      </c>
      <c r="P13" s="65">
        <v>5.6</v>
      </c>
      <c r="Q13" s="65">
        <v>3.3</v>
      </c>
      <c r="R13" s="65">
        <v>4.8</v>
      </c>
      <c r="S13" s="65">
        <v>19.600000000000001</v>
      </c>
      <c r="T13" s="65">
        <v>10.199999999999999</v>
      </c>
      <c r="U13" s="65">
        <v>7.5</v>
      </c>
      <c r="V13" s="65">
        <v>5.5</v>
      </c>
      <c r="W13" s="65">
        <v>28.1</v>
      </c>
      <c r="X13" s="65">
        <v>35.5</v>
      </c>
      <c r="Y13" s="65">
        <v>97.3</v>
      </c>
      <c r="Z13" s="65"/>
      <c r="AA13" s="65">
        <v>2.1</v>
      </c>
      <c r="AB13" s="65"/>
      <c r="AC13" s="65">
        <v>15.5</v>
      </c>
      <c r="AD13" s="65">
        <v>4.7</v>
      </c>
      <c r="AE13" s="65">
        <v>10.5</v>
      </c>
      <c r="AF13" s="65">
        <v>11</v>
      </c>
      <c r="AG13" s="65">
        <v>11.2</v>
      </c>
      <c r="AH13" s="65">
        <v>7.5</v>
      </c>
      <c r="AI13" s="65"/>
      <c r="AJ13" s="65">
        <v>14.3</v>
      </c>
      <c r="AK13" s="65">
        <v>15.2</v>
      </c>
      <c r="AL13" s="65">
        <v>3.5</v>
      </c>
      <c r="AM13" s="65">
        <v>18.5</v>
      </c>
      <c r="AN13" s="65"/>
      <c r="AO13" s="65"/>
      <c r="AP13" s="65"/>
      <c r="AQ13" s="65"/>
      <c r="AR13" s="65">
        <v>1.9</v>
      </c>
      <c r="AS13" s="65"/>
      <c r="AT13" s="65"/>
      <c r="AU13" s="65"/>
      <c r="AV13" s="65"/>
      <c r="AW13" s="65">
        <v>25.3</v>
      </c>
      <c r="AX13" s="65"/>
      <c r="AY13" s="65">
        <v>33.799999999999997</v>
      </c>
      <c r="AZ13" s="65"/>
      <c r="BA13" s="65">
        <v>0.3</v>
      </c>
      <c r="BB13" s="65"/>
      <c r="BC13" s="65">
        <v>31.5</v>
      </c>
      <c r="BD13" s="65">
        <v>80.400000000000006</v>
      </c>
      <c r="BE13" s="65"/>
      <c r="BF13" s="65">
        <v>1.4</v>
      </c>
      <c r="BG13" s="65">
        <v>2.5</v>
      </c>
      <c r="BH13" s="65">
        <v>2.4</v>
      </c>
      <c r="BI13" s="65">
        <v>2.4</v>
      </c>
      <c r="BJ13" s="65"/>
      <c r="BK13" s="65">
        <v>0.8</v>
      </c>
      <c r="BL13" s="65">
        <v>19.399999999999999</v>
      </c>
      <c r="BM13" s="65">
        <v>7.3</v>
      </c>
      <c r="BN13" s="65"/>
      <c r="BO13" s="65">
        <v>20.8</v>
      </c>
      <c r="BP13" s="66">
        <v>683.67</v>
      </c>
    </row>
    <row r="14" spans="1:68" x14ac:dyDescent="0.3">
      <c r="A14" s="1"/>
      <c r="B14" s="54" t="s">
        <v>1023</v>
      </c>
      <c r="C14" s="65">
        <v>15.9</v>
      </c>
      <c r="D14" s="65">
        <v>18.7</v>
      </c>
      <c r="E14" s="65">
        <v>8.68</v>
      </c>
      <c r="F14" s="65">
        <v>11.2</v>
      </c>
      <c r="G14" s="65">
        <v>12.8</v>
      </c>
      <c r="H14" s="65">
        <v>1.2</v>
      </c>
      <c r="I14" s="65">
        <v>0.4</v>
      </c>
      <c r="J14" s="65">
        <v>9.1999999999999993</v>
      </c>
      <c r="K14" s="65"/>
      <c r="L14" s="65">
        <v>9</v>
      </c>
      <c r="M14" s="65"/>
      <c r="N14" s="65">
        <v>15.9</v>
      </c>
      <c r="O14" s="65">
        <v>20</v>
      </c>
      <c r="P14" s="65">
        <v>5.6</v>
      </c>
      <c r="Q14" s="65">
        <v>3.3</v>
      </c>
      <c r="R14" s="65">
        <v>4.7</v>
      </c>
      <c r="S14" s="65">
        <v>20</v>
      </c>
      <c r="T14" s="65">
        <v>11.5</v>
      </c>
      <c r="U14" s="65">
        <v>7.5</v>
      </c>
      <c r="V14" s="65">
        <v>5.5</v>
      </c>
      <c r="W14" s="65">
        <v>29.9</v>
      </c>
      <c r="X14" s="65">
        <v>33.5</v>
      </c>
      <c r="Y14" s="65">
        <v>112.4</v>
      </c>
      <c r="Z14" s="65"/>
      <c r="AA14" s="65">
        <v>4.4000000000000004</v>
      </c>
      <c r="AB14" s="65"/>
      <c r="AC14" s="65">
        <v>15.5</v>
      </c>
      <c r="AD14" s="65">
        <v>4.5</v>
      </c>
      <c r="AE14" s="65">
        <v>10</v>
      </c>
      <c r="AF14" s="65">
        <v>10.5</v>
      </c>
      <c r="AG14" s="65">
        <v>11</v>
      </c>
      <c r="AH14" s="65">
        <v>7.2</v>
      </c>
      <c r="AI14" s="65"/>
      <c r="AJ14" s="65">
        <v>12</v>
      </c>
      <c r="AK14" s="65">
        <v>14.1</v>
      </c>
      <c r="AL14" s="65">
        <v>3.5</v>
      </c>
      <c r="AM14" s="65">
        <v>18.5</v>
      </c>
      <c r="AN14" s="65"/>
      <c r="AO14" s="65"/>
      <c r="AP14" s="65"/>
      <c r="AQ14" s="65"/>
      <c r="AR14" s="65">
        <v>1.9</v>
      </c>
      <c r="AS14" s="65"/>
      <c r="AT14" s="65"/>
      <c r="AU14" s="65"/>
      <c r="AV14" s="65"/>
      <c r="AW14" s="65">
        <v>69.099999999999994</v>
      </c>
      <c r="AX14" s="65"/>
      <c r="AY14" s="65">
        <v>64.2</v>
      </c>
      <c r="AZ14" s="65"/>
      <c r="BA14" s="65">
        <v>0.3</v>
      </c>
      <c r="BB14" s="65"/>
      <c r="BC14" s="65">
        <v>31.8</v>
      </c>
      <c r="BD14" s="65">
        <v>82.8</v>
      </c>
      <c r="BE14" s="65"/>
      <c r="BF14" s="65">
        <v>1.4</v>
      </c>
      <c r="BG14" s="65">
        <v>2.5</v>
      </c>
      <c r="BH14" s="65">
        <v>2.4</v>
      </c>
      <c r="BI14" s="65">
        <v>2.4</v>
      </c>
      <c r="BJ14" s="65"/>
      <c r="BK14" s="65">
        <v>0.8</v>
      </c>
      <c r="BL14" s="65">
        <v>20</v>
      </c>
      <c r="BM14" s="65">
        <v>7.3</v>
      </c>
      <c r="BN14" s="65"/>
      <c r="BO14" s="65">
        <v>20.7</v>
      </c>
      <c r="BP14" s="66">
        <v>775.68</v>
      </c>
    </row>
    <row r="15" spans="1:68" x14ac:dyDescent="0.3">
      <c r="A15" s="1"/>
      <c r="B15" s="56" t="s">
        <v>1024</v>
      </c>
      <c r="C15" s="67">
        <v>16.7</v>
      </c>
      <c r="D15" s="67">
        <v>18.7</v>
      </c>
      <c r="E15" s="67">
        <v>8.1999999999999993</v>
      </c>
      <c r="F15" s="67">
        <v>11.3</v>
      </c>
      <c r="G15" s="67">
        <v>9.1999999999999993</v>
      </c>
      <c r="H15" s="67">
        <v>1.2</v>
      </c>
      <c r="I15" s="67">
        <v>0.4</v>
      </c>
      <c r="J15" s="67">
        <v>9.1999999999999993</v>
      </c>
      <c r="K15" s="67"/>
      <c r="L15" s="67">
        <v>9</v>
      </c>
      <c r="M15" s="67"/>
      <c r="N15" s="67">
        <v>16.600000000000001</v>
      </c>
      <c r="O15" s="67">
        <v>20.2</v>
      </c>
      <c r="P15" s="67">
        <v>5.6</v>
      </c>
      <c r="Q15" s="67">
        <v>3.3</v>
      </c>
      <c r="R15" s="67">
        <v>4.5999999999999996</v>
      </c>
      <c r="S15" s="67">
        <v>19.8</v>
      </c>
      <c r="T15" s="67">
        <v>11.5</v>
      </c>
      <c r="U15" s="67">
        <v>7.3</v>
      </c>
      <c r="V15" s="67">
        <v>5.5</v>
      </c>
      <c r="W15" s="67">
        <v>30.1</v>
      </c>
      <c r="X15" s="67">
        <v>34.299999999999997</v>
      </c>
      <c r="Y15" s="67">
        <v>113.9</v>
      </c>
      <c r="Z15" s="67"/>
      <c r="AA15" s="67">
        <v>4.3</v>
      </c>
      <c r="AB15" s="67">
        <v>0.4</v>
      </c>
      <c r="AC15" s="67">
        <v>15.3</v>
      </c>
      <c r="AD15" s="67">
        <v>4.3</v>
      </c>
      <c r="AE15" s="67">
        <v>9.5</v>
      </c>
      <c r="AF15" s="67">
        <v>10</v>
      </c>
      <c r="AG15" s="67">
        <v>10.3</v>
      </c>
      <c r="AH15" s="67">
        <v>7.1</v>
      </c>
      <c r="AI15" s="67"/>
      <c r="AJ15" s="67">
        <v>10.1</v>
      </c>
      <c r="AK15" s="67">
        <v>13.1</v>
      </c>
      <c r="AL15" s="67">
        <v>3.5</v>
      </c>
      <c r="AM15" s="67">
        <v>18.5</v>
      </c>
      <c r="AN15" s="67"/>
      <c r="AO15" s="67"/>
      <c r="AP15" s="67"/>
      <c r="AQ15" s="67"/>
      <c r="AR15" s="67">
        <v>1.9</v>
      </c>
      <c r="AS15" s="67"/>
      <c r="AT15" s="67"/>
      <c r="AU15" s="67"/>
      <c r="AV15" s="67"/>
      <c r="AW15" s="67">
        <v>107.8</v>
      </c>
      <c r="AX15" s="67"/>
      <c r="AY15" s="67">
        <v>97.1</v>
      </c>
      <c r="AZ15" s="67"/>
      <c r="BA15" s="67">
        <v>0.3</v>
      </c>
      <c r="BB15" s="67"/>
      <c r="BC15" s="67">
        <v>31.9</v>
      </c>
      <c r="BD15" s="67">
        <v>82.7</v>
      </c>
      <c r="BE15" s="67"/>
      <c r="BF15" s="67">
        <v>1.4</v>
      </c>
      <c r="BG15" s="67">
        <v>2.5</v>
      </c>
      <c r="BH15" s="67">
        <v>2.4</v>
      </c>
      <c r="BI15" s="67">
        <v>2.4</v>
      </c>
      <c r="BJ15" s="67"/>
      <c r="BK15" s="67">
        <v>0.8</v>
      </c>
      <c r="BL15" s="67">
        <v>19.8</v>
      </c>
      <c r="BM15" s="67">
        <v>7.3</v>
      </c>
      <c r="BN15" s="67"/>
      <c r="BO15" s="67">
        <v>21</v>
      </c>
      <c r="BP15" s="68">
        <v>842.3</v>
      </c>
    </row>
    <row r="16" spans="1:68" x14ac:dyDescent="0.3">
      <c r="A16" s="1"/>
      <c r="B16" s="50" t="s">
        <v>1025</v>
      </c>
      <c r="C16" s="63">
        <v>16.3</v>
      </c>
      <c r="D16" s="63">
        <v>18.7</v>
      </c>
      <c r="E16" s="63">
        <v>8.23</v>
      </c>
      <c r="F16" s="63">
        <v>10.7</v>
      </c>
      <c r="G16" s="63">
        <v>4.4000000000000004</v>
      </c>
      <c r="H16" s="63">
        <v>1.2</v>
      </c>
      <c r="I16" s="63">
        <v>0.4</v>
      </c>
      <c r="J16" s="63">
        <v>9.3000000000000007</v>
      </c>
      <c r="K16" s="63"/>
      <c r="L16" s="63">
        <v>9</v>
      </c>
      <c r="M16" s="63"/>
      <c r="N16" s="63">
        <v>16.399999999999999</v>
      </c>
      <c r="O16" s="63">
        <v>20</v>
      </c>
      <c r="P16" s="63">
        <v>5.6</v>
      </c>
      <c r="Q16" s="63">
        <v>3.3</v>
      </c>
      <c r="R16" s="63">
        <v>4.5999999999999996</v>
      </c>
      <c r="S16" s="63">
        <v>20</v>
      </c>
      <c r="T16" s="63">
        <v>10.4</v>
      </c>
      <c r="U16" s="63">
        <v>7.2</v>
      </c>
      <c r="V16" s="63">
        <v>5.5</v>
      </c>
      <c r="W16" s="63">
        <v>29</v>
      </c>
      <c r="X16" s="63">
        <v>29.5</v>
      </c>
      <c r="Y16" s="63">
        <v>113.8</v>
      </c>
      <c r="Z16" s="63"/>
      <c r="AA16" s="63">
        <v>5.6</v>
      </c>
      <c r="AB16" s="63">
        <v>0.4</v>
      </c>
      <c r="AC16" s="63">
        <v>15.2</v>
      </c>
      <c r="AD16" s="63">
        <v>4.2</v>
      </c>
      <c r="AE16" s="63">
        <v>9.5</v>
      </c>
      <c r="AF16" s="63">
        <v>10</v>
      </c>
      <c r="AG16" s="63">
        <v>10.3</v>
      </c>
      <c r="AH16" s="63">
        <v>7.3</v>
      </c>
      <c r="AI16" s="63"/>
      <c r="AJ16" s="63">
        <v>8.8000000000000007</v>
      </c>
      <c r="AK16" s="63">
        <v>12.8</v>
      </c>
      <c r="AL16" s="63">
        <v>3.5</v>
      </c>
      <c r="AM16" s="63">
        <v>18.5</v>
      </c>
      <c r="AN16" s="63"/>
      <c r="AO16" s="63"/>
      <c r="AP16" s="63"/>
      <c r="AQ16" s="63"/>
      <c r="AR16" s="63">
        <v>1.9</v>
      </c>
      <c r="AS16" s="63"/>
      <c r="AT16" s="63"/>
      <c r="AU16" s="63"/>
      <c r="AV16" s="63">
        <v>9.9</v>
      </c>
      <c r="AW16" s="63">
        <v>111</v>
      </c>
      <c r="AX16" s="63"/>
      <c r="AY16" s="63">
        <v>120</v>
      </c>
      <c r="AZ16" s="63"/>
      <c r="BA16" s="63">
        <v>0.3</v>
      </c>
      <c r="BB16" s="63"/>
      <c r="BC16" s="63">
        <v>31.7</v>
      </c>
      <c r="BD16" s="63">
        <v>81.3</v>
      </c>
      <c r="BE16" s="63"/>
      <c r="BF16" s="63">
        <v>1.4</v>
      </c>
      <c r="BG16" s="63">
        <v>2.5</v>
      </c>
      <c r="BH16" s="63">
        <v>2.4</v>
      </c>
      <c r="BI16" s="63">
        <v>2.4</v>
      </c>
      <c r="BJ16" s="63"/>
      <c r="BK16" s="63">
        <v>0.8</v>
      </c>
      <c r="BL16" s="63">
        <v>20</v>
      </c>
      <c r="BM16" s="63">
        <v>7.3</v>
      </c>
      <c r="BN16" s="63"/>
      <c r="BO16" s="63">
        <v>21.1</v>
      </c>
      <c r="BP16" s="64">
        <v>863.63</v>
      </c>
    </row>
    <row r="17" spans="1:68" x14ac:dyDescent="0.3">
      <c r="A17" s="1"/>
      <c r="B17" s="54" t="s">
        <v>1026</v>
      </c>
      <c r="C17" s="65">
        <v>16.399999999999999</v>
      </c>
      <c r="D17" s="65">
        <v>18.7</v>
      </c>
      <c r="E17" s="65">
        <v>8.81</v>
      </c>
      <c r="F17" s="65">
        <v>11.1</v>
      </c>
      <c r="G17" s="65">
        <v>4.5</v>
      </c>
      <c r="H17" s="65">
        <v>1.2</v>
      </c>
      <c r="I17" s="65">
        <v>0.4</v>
      </c>
      <c r="J17" s="65">
        <v>9</v>
      </c>
      <c r="K17" s="65"/>
      <c r="L17" s="65">
        <v>9.1</v>
      </c>
      <c r="M17" s="65"/>
      <c r="N17" s="65">
        <v>16.5</v>
      </c>
      <c r="O17" s="65">
        <v>20.3</v>
      </c>
      <c r="P17" s="65">
        <v>5.6</v>
      </c>
      <c r="Q17" s="65">
        <v>3.3</v>
      </c>
      <c r="R17" s="65">
        <v>4.5999999999999996</v>
      </c>
      <c r="S17" s="65">
        <v>20</v>
      </c>
      <c r="T17" s="65">
        <v>9.9</v>
      </c>
      <c r="U17" s="65">
        <v>7.3</v>
      </c>
      <c r="V17" s="65">
        <v>5.5</v>
      </c>
      <c r="W17" s="65">
        <v>28</v>
      </c>
      <c r="X17" s="65">
        <v>20.5</v>
      </c>
      <c r="Y17" s="65">
        <v>103.2</v>
      </c>
      <c r="Z17" s="65"/>
      <c r="AA17" s="65">
        <v>4.9000000000000004</v>
      </c>
      <c r="AB17" s="65">
        <v>0.7</v>
      </c>
      <c r="AC17" s="65">
        <v>15</v>
      </c>
      <c r="AD17" s="65">
        <v>4.0999999999999996</v>
      </c>
      <c r="AE17" s="65">
        <v>9.5</v>
      </c>
      <c r="AF17" s="65">
        <v>10</v>
      </c>
      <c r="AG17" s="65">
        <v>10.3</v>
      </c>
      <c r="AH17" s="65">
        <v>7.3</v>
      </c>
      <c r="AI17" s="65"/>
      <c r="AJ17" s="65">
        <v>6.8</v>
      </c>
      <c r="AK17" s="65">
        <v>9.1</v>
      </c>
      <c r="AL17" s="65">
        <v>3.5</v>
      </c>
      <c r="AM17" s="65">
        <v>18.5</v>
      </c>
      <c r="AN17" s="65"/>
      <c r="AO17" s="65"/>
      <c r="AP17" s="65"/>
      <c r="AQ17" s="65"/>
      <c r="AR17" s="65">
        <v>1.9</v>
      </c>
      <c r="AS17" s="65"/>
      <c r="AT17" s="65"/>
      <c r="AU17" s="65">
        <v>3.3</v>
      </c>
      <c r="AV17" s="65">
        <v>9.9</v>
      </c>
      <c r="AW17" s="65">
        <v>93.9</v>
      </c>
      <c r="AX17" s="65"/>
      <c r="AY17" s="65">
        <v>110.2</v>
      </c>
      <c r="AZ17" s="65"/>
      <c r="BA17" s="65">
        <v>0.3</v>
      </c>
      <c r="BB17" s="65"/>
      <c r="BC17" s="65">
        <v>31.5</v>
      </c>
      <c r="BD17" s="65">
        <v>77.400000000000006</v>
      </c>
      <c r="BE17" s="65"/>
      <c r="BF17" s="65">
        <v>1.4</v>
      </c>
      <c r="BG17" s="65">
        <v>2.5</v>
      </c>
      <c r="BH17" s="65">
        <v>2.4</v>
      </c>
      <c r="BI17" s="65">
        <v>2.4</v>
      </c>
      <c r="BJ17" s="65"/>
      <c r="BK17" s="65">
        <v>0.8</v>
      </c>
      <c r="BL17" s="65">
        <v>20</v>
      </c>
      <c r="BM17" s="65">
        <v>7.3</v>
      </c>
      <c r="BN17" s="65"/>
      <c r="BO17" s="65">
        <v>20.9</v>
      </c>
      <c r="BP17" s="66">
        <v>809.71</v>
      </c>
    </row>
    <row r="18" spans="1:68" x14ac:dyDescent="0.3">
      <c r="A18" s="1"/>
      <c r="B18" s="54" t="s">
        <v>1027</v>
      </c>
      <c r="C18" s="65">
        <v>15.8</v>
      </c>
      <c r="D18" s="65">
        <v>18.7</v>
      </c>
      <c r="E18" s="65">
        <v>8.59</v>
      </c>
      <c r="F18" s="65">
        <v>10.9</v>
      </c>
      <c r="G18" s="65">
        <v>4.5</v>
      </c>
      <c r="H18" s="65">
        <v>1.2</v>
      </c>
      <c r="I18" s="65">
        <v>0.4</v>
      </c>
      <c r="J18" s="65">
        <v>9.3000000000000007</v>
      </c>
      <c r="K18" s="65"/>
      <c r="L18" s="65">
        <v>9.4</v>
      </c>
      <c r="M18" s="65"/>
      <c r="N18" s="65">
        <v>16.2</v>
      </c>
      <c r="O18" s="65">
        <v>20.2</v>
      </c>
      <c r="P18" s="65">
        <v>5.6</v>
      </c>
      <c r="Q18" s="65">
        <v>3.3</v>
      </c>
      <c r="R18" s="65">
        <v>4.5</v>
      </c>
      <c r="S18" s="65">
        <v>20</v>
      </c>
      <c r="T18" s="65">
        <v>9.6</v>
      </c>
      <c r="U18" s="65">
        <v>7.9</v>
      </c>
      <c r="V18" s="65">
        <v>5.5</v>
      </c>
      <c r="W18" s="65">
        <v>24.8</v>
      </c>
      <c r="X18" s="65">
        <v>25.1</v>
      </c>
      <c r="Y18" s="65">
        <v>100.8</v>
      </c>
      <c r="Z18" s="65">
        <v>0.1</v>
      </c>
      <c r="AA18" s="65">
        <v>6.9</v>
      </c>
      <c r="AB18" s="65">
        <v>1.6</v>
      </c>
      <c r="AC18" s="65">
        <v>14.8</v>
      </c>
      <c r="AD18" s="65">
        <v>4.0999999999999996</v>
      </c>
      <c r="AE18" s="65">
        <v>9.5</v>
      </c>
      <c r="AF18" s="65">
        <v>10</v>
      </c>
      <c r="AG18" s="65">
        <v>10.3</v>
      </c>
      <c r="AH18" s="65">
        <v>7.5</v>
      </c>
      <c r="AI18" s="65"/>
      <c r="AJ18" s="65">
        <v>8.1</v>
      </c>
      <c r="AK18" s="65">
        <v>8.1999999999999993</v>
      </c>
      <c r="AL18" s="65">
        <v>3.5</v>
      </c>
      <c r="AM18" s="65">
        <v>18.5</v>
      </c>
      <c r="AN18" s="65"/>
      <c r="AO18" s="65">
        <v>5</v>
      </c>
      <c r="AP18" s="65">
        <v>3.2</v>
      </c>
      <c r="AQ18" s="65"/>
      <c r="AR18" s="65">
        <v>1.9</v>
      </c>
      <c r="AS18" s="65"/>
      <c r="AT18" s="65">
        <v>0.2</v>
      </c>
      <c r="AU18" s="65">
        <v>3.3</v>
      </c>
      <c r="AV18" s="65">
        <v>10</v>
      </c>
      <c r="AW18" s="65"/>
      <c r="AX18" s="65">
        <v>1.1000000000000001</v>
      </c>
      <c r="AY18" s="65">
        <v>116</v>
      </c>
      <c r="AZ18" s="65">
        <v>1.2</v>
      </c>
      <c r="BA18" s="65">
        <v>0.3</v>
      </c>
      <c r="BB18" s="65"/>
      <c r="BC18" s="65">
        <v>29.1</v>
      </c>
      <c r="BD18" s="65">
        <v>75.2</v>
      </c>
      <c r="BE18" s="65"/>
      <c r="BF18" s="65">
        <v>1.4</v>
      </c>
      <c r="BG18" s="65">
        <v>2.5</v>
      </c>
      <c r="BH18" s="65">
        <v>2.4</v>
      </c>
      <c r="BI18" s="65">
        <v>2.4</v>
      </c>
      <c r="BJ18" s="65"/>
      <c r="BK18" s="65">
        <v>0.8</v>
      </c>
      <c r="BL18" s="65">
        <v>20.2</v>
      </c>
      <c r="BM18" s="65">
        <v>7.3</v>
      </c>
      <c r="BN18" s="65"/>
      <c r="BO18" s="65">
        <v>21</v>
      </c>
      <c r="BP18" s="66">
        <v>729.89</v>
      </c>
    </row>
    <row r="19" spans="1:68" x14ac:dyDescent="0.3">
      <c r="A19" s="1"/>
      <c r="B19" s="54" t="s">
        <v>1028</v>
      </c>
      <c r="C19" s="65">
        <v>15.5</v>
      </c>
      <c r="D19" s="65">
        <v>18.7</v>
      </c>
      <c r="E19" s="65">
        <v>7.89</v>
      </c>
      <c r="F19" s="65">
        <v>8.4</v>
      </c>
      <c r="G19" s="65">
        <v>4.5</v>
      </c>
      <c r="H19" s="65">
        <v>1.2</v>
      </c>
      <c r="I19" s="65">
        <v>0.4</v>
      </c>
      <c r="J19" s="65">
        <v>9.4</v>
      </c>
      <c r="K19" s="65"/>
      <c r="L19" s="65">
        <v>9.6</v>
      </c>
      <c r="M19" s="65"/>
      <c r="N19" s="65">
        <v>15.9</v>
      </c>
      <c r="O19" s="65">
        <v>20</v>
      </c>
      <c r="P19" s="65">
        <v>5.5</v>
      </c>
      <c r="Q19" s="65">
        <v>3.3</v>
      </c>
      <c r="R19" s="65">
        <v>4.4000000000000004</v>
      </c>
      <c r="S19" s="65">
        <v>19.899999999999999</v>
      </c>
      <c r="T19" s="65">
        <v>8.5</v>
      </c>
      <c r="U19" s="65">
        <v>7.9</v>
      </c>
      <c r="V19" s="65">
        <v>5.5</v>
      </c>
      <c r="W19" s="65">
        <v>20.5</v>
      </c>
      <c r="X19" s="65">
        <v>26.9</v>
      </c>
      <c r="Y19" s="65">
        <v>92.7</v>
      </c>
      <c r="Z19" s="65">
        <v>3.3</v>
      </c>
      <c r="AA19" s="65">
        <v>7.5</v>
      </c>
      <c r="AB19" s="65">
        <v>1.2</v>
      </c>
      <c r="AC19" s="65">
        <v>14.5</v>
      </c>
      <c r="AD19" s="65">
        <v>4</v>
      </c>
      <c r="AE19" s="65">
        <v>9.5</v>
      </c>
      <c r="AF19" s="65">
        <v>9.8000000000000007</v>
      </c>
      <c r="AG19" s="65">
        <v>10.3</v>
      </c>
      <c r="AH19" s="65">
        <v>7.5</v>
      </c>
      <c r="AI19" s="65">
        <v>15.3</v>
      </c>
      <c r="AJ19" s="65">
        <v>5.0999999999999996</v>
      </c>
      <c r="AK19" s="65">
        <v>8.3000000000000007</v>
      </c>
      <c r="AL19" s="65">
        <v>3.5</v>
      </c>
      <c r="AM19" s="65">
        <v>18.5</v>
      </c>
      <c r="AN19" s="65"/>
      <c r="AO19" s="65">
        <v>46.9</v>
      </c>
      <c r="AP19" s="65">
        <v>34.4</v>
      </c>
      <c r="AQ19" s="65"/>
      <c r="AR19" s="65">
        <v>1.9</v>
      </c>
      <c r="AS19" s="65">
        <v>0.8</v>
      </c>
      <c r="AT19" s="65">
        <v>0.9</v>
      </c>
      <c r="AU19" s="65">
        <v>4.5999999999999996</v>
      </c>
      <c r="AV19" s="65">
        <v>9.8000000000000007</v>
      </c>
      <c r="AW19" s="65"/>
      <c r="AX19" s="65">
        <v>29.9</v>
      </c>
      <c r="AY19" s="65">
        <v>101.4</v>
      </c>
      <c r="AZ19" s="65">
        <v>25.3</v>
      </c>
      <c r="BA19" s="65">
        <v>0.3</v>
      </c>
      <c r="BB19" s="65">
        <v>0.9</v>
      </c>
      <c r="BC19" s="65">
        <v>27.6</v>
      </c>
      <c r="BD19" s="65">
        <v>75.8</v>
      </c>
      <c r="BE19" s="65"/>
      <c r="BF19" s="65">
        <v>1.4</v>
      </c>
      <c r="BG19" s="65">
        <v>2.5</v>
      </c>
      <c r="BH19" s="65">
        <v>2.4</v>
      </c>
      <c r="BI19" s="65">
        <v>2.4</v>
      </c>
      <c r="BJ19" s="65">
        <v>0.8</v>
      </c>
      <c r="BK19" s="65">
        <v>0.7</v>
      </c>
      <c r="BL19" s="65">
        <v>20</v>
      </c>
      <c r="BM19" s="65">
        <v>7.3</v>
      </c>
      <c r="BN19" s="65">
        <v>0.5</v>
      </c>
      <c r="BO19" s="65">
        <v>20.7</v>
      </c>
      <c r="BP19" s="66">
        <v>844.09</v>
      </c>
    </row>
    <row r="20" spans="1:68" x14ac:dyDescent="0.3">
      <c r="A20" s="1"/>
      <c r="B20" s="54" t="s">
        <v>1029</v>
      </c>
      <c r="C20" s="65">
        <v>15</v>
      </c>
      <c r="D20" s="65">
        <v>18.8</v>
      </c>
      <c r="E20" s="65">
        <v>8.18</v>
      </c>
      <c r="F20" s="65">
        <v>9.6999999999999993</v>
      </c>
      <c r="G20" s="65">
        <v>4.4000000000000004</v>
      </c>
      <c r="H20" s="65">
        <v>1.2</v>
      </c>
      <c r="I20" s="65">
        <v>0.4</v>
      </c>
      <c r="J20" s="65">
        <v>9.4</v>
      </c>
      <c r="K20" s="65">
        <v>0.1</v>
      </c>
      <c r="L20" s="65">
        <v>9.6999999999999993</v>
      </c>
      <c r="M20" s="65"/>
      <c r="N20" s="65">
        <v>16.100000000000001</v>
      </c>
      <c r="O20" s="65">
        <v>20.2</v>
      </c>
      <c r="P20" s="65">
        <v>5.4</v>
      </c>
      <c r="Q20" s="65">
        <v>3.3</v>
      </c>
      <c r="R20" s="65">
        <v>4.4000000000000004</v>
      </c>
      <c r="S20" s="65">
        <v>19.8</v>
      </c>
      <c r="T20" s="65">
        <v>8.1999999999999993</v>
      </c>
      <c r="U20" s="65">
        <v>7.7</v>
      </c>
      <c r="V20" s="65">
        <v>5.5</v>
      </c>
      <c r="W20" s="65">
        <v>22.6</v>
      </c>
      <c r="X20" s="65">
        <v>32.799999999999997</v>
      </c>
      <c r="Y20" s="65">
        <v>85.7</v>
      </c>
      <c r="Z20" s="65">
        <v>16.8</v>
      </c>
      <c r="AA20" s="65">
        <v>13.2</v>
      </c>
      <c r="AB20" s="65">
        <v>1.6</v>
      </c>
      <c r="AC20" s="65">
        <v>14.1</v>
      </c>
      <c r="AD20" s="65">
        <v>3.8</v>
      </c>
      <c r="AE20" s="65">
        <v>9.5</v>
      </c>
      <c r="AF20" s="65">
        <v>9.8000000000000007</v>
      </c>
      <c r="AG20" s="65">
        <v>10.3</v>
      </c>
      <c r="AH20" s="65">
        <v>7.4</v>
      </c>
      <c r="AI20" s="65">
        <v>34.5</v>
      </c>
      <c r="AJ20" s="65">
        <v>6.7</v>
      </c>
      <c r="AK20" s="65">
        <v>8.1</v>
      </c>
      <c r="AL20" s="65">
        <v>3.5</v>
      </c>
      <c r="AM20" s="65">
        <v>18.5</v>
      </c>
      <c r="AN20" s="65"/>
      <c r="AO20" s="65">
        <v>114.8</v>
      </c>
      <c r="AP20" s="65">
        <v>72.7</v>
      </c>
      <c r="AQ20" s="65"/>
      <c r="AR20" s="65">
        <v>1.9</v>
      </c>
      <c r="AS20" s="65">
        <v>2.4</v>
      </c>
      <c r="AT20" s="65">
        <v>1.8</v>
      </c>
      <c r="AU20" s="65">
        <v>4.7</v>
      </c>
      <c r="AV20" s="65">
        <v>9.9</v>
      </c>
      <c r="AW20" s="65"/>
      <c r="AX20" s="65">
        <v>70.8</v>
      </c>
      <c r="AY20" s="65">
        <v>105.8</v>
      </c>
      <c r="AZ20" s="65">
        <v>57.9</v>
      </c>
      <c r="BA20" s="65">
        <v>0.3</v>
      </c>
      <c r="BB20" s="65">
        <v>1.5</v>
      </c>
      <c r="BC20" s="65">
        <v>25.1</v>
      </c>
      <c r="BD20" s="65">
        <v>66.2</v>
      </c>
      <c r="BE20" s="65"/>
      <c r="BF20" s="65">
        <v>1.4</v>
      </c>
      <c r="BG20" s="65">
        <v>2.5</v>
      </c>
      <c r="BH20" s="65">
        <v>2.4</v>
      </c>
      <c r="BI20" s="65">
        <v>2.4</v>
      </c>
      <c r="BJ20" s="65">
        <v>2.4</v>
      </c>
      <c r="BK20" s="65">
        <v>0.7</v>
      </c>
      <c r="BL20" s="65">
        <v>19.8</v>
      </c>
      <c r="BM20" s="65">
        <v>7.3</v>
      </c>
      <c r="BN20" s="65">
        <v>1.5</v>
      </c>
      <c r="BO20" s="65">
        <v>21.1</v>
      </c>
      <c r="BP20" s="66">
        <v>1063.68</v>
      </c>
    </row>
    <row r="21" spans="1:68" x14ac:dyDescent="0.3">
      <c r="A21" s="1"/>
      <c r="B21" s="54" t="s">
        <v>1030</v>
      </c>
      <c r="C21" s="65">
        <v>15</v>
      </c>
      <c r="D21" s="65">
        <v>18.5</v>
      </c>
      <c r="E21" s="65">
        <v>8.4499999999999993</v>
      </c>
      <c r="F21" s="65">
        <v>11.2</v>
      </c>
      <c r="G21" s="65">
        <v>4.4000000000000004</v>
      </c>
      <c r="H21" s="65">
        <v>1.2</v>
      </c>
      <c r="I21" s="65">
        <v>0.4</v>
      </c>
      <c r="J21" s="65">
        <v>9.4</v>
      </c>
      <c r="K21" s="65">
        <v>0.1</v>
      </c>
      <c r="L21" s="65">
        <v>9.6999999999999993</v>
      </c>
      <c r="M21" s="65"/>
      <c r="N21" s="65">
        <v>15.5</v>
      </c>
      <c r="O21" s="65">
        <v>19.899999999999999</v>
      </c>
      <c r="P21" s="65">
        <v>5.2</v>
      </c>
      <c r="Q21" s="65">
        <v>3.3</v>
      </c>
      <c r="R21" s="65">
        <v>4.3</v>
      </c>
      <c r="S21" s="65">
        <v>19.600000000000001</v>
      </c>
      <c r="T21" s="65">
        <v>9.1999999999999993</v>
      </c>
      <c r="U21" s="65">
        <v>7.6</v>
      </c>
      <c r="V21" s="65">
        <v>5.5</v>
      </c>
      <c r="W21" s="65">
        <v>25.9</v>
      </c>
      <c r="X21" s="65">
        <v>36</v>
      </c>
      <c r="Y21" s="65">
        <v>85.1</v>
      </c>
      <c r="Z21" s="65">
        <v>27.8</v>
      </c>
      <c r="AA21" s="65">
        <v>13.1</v>
      </c>
      <c r="AB21" s="65">
        <v>1.9</v>
      </c>
      <c r="AC21" s="65">
        <v>13.6</v>
      </c>
      <c r="AD21" s="65">
        <v>3.8</v>
      </c>
      <c r="AE21" s="65">
        <v>9.5</v>
      </c>
      <c r="AF21" s="65">
        <v>9.8000000000000007</v>
      </c>
      <c r="AG21" s="65">
        <v>10.3</v>
      </c>
      <c r="AH21" s="65">
        <v>7.2</v>
      </c>
      <c r="AI21" s="65">
        <v>54.4</v>
      </c>
      <c r="AJ21" s="65">
        <v>6.5</v>
      </c>
      <c r="AK21" s="65">
        <v>7.3</v>
      </c>
      <c r="AL21" s="65">
        <v>3.5</v>
      </c>
      <c r="AM21" s="65">
        <v>18.5</v>
      </c>
      <c r="AN21" s="65"/>
      <c r="AO21" s="65">
        <v>230.6</v>
      </c>
      <c r="AP21" s="65">
        <v>162.9</v>
      </c>
      <c r="AQ21" s="65"/>
      <c r="AR21" s="65">
        <v>1.9</v>
      </c>
      <c r="AS21" s="65">
        <v>4.8</v>
      </c>
      <c r="AT21" s="65">
        <v>3</v>
      </c>
      <c r="AU21" s="65">
        <v>5.5</v>
      </c>
      <c r="AV21" s="65">
        <v>9.9</v>
      </c>
      <c r="AW21" s="65"/>
      <c r="AX21" s="65">
        <v>108</v>
      </c>
      <c r="AY21" s="65">
        <v>92.2</v>
      </c>
      <c r="AZ21" s="65">
        <v>84.6</v>
      </c>
      <c r="BA21" s="65">
        <v>0.3</v>
      </c>
      <c r="BB21" s="65">
        <v>2.9</v>
      </c>
      <c r="BC21" s="65">
        <v>24.3</v>
      </c>
      <c r="BD21" s="65">
        <v>71.400000000000006</v>
      </c>
      <c r="BE21" s="65"/>
      <c r="BF21" s="65">
        <v>1.4</v>
      </c>
      <c r="BG21" s="65">
        <v>2.5</v>
      </c>
      <c r="BH21" s="65">
        <v>2.4</v>
      </c>
      <c r="BI21" s="65">
        <v>2.4</v>
      </c>
      <c r="BJ21" s="65">
        <v>5.6</v>
      </c>
      <c r="BK21" s="65">
        <v>0.7</v>
      </c>
      <c r="BL21" s="65">
        <v>19.5</v>
      </c>
      <c r="BM21" s="65">
        <v>7.3</v>
      </c>
      <c r="BN21" s="65">
        <v>3</v>
      </c>
      <c r="BO21" s="65">
        <v>20.3</v>
      </c>
      <c r="BP21" s="66">
        <v>1370.05</v>
      </c>
    </row>
    <row r="22" spans="1:68" x14ac:dyDescent="0.3">
      <c r="A22" s="1"/>
      <c r="B22" s="54" t="s">
        <v>1031</v>
      </c>
      <c r="C22" s="65">
        <v>15.5</v>
      </c>
      <c r="D22" s="65">
        <v>19</v>
      </c>
      <c r="E22" s="65">
        <v>8.5</v>
      </c>
      <c r="F22" s="65">
        <v>11</v>
      </c>
      <c r="G22" s="65">
        <v>4.3</v>
      </c>
      <c r="H22" s="65">
        <v>1.2</v>
      </c>
      <c r="I22" s="65">
        <v>0.4</v>
      </c>
      <c r="J22" s="65">
        <v>9.6</v>
      </c>
      <c r="K22" s="65">
        <v>0.2</v>
      </c>
      <c r="L22" s="65">
        <v>9.6999999999999993</v>
      </c>
      <c r="M22" s="65"/>
      <c r="N22" s="65">
        <v>15.9</v>
      </c>
      <c r="O22" s="65">
        <v>20.3</v>
      </c>
      <c r="P22" s="65">
        <v>5.0999999999999996</v>
      </c>
      <c r="Q22" s="65">
        <v>3.3</v>
      </c>
      <c r="R22" s="65">
        <v>4.8</v>
      </c>
      <c r="S22" s="65">
        <v>19.8</v>
      </c>
      <c r="T22" s="65">
        <v>8.1999999999999993</v>
      </c>
      <c r="U22" s="65">
        <v>7.7</v>
      </c>
      <c r="V22" s="65">
        <v>5.5</v>
      </c>
      <c r="W22" s="65">
        <v>24.8</v>
      </c>
      <c r="X22" s="65">
        <v>38.200000000000003</v>
      </c>
      <c r="Y22" s="65">
        <v>86.5</v>
      </c>
      <c r="Z22" s="65">
        <v>32.799999999999997</v>
      </c>
      <c r="AA22" s="65">
        <v>11.3</v>
      </c>
      <c r="AB22" s="65">
        <v>3.7</v>
      </c>
      <c r="AC22" s="65">
        <v>13.5</v>
      </c>
      <c r="AD22" s="65">
        <v>3.8</v>
      </c>
      <c r="AE22" s="65">
        <v>9</v>
      </c>
      <c r="AF22" s="65">
        <v>9.4</v>
      </c>
      <c r="AG22" s="65">
        <v>9.3000000000000007</v>
      </c>
      <c r="AH22" s="65">
        <v>7.1</v>
      </c>
      <c r="AI22" s="65">
        <v>79</v>
      </c>
      <c r="AJ22" s="65">
        <v>5.7</v>
      </c>
      <c r="AK22" s="65">
        <v>7.3</v>
      </c>
      <c r="AL22" s="65">
        <v>3.5</v>
      </c>
      <c r="AM22" s="65">
        <v>18.5</v>
      </c>
      <c r="AN22" s="65"/>
      <c r="AO22" s="65">
        <v>81.400000000000006</v>
      </c>
      <c r="AP22" s="65">
        <v>48.2</v>
      </c>
      <c r="AQ22" s="65">
        <v>0.1</v>
      </c>
      <c r="AR22" s="65">
        <v>1.9</v>
      </c>
      <c r="AS22" s="65">
        <v>6.9</v>
      </c>
      <c r="AT22" s="65">
        <v>5</v>
      </c>
      <c r="AU22" s="65">
        <v>5.0999999999999996</v>
      </c>
      <c r="AV22" s="65">
        <v>9.9</v>
      </c>
      <c r="AW22" s="65"/>
      <c r="AX22" s="65">
        <v>144.5</v>
      </c>
      <c r="AY22" s="65">
        <v>77.400000000000006</v>
      </c>
      <c r="AZ22" s="65">
        <v>102.8</v>
      </c>
      <c r="BA22" s="65">
        <v>0.3</v>
      </c>
      <c r="BB22" s="65">
        <v>6.1</v>
      </c>
      <c r="BC22" s="65">
        <v>26.2</v>
      </c>
      <c r="BD22" s="65">
        <v>70.099999999999994</v>
      </c>
      <c r="BE22" s="65"/>
      <c r="BF22" s="65">
        <v>1.4</v>
      </c>
      <c r="BG22" s="65">
        <v>2.5</v>
      </c>
      <c r="BH22" s="65">
        <v>2.4</v>
      </c>
      <c r="BI22" s="65">
        <v>2.4</v>
      </c>
      <c r="BJ22" s="65">
        <v>5.3</v>
      </c>
      <c r="BK22" s="65">
        <v>0.7</v>
      </c>
      <c r="BL22" s="65">
        <v>19.8</v>
      </c>
      <c r="BM22" s="65">
        <v>7.3</v>
      </c>
      <c r="BN22" s="65">
        <v>3.5</v>
      </c>
      <c r="BO22" s="65">
        <v>21.1</v>
      </c>
      <c r="BP22" s="66">
        <v>1185.7</v>
      </c>
    </row>
    <row r="23" spans="1:68" x14ac:dyDescent="0.3">
      <c r="A23" s="1"/>
      <c r="B23" s="56" t="s">
        <v>1032</v>
      </c>
      <c r="C23" s="67">
        <v>15.5</v>
      </c>
      <c r="D23" s="67">
        <v>19</v>
      </c>
      <c r="E23" s="67">
        <v>8.66</v>
      </c>
      <c r="F23" s="67">
        <v>11.2</v>
      </c>
      <c r="G23" s="67">
        <v>9.1</v>
      </c>
      <c r="H23" s="67">
        <v>1.2</v>
      </c>
      <c r="I23" s="67">
        <v>0.4</v>
      </c>
      <c r="J23" s="67">
        <v>9.5</v>
      </c>
      <c r="K23" s="67">
        <v>0.3</v>
      </c>
      <c r="L23" s="67">
        <v>9.6</v>
      </c>
      <c r="M23" s="67"/>
      <c r="N23" s="67">
        <v>15.5</v>
      </c>
      <c r="O23" s="67">
        <v>20.2</v>
      </c>
      <c r="P23" s="67">
        <v>5.0999999999999996</v>
      </c>
      <c r="Q23" s="67">
        <v>3.3</v>
      </c>
      <c r="R23" s="67">
        <v>4.8</v>
      </c>
      <c r="S23" s="67">
        <v>19.8</v>
      </c>
      <c r="T23" s="67">
        <v>7.8</v>
      </c>
      <c r="U23" s="67">
        <v>7.7</v>
      </c>
      <c r="V23" s="67">
        <v>5.5</v>
      </c>
      <c r="W23" s="67">
        <v>20.100000000000001</v>
      </c>
      <c r="X23" s="67">
        <v>36.700000000000003</v>
      </c>
      <c r="Y23" s="67">
        <v>100.8</v>
      </c>
      <c r="Z23" s="67">
        <v>36.299999999999997</v>
      </c>
      <c r="AA23" s="67">
        <v>14.1</v>
      </c>
      <c r="AB23" s="67">
        <v>4.8</v>
      </c>
      <c r="AC23" s="67">
        <v>13.5</v>
      </c>
      <c r="AD23" s="67">
        <v>3.8</v>
      </c>
      <c r="AE23" s="67">
        <v>8.5</v>
      </c>
      <c r="AF23" s="67">
        <v>9</v>
      </c>
      <c r="AG23" s="67">
        <v>9.3000000000000007</v>
      </c>
      <c r="AH23" s="67">
        <v>7.2</v>
      </c>
      <c r="AI23" s="67">
        <v>80.599999999999994</v>
      </c>
      <c r="AJ23" s="67">
        <v>7</v>
      </c>
      <c r="AK23" s="67">
        <v>7.2</v>
      </c>
      <c r="AL23" s="67">
        <v>3.5</v>
      </c>
      <c r="AM23" s="67">
        <v>18.5</v>
      </c>
      <c r="AN23" s="67"/>
      <c r="AO23" s="67">
        <v>253.2</v>
      </c>
      <c r="AP23" s="67">
        <v>209.8</v>
      </c>
      <c r="AQ23" s="67">
        <v>0.2</v>
      </c>
      <c r="AR23" s="67">
        <v>1.9</v>
      </c>
      <c r="AS23" s="67">
        <v>9</v>
      </c>
      <c r="AT23" s="67">
        <v>8.6</v>
      </c>
      <c r="AU23" s="67">
        <v>5.3</v>
      </c>
      <c r="AV23" s="67">
        <v>9.9</v>
      </c>
      <c r="AW23" s="67"/>
      <c r="AX23" s="67">
        <v>148.5</v>
      </c>
      <c r="AY23" s="67">
        <v>50.1</v>
      </c>
      <c r="AZ23" s="67">
        <v>106.8</v>
      </c>
      <c r="BA23" s="67">
        <v>0.3</v>
      </c>
      <c r="BB23" s="67">
        <v>14.3</v>
      </c>
      <c r="BC23" s="67">
        <v>27.4</v>
      </c>
      <c r="BD23" s="67">
        <v>71.2</v>
      </c>
      <c r="BE23" s="67"/>
      <c r="BF23" s="67">
        <v>1.4</v>
      </c>
      <c r="BG23" s="67">
        <v>2.5</v>
      </c>
      <c r="BH23" s="67">
        <v>2.4</v>
      </c>
      <c r="BI23" s="67">
        <v>2.4</v>
      </c>
      <c r="BJ23" s="67">
        <v>9.9</v>
      </c>
      <c r="BK23" s="67">
        <v>0.7</v>
      </c>
      <c r="BL23" s="67">
        <v>19.899999999999999</v>
      </c>
      <c r="BM23" s="67">
        <v>7.3</v>
      </c>
      <c r="BN23" s="67">
        <v>4.5999999999999996</v>
      </c>
      <c r="BO23" s="67">
        <v>20.6</v>
      </c>
      <c r="BP23" s="68">
        <v>1543.26</v>
      </c>
    </row>
    <row r="24" spans="1:68" x14ac:dyDescent="0.3">
      <c r="A24" s="1"/>
      <c r="B24" s="50" t="s">
        <v>1033</v>
      </c>
      <c r="C24" s="63">
        <v>15.6</v>
      </c>
      <c r="D24" s="63">
        <v>19</v>
      </c>
      <c r="E24" s="63">
        <v>7.33</v>
      </c>
      <c r="F24" s="63">
        <v>11.2</v>
      </c>
      <c r="G24" s="63">
        <v>13</v>
      </c>
      <c r="H24" s="63">
        <v>1.2</v>
      </c>
      <c r="I24" s="63">
        <v>0.4</v>
      </c>
      <c r="J24" s="63">
        <v>9.1999999999999993</v>
      </c>
      <c r="K24" s="63">
        <v>0.8</v>
      </c>
      <c r="L24" s="63">
        <v>9.6</v>
      </c>
      <c r="M24" s="63"/>
      <c r="N24" s="63">
        <v>15.7</v>
      </c>
      <c r="O24" s="63">
        <v>20.2</v>
      </c>
      <c r="P24" s="63">
        <v>5</v>
      </c>
      <c r="Q24" s="63">
        <v>3.3</v>
      </c>
      <c r="R24" s="63">
        <v>4.8</v>
      </c>
      <c r="S24" s="63">
        <v>20</v>
      </c>
      <c r="T24" s="63">
        <v>7.8</v>
      </c>
      <c r="U24" s="63">
        <v>7.5</v>
      </c>
      <c r="V24" s="63">
        <v>5.5</v>
      </c>
      <c r="W24" s="63">
        <v>14.4</v>
      </c>
      <c r="X24" s="63">
        <v>48.4</v>
      </c>
      <c r="Y24" s="63">
        <v>113.2</v>
      </c>
      <c r="Z24" s="63">
        <v>36.9</v>
      </c>
      <c r="AA24" s="63">
        <v>12.7</v>
      </c>
      <c r="AB24" s="63">
        <v>5.5</v>
      </c>
      <c r="AC24" s="63">
        <v>13.2</v>
      </c>
      <c r="AD24" s="63">
        <v>3.5</v>
      </c>
      <c r="AE24" s="63">
        <v>8.5</v>
      </c>
      <c r="AF24" s="63">
        <v>9</v>
      </c>
      <c r="AG24" s="63">
        <v>9.3000000000000007</v>
      </c>
      <c r="AH24" s="63">
        <v>7.2</v>
      </c>
      <c r="AI24" s="63">
        <v>80.5</v>
      </c>
      <c r="AJ24" s="63">
        <v>14.2</v>
      </c>
      <c r="AK24" s="63">
        <v>14.6</v>
      </c>
      <c r="AL24" s="63">
        <v>3.5</v>
      </c>
      <c r="AM24" s="63">
        <v>18.5</v>
      </c>
      <c r="AN24" s="63"/>
      <c r="AO24" s="63">
        <v>252.9</v>
      </c>
      <c r="AP24" s="63">
        <v>218.9</v>
      </c>
      <c r="AQ24" s="63">
        <v>0.2</v>
      </c>
      <c r="AR24" s="63">
        <v>1.9</v>
      </c>
      <c r="AS24" s="63">
        <v>12.2</v>
      </c>
      <c r="AT24" s="63">
        <v>15.4</v>
      </c>
      <c r="AU24" s="63">
        <v>5.4</v>
      </c>
      <c r="AV24" s="63">
        <v>10</v>
      </c>
      <c r="AW24" s="63"/>
      <c r="AX24" s="63">
        <v>149.69999999999999</v>
      </c>
      <c r="AY24" s="63">
        <v>27.4</v>
      </c>
      <c r="AZ24" s="63">
        <v>86.2</v>
      </c>
      <c r="BA24" s="63">
        <v>0.3</v>
      </c>
      <c r="BB24" s="63">
        <v>18.899999999999999</v>
      </c>
      <c r="BC24" s="63">
        <v>29.1</v>
      </c>
      <c r="BD24" s="63">
        <v>78</v>
      </c>
      <c r="BE24" s="63"/>
      <c r="BF24" s="63"/>
      <c r="BG24" s="63">
        <v>2.5</v>
      </c>
      <c r="BH24" s="63">
        <v>2.4</v>
      </c>
      <c r="BI24" s="63">
        <v>2.4</v>
      </c>
      <c r="BJ24" s="63">
        <v>12.1</v>
      </c>
      <c r="BK24" s="63">
        <v>0.7</v>
      </c>
      <c r="BL24" s="63">
        <v>20</v>
      </c>
      <c r="BM24" s="63">
        <v>7.3</v>
      </c>
      <c r="BN24" s="63">
        <v>5.3</v>
      </c>
      <c r="BO24" s="63">
        <v>21</v>
      </c>
      <c r="BP24" s="64">
        <v>1570.43</v>
      </c>
    </row>
    <row r="25" spans="1:68" x14ac:dyDescent="0.3">
      <c r="A25" s="1"/>
      <c r="B25" s="54" t="s">
        <v>1034</v>
      </c>
      <c r="C25" s="65">
        <v>15.3</v>
      </c>
      <c r="D25" s="65">
        <v>19</v>
      </c>
      <c r="E25" s="65">
        <v>8.44</v>
      </c>
      <c r="F25" s="65">
        <v>11.2</v>
      </c>
      <c r="G25" s="65">
        <v>13</v>
      </c>
      <c r="H25" s="65">
        <v>1.1000000000000001</v>
      </c>
      <c r="I25" s="65">
        <v>0.4</v>
      </c>
      <c r="J25" s="65">
        <v>9.6999999999999993</v>
      </c>
      <c r="K25" s="65">
        <v>1</v>
      </c>
      <c r="L25" s="65">
        <v>9.6</v>
      </c>
      <c r="M25" s="65"/>
      <c r="N25" s="65">
        <v>15.8</v>
      </c>
      <c r="O25" s="65">
        <v>20.2</v>
      </c>
      <c r="P25" s="65">
        <v>4.9000000000000004</v>
      </c>
      <c r="Q25" s="65">
        <v>3.4</v>
      </c>
      <c r="R25" s="65">
        <v>5</v>
      </c>
      <c r="S25" s="65">
        <v>20</v>
      </c>
      <c r="T25" s="65">
        <v>7.5</v>
      </c>
      <c r="U25" s="65">
        <v>7.5</v>
      </c>
      <c r="V25" s="65">
        <v>5.5</v>
      </c>
      <c r="W25" s="65">
        <v>18</v>
      </c>
      <c r="X25" s="65">
        <v>64.8</v>
      </c>
      <c r="Y25" s="65">
        <v>111.3</v>
      </c>
      <c r="Z25" s="65">
        <v>37.200000000000003</v>
      </c>
      <c r="AA25" s="65">
        <v>13.6</v>
      </c>
      <c r="AB25" s="65">
        <v>5.7</v>
      </c>
      <c r="AC25" s="65">
        <v>12.8</v>
      </c>
      <c r="AD25" s="65">
        <v>3.4</v>
      </c>
      <c r="AE25" s="65">
        <v>8.5</v>
      </c>
      <c r="AF25" s="65">
        <v>9</v>
      </c>
      <c r="AG25" s="65">
        <v>9.3000000000000007</v>
      </c>
      <c r="AH25" s="65">
        <v>7.2</v>
      </c>
      <c r="AI25" s="65">
        <v>80.599999999999994</v>
      </c>
      <c r="AJ25" s="65">
        <v>14.7</v>
      </c>
      <c r="AK25" s="65">
        <v>13.7</v>
      </c>
      <c r="AL25" s="65">
        <v>3.5</v>
      </c>
      <c r="AM25" s="65">
        <v>18.5</v>
      </c>
      <c r="AN25" s="65"/>
      <c r="AO25" s="65">
        <v>253.1</v>
      </c>
      <c r="AP25" s="65">
        <v>223.1</v>
      </c>
      <c r="AQ25" s="65">
        <v>0.3</v>
      </c>
      <c r="AR25" s="65">
        <v>1.9</v>
      </c>
      <c r="AS25" s="65">
        <v>13.9</v>
      </c>
      <c r="AT25" s="65">
        <v>15.5</v>
      </c>
      <c r="AU25" s="65">
        <v>5.3</v>
      </c>
      <c r="AV25" s="65">
        <v>9.9</v>
      </c>
      <c r="AW25" s="65"/>
      <c r="AX25" s="65">
        <v>152.1</v>
      </c>
      <c r="AY25" s="65">
        <v>13.8</v>
      </c>
      <c r="AZ25" s="65">
        <v>110.5</v>
      </c>
      <c r="BA25" s="65">
        <v>0.3</v>
      </c>
      <c r="BB25" s="65">
        <v>18.5</v>
      </c>
      <c r="BC25" s="65">
        <v>30</v>
      </c>
      <c r="BD25" s="65">
        <v>82.3</v>
      </c>
      <c r="BE25" s="65"/>
      <c r="BF25" s="65"/>
      <c r="BG25" s="65">
        <v>2.2999999999999998</v>
      </c>
      <c r="BH25" s="65">
        <v>2.4</v>
      </c>
      <c r="BI25" s="65">
        <v>2.4</v>
      </c>
      <c r="BJ25" s="65">
        <v>14.1</v>
      </c>
      <c r="BK25" s="65">
        <v>0.7</v>
      </c>
      <c r="BL25" s="65">
        <v>20</v>
      </c>
      <c r="BM25" s="65">
        <v>7.3</v>
      </c>
      <c r="BN25" s="65">
        <v>6.5</v>
      </c>
      <c r="BO25" s="65">
        <v>20.9</v>
      </c>
      <c r="BP25" s="66">
        <v>1617.44</v>
      </c>
    </row>
    <row r="26" spans="1:68" x14ac:dyDescent="0.3">
      <c r="A26" s="1"/>
      <c r="B26" s="54" t="s">
        <v>1035</v>
      </c>
      <c r="C26" s="65">
        <v>15.2</v>
      </c>
      <c r="D26" s="65">
        <v>19</v>
      </c>
      <c r="E26" s="65">
        <v>8.32</v>
      </c>
      <c r="F26" s="65">
        <v>11.2</v>
      </c>
      <c r="G26" s="65">
        <v>13</v>
      </c>
      <c r="H26" s="65">
        <v>1.1000000000000001</v>
      </c>
      <c r="I26" s="65">
        <v>0.4</v>
      </c>
      <c r="J26" s="65">
        <v>9.1</v>
      </c>
      <c r="K26" s="65">
        <v>1.1000000000000001</v>
      </c>
      <c r="L26" s="65">
        <v>9.9</v>
      </c>
      <c r="M26" s="65"/>
      <c r="N26" s="65">
        <v>15.7</v>
      </c>
      <c r="O26" s="65">
        <v>20.3</v>
      </c>
      <c r="P26" s="65">
        <v>4.9000000000000004</v>
      </c>
      <c r="Q26" s="65">
        <v>3.4</v>
      </c>
      <c r="R26" s="65">
        <v>5</v>
      </c>
      <c r="S26" s="65">
        <v>20</v>
      </c>
      <c r="T26" s="65">
        <v>20.5</v>
      </c>
      <c r="U26" s="65">
        <v>7.5</v>
      </c>
      <c r="V26" s="65">
        <v>5.5</v>
      </c>
      <c r="W26" s="65">
        <v>25.6</v>
      </c>
      <c r="X26" s="65">
        <v>58.2</v>
      </c>
      <c r="Y26" s="65">
        <v>113</v>
      </c>
      <c r="Z26" s="65">
        <v>37.6</v>
      </c>
      <c r="AA26" s="65">
        <v>12.3</v>
      </c>
      <c r="AB26" s="65">
        <v>6.4</v>
      </c>
      <c r="AC26" s="65">
        <v>12.5</v>
      </c>
      <c r="AD26" s="65">
        <v>3.4</v>
      </c>
      <c r="AE26" s="65">
        <v>9</v>
      </c>
      <c r="AF26" s="65">
        <v>9</v>
      </c>
      <c r="AG26" s="65">
        <v>9.3000000000000007</v>
      </c>
      <c r="AH26" s="65">
        <v>7.2</v>
      </c>
      <c r="AI26" s="65">
        <v>80.599999999999994</v>
      </c>
      <c r="AJ26" s="65">
        <v>14</v>
      </c>
      <c r="AK26" s="65">
        <v>14.2</v>
      </c>
      <c r="AL26" s="65">
        <v>3.5</v>
      </c>
      <c r="AM26" s="65">
        <v>18.5</v>
      </c>
      <c r="AN26" s="65"/>
      <c r="AO26" s="65">
        <v>252.9</v>
      </c>
      <c r="AP26" s="65">
        <v>218.2</v>
      </c>
      <c r="AQ26" s="65">
        <v>0.3</v>
      </c>
      <c r="AR26" s="65">
        <v>1.9</v>
      </c>
      <c r="AS26" s="65">
        <v>16.5</v>
      </c>
      <c r="AT26" s="65">
        <v>15.2</v>
      </c>
      <c r="AU26" s="65">
        <v>5.5</v>
      </c>
      <c r="AV26" s="65">
        <v>9.6999999999999993</v>
      </c>
      <c r="AW26" s="65">
        <v>13.4</v>
      </c>
      <c r="AX26" s="65">
        <v>148.19999999999999</v>
      </c>
      <c r="AY26" s="65">
        <v>8.3000000000000007</v>
      </c>
      <c r="AZ26" s="65">
        <v>100.6</v>
      </c>
      <c r="BA26" s="65">
        <v>0.6</v>
      </c>
      <c r="BB26" s="65">
        <v>18.100000000000001</v>
      </c>
      <c r="BC26" s="65">
        <v>30</v>
      </c>
      <c r="BD26" s="65">
        <v>83.8</v>
      </c>
      <c r="BE26" s="65"/>
      <c r="BF26" s="65"/>
      <c r="BG26" s="65">
        <v>2.4</v>
      </c>
      <c r="BH26" s="65">
        <v>2.4</v>
      </c>
      <c r="BI26" s="65">
        <v>2.4</v>
      </c>
      <c r="BJ26" s="65">
        <v>15.6</v>
      </c>
      <c r="BK26" s="65">
        <v>0.7</v>
      </c>
      <c r="BL26" s="65">
        <v>20.100000000000001</v>
      </c>
      <c r="BM26" s="65">
        <v>7.3</v>
      </c>
      <c r="BN26" s="65">
        <v>9.1999999999999993</v>
      </c>
      <c r="BO26" s="65"/>
      <c r="BP26" s="66">
        <v>1608.72</v>
      </c>
    </row>
    <row r="27" spans="1:68" x14ac:dyDescent="0.3">
      <c r="A27" s="1"/>
      <c r="B27" s="54" t="s">
        <v>788</v>
      </c>
      <c r="C27" s="65">
        <v>16.2</v>
      </c>
      <c r="D27" s="65">
        <v>19</v>
      </c>
      <c r="E27" s="65">
        <v>7.7</v>
      </c>
      <c r="F27" s="65">
        <v>11.2</v>
      </c>
      <c r="G27" s="65">
        <v>13</v>
      </c>
      <c r="H27" s="65">
        <v>1.1000000000000001</v>
      </c>
      <c r="I27" s="65">
        <v>0.4</v>
      </c>
      <c r="J27" s="65">
        <v>9.3000000000000007</v>
      </c>
      <c r="K27" s="65">
        <v>1</v>
      </c>
      <c r="L27" s="65">
        <v>9.9</v>
      </c>
      <c r="M27" s="65"/>
      <c r="N27" s="65">
        <v>15.3</v>
      </c>
      <c r="O27" s="65">
        <v>20.2</v>
      </c>
      <c r="P27" s="65">
        <v>4.7</v>
      </c>
      <c r="Q27" s="65">
        <v>3.4</v>
      </c>
      <c r="R27" s="65">
        <v>4.9000000000000004</v>
      </c>
      <c r="S27" s="65">
        <v>20</v>
      </c>
      <c r="T27" s="65">
        <v>20.3</v>
      </c>
      <c r="U27" s="65">
        <v>7.5</v>
      </c>
      <c r="V27" s="65">
        <v>4.2</v>
      </c>
      <c r="W27" s="65">
        <v>25.9</v>
      </c>
      <c r="X27" s="65">
        <v>62.9</v>
      </c>
      <c r="Y27" s="65">
        <v>111.5</v>
      </c>
      <c r="Z27" s="65">
        <v>39.9</v>
      </c>
      <c r="AA27" s="65">
        <v>18.5</v>
      </c>
      <c r="AB27" s="65">
        <v>9.3000000000000007</v>
      </c>
      <c r="AC27" s="65">
        <v>12.6</v>
      </c>
      <c r="AD27" s="65">
        <v>3.4</v>
      </c>
      <c r="AE27" s="65">
        <v>9.5</v>
      </c>
      <c r="AF27" s="65">
        <v>9</v>
      </c>
      <c r="AG27" s="65">
        <v>9.3000000000000007</v>
      </c>
      <c r="AH27" s="65">
        <v>7.2</v>
      </c>
      <c r="AI27" s="65">
        <v>80.5</v>
      </c>
      <c r="AJ27" s="65">
        <v>17.5</v>
      </c>
      <c r="AK27" s="65">
        <v>14.4</v>
      </c>
      <c r="AL27" s="65">
        <v>3.5</v>
      </c>
      <c r="AM27" s="65">
        <v>18.5</v>
      </c>
      <c r="AN27" s="65"/>
      <c r="AO27" s="65">
        <v>252.9</v>
      </c>
      <c r="AP27" s="65">
        <v>193.3</v>
      </c>
      <c r="AQ27" s="65">
        <v>0.3</v>
      </c>
      <c r="AR27" s="65">
        <v>1.9</v>
      </c>
      <c r="AS27" s="65">
        <v>13.6</v>
      </c>
      <c r="AT27" s="65">
        <v>15.9</v>
      </c>
      <c r="AU27" s="65">
        <v>5.0999999999999996</v>
      </c>
      <c r="AV27" s="65">
        <v>9.9</v>
      </c>
      <c r="AW27" s="65">
        <v>12.8</v>
      </c>
      <c r="AX27" s="65">
        <v>125.3</v>
      </c>
      <c r="AY27" s="65">
        <v>1.6</v>
      </c>
      <c r="AZ27" s="65">
        <v>86.7</v>
      </c>
      <c r="BA27" s="65">
        <v>0.6</v>
      </c>
      <c r="BB27" s="65">
        <v>19.399999999999999</v>
      </c>
      <c r="BC27" s="65">
        <v>29.9</v>
      </c>
      <c r="BD27" s="65">
        <v>83.8</v>
      </c>
      <c r="BE27" s="65"/>
      <c r="BF27" s="65"/>
      <c r="BG27" s="65">
        <v>1.8</v>
      </c>
      <c r="BH27" s="65">
        <v>2.4</v>
      </c>
      <c r="BI27" s="65">
        <v>2.4</v>
      </c>
      <c r="BJ27" s="65">
        <v>16.899999999999999</v>
      </c>
      <c r="BK27" s="65">
        <v>0.7</v>
      </c>
      <c r="BL27" s="65">
        <v>20.100000000000001</v>
      </c>
      <c r="BM27" s="65">
        <v>7.3</v>
      </c>
      <c r="BN27" s="65">
        <v>10.9</v>
      </c>
      <c r="BO27" s="65"/>
      <c r="BP27" s="66">
        <v>1558.2</v>
      </c>
    </row>
    <row r="28" spans="1:68" x14ac:dyDescent="0.3">
      <c r="A28" s="1"/>
      <c r="B28" s="54" t="s">
        <v>789</v>
      </c>
      <c r="C28" s="65">
        <v>16.5</v>
      </c>
      <c r="D28" s="65">
        <v>19</v>
      </c>
      <c r="E28" s="65">
        <v>6.78</v>
      </c>
      <c r="F28" s="65">
        <v>11.2</v>
      </c>
      <c r="G28" s="65">
        <v>13</v>
      </c>
      <c r="H28" s="65">
        <v>1.2</v>
      </c>
      <c r="I28" s="65">
        <v>0.4</v>
      </c>
      <c r="J28" s="65">
        <v>9.4</v>
      </c>
      <c r="K28" s="65">
        <v>1.1000000000000001</v>
      </c>
      <c r="L28" s="65">
        <v>9.9</v>
      </c>
      <c r="M28" s="65"/>
      <c r="N28" s="65">
        <v>15.4</v>
      </c>
      <c r="O28" s="65">
        <v>20.2</v>
      </c>
      <c r="P28" s="65">
        <v>4.7</v>
      </c>
      <c r="Q28" s="65">
        <v>3.4</v>
      </c>
      <c r="R28" s="65">
        <v>4.8</v>
      </c>
      <c r="S28" s="65">
        <v>20</v>
      </c>
      <c r="T28" s="65">
        <v>20.6</v>
      </c>
      <c r="U28" s="65">
        <v>7.6</v>
      </c>
      <c r="V28" s="65">
        <v>4.2</v>
      </c>
      <c r="W28" s="65">
        <v>25.4</v>
      </c>
      <c r="X28" s="65">
        <v>61.6</v>
      </c>
      <c r="Y28" s="65">
        <v>113.7</v>
      </c>
      <c r="Z28" s="65">
        <v>36</v>
      </c>
      <c r="AA28" s="65">
        <v>16.5</v>
      </c>
      <c r="AB28" s="65">
        <v>8.6</v>
      </c>
      <c r="AC28" s="65">
        <v>12.6</v>
      </c>
      <c r="AD28" s="65">
        <v>3.4</v>
      </c>
      <c r="AE28" s="65">
        <v>9.5</v>
      </c>
      <c r="AF28" s="65">
        <v>9</v>
      </c>
      <c r="AG28" s="65">
        <v>9.3000000000000007</v>
      </c>
      <c r="AH28" s="65">
        <v>7.2</v>
      </c>
      <c r="AI28" s="65">
        <v>41.8</v>
      </c>
      <c r="AJ28" s="65">
        <v>13.4</v>
      </c>
      <c r="AK28" s="65">
        <v>13.4</v>
      </c>
      <c r="AL28" s="65">
        <v>3.5</v>
      </c>
      <c r="AM28" s="65">
        <v>18.5</v>
      </c>
      <c r="AN28" s="65"/>
      <c r="AO28" s="65">
        <v>253.1</v>
      </c>
      <c r="AP28" s="65">
        <v>192.9</v>
      </c>
      <c r="AQ28" s="65">
        <v>0.4</v>
      </c>
      <c r="AR28" s="65">
        <v>1.9</v>
      </c>
      <c r="AS28" s="65">
        <v>18.5</v>
      </c>
      <c r="AT28" s="65">
        <v>15.2</v>
      </c>
      <c r="AU28" s="65">
        <v>4</v>
      </c>
      <c r="AV28" s="65">
        <v>9.9</v>
      </c>
      <c r="AW28" s="65">
        <v>15.8</v>
      </c>
      <c r="AX28" s="65">
        <v>67.900000000000006</v>
      </c>
      <c r="AY28" s="65">
        <v>3.7</v>
      </c>
      <c r="AZ28" s="65">
        <v>48.5</v>
      </c>
      <c r="BA28" s="65">
        <v>0.6</v>
      </c>
      <c r="BB28" s="65">
        <v>17.3</v>
      </c>
      <c r="BC28" s="65">
        <v>29.4</v>
      </c>
      <c r="BD28" s="65">
        <v>83.7</v>
      </c>
      <c r="BE28" s="65"/>
      <c r="BF28" s="65"/>
      <c r="BG28" s="65">
        <v>2.5</v>
      </c>
      <c r="BH28" s="65">
        <v>2.4</v>
      </c>
      <c r="BI28" s="65">
        <v>2.4</v>
      </c>
      <c r="BJ28" s="65">
        <v>18</v>
      </c>
      <c r="BK28" s="65">
        <v>0.7</v>
      </c>
      <c r="BL28" s="65">
        <v>20</v>
      </c>
      <c r="BM28" s="65">
        <v>7.3</v>
      </c>
      <c r="BN28" s="65">
        <v>14.4</v>
      </c>
      <c r="BO28" s="65"/>
      <c r="BP28" s="66">
        <v>1423.28</v>
      </c>
    </row>
    <row r="29" spans="1:68" x14ac:dyDescent="0.3">
      <c r="A29" s="1"/>
      <c r="B29" s="54" t="s">
        <v>790</v>
      </c>
      <c r="C29" s="65">
        <v>16</v>
      </c>
      <c r="D29" s="65">
        <v>19</v>
      </c>
      <c r="E29" s="65">
        <v>6.49</v>
      </c>
      <c r="F29" s="65">
        <v>11</v>
      </c>
      <c r="G29" s="65">
        <v>13.5</v>
      </c>
      <c r="H29" s="65">
        <v>1.1000000000000001</v>
      </c>
      <c r="I29" s="65">
        <v>0.4</v>
      </c>
      <c r="J29" s="65">
        <v>9.1999999999999993</v>
      </c>
      <c r="K29" s="65">
        <v>1.1000000000000001</v>
      </c>
      <c r="L29" s="65">
        <v>9.9</v>
      </c>
      <c r="M29" s="65"/>
      <c r="N29" s="65">
        <v>15.3</v>
      </c>
      <c r="O29" s="65">
        <v>20.2</v>
      </c>
      <c r="P29" s="65">
        <v>4.8</v>
      </c>
      <c r="Q29" s="65">
        <v>3.1</v>
      </c>
      <c r="R29" s="65">
        <v>4.8</v>
      </c>
      <c r="S29" s="65">
        <v>20</v>
      </c>
      <c r="T29" s="65">
        <v>20.3</v>
      </c>
      <c r="U29" s="65">
        <v>8</v>
      </c>
      <c r="V29" s="65">
        <v>4.2</v>
      </c>
      <c r="W29" s="65">
        <v>27.1</v>
      </c>
      <c r="X29" s="65">
        <v>69.3</v>
      </c>
      <c r="Y29" s="65">
        <v>116.1</v>
      </c>
      <c r="Z29" s="65">
        <v>30.1</v>
      </c>
      <c r="AA29" s="65">
        <v>15.1</v>
      </c>
      <c r="AB29" s="65">
        <v>7.3</v>
      </c>
      <c r="AC29" s="65">
        <v>12.6</v>
      </c>
      <c r="AD29" s="65">
        <v>3.4</v>
      </c>
      <c r="AE29" s="65">
        <v>9.5</v>
      </c>
      <c r="AF29" s="65">
        <v>9</v>
      </c>
      <c r="AG29" s="65">
        <v>9.3000000000000007</v>
      </c>
      <c r="AH29" s="65">
        <v>7.2</v>
      </c>
      <c r="AI29" s="65">
        <v>80.599999999999994</v>
      </c>
      <c r="AJ29" s="65">
        <v>14.8</v>
      </c>
      <c r="AK29" s="65">
        <v>13.1</v>
      </c>
      <c r="AL29" s="65">
        <v>3.5</v>
      </c>
      <c r="AM29" s="65">
        <v>18.5</v>
      </c>
      <c r="AN29" s="65"/>
      <c r="AO29" s="65">
        <v>253</v>
      </c>
      <c r="AP29" s="65">
        <v>192.9</v>
      </c>
      <c r="AQ29" s="65">
        <v>0.4</v>
      </c>
      <c r="AR29" s="65">
        <v>1.9</v>
      </c>
      <c r="AS29" s="65">
        <v>19</v>
      </c>
      <c r="AT29" s="65">
        <v>15.2</v>
      </c>
      <c r="AU29" s="65">
        <v>4</v>
      </c>
      <c r="AV29" s="65">
        <v>10</v>
      </c>
      <c r="AW29" s="65">
        <v>23.1</v>
      </c>
      <c r="AX29" s="65">
        <v>159.5</v>
      </c>
      <c r="AY29" s="65">
        <v>10.3</v>
      </c>
      <c r="AZ29" s="65">
        <v>114.5</v>
      </c>
      <c r="BA29" s="65">
        <v>0.6</v>
      </c>
      <c r="BB29" s="65">
        <v>19</v>
      </c>
      <c r="BC29" s="65">
        <v>31.3</v>
      </c>
      <c r="BD29" s="65">
        <v>80.900000000000006</v>
      </c>
      <c r="BE29" s="65"/>
      <c r="BF29" s="65"/>
      <c r="BG29" s="65">
        <v>2.2000000000000002</v>
      </c>
      <c r="BH29" s="65">
        <v>2.4</v>
      </c>
      <c r="BI29" s="65">
        <v>2.4</v>
      </c>
      <c r="BJ29" s="65">
        <v>18.5</v>
      </c>
      <c r="BK29" s="65">
        <v>0.7</v>
      </c>
      <c r="BL29" s="65">
        <v>20</v>
      </c>
      <c r="BM29" s="65">
        <v>7.3</v>
      </c>
      <c r="BN29" s="65">
        <v>18.5</v>
      </c>
      <c r="BO29" s="65"/>
      <c r="BP29" s="66">
        <v>1642.49</v>
      </c>
    </row>
    <row r="30" spans="1:68" x14ac:dyDescent="0.3">
      <c r="A30" s="1"/>
      <c r="B30" s="54" t="s">
        <v>791</v>
      </c>
      <c r="C30" s="65">
        <v>15.7</v>
      </c>
      <c r="D30" s="65">
        <v>19</v>
      </c>
      <c r="E30" s="65">
        <v>7.95</v>
      </c>
      <c r="F30" s="65">
        <v>10.9</v>
      </c>
      <c r="G30" s="65">
        <v>16.100000000000001</v>
      </c>
      <c r="H30" s="65">
        <v>1.1000000000000001</v>
      </c>
      <c r="I30" s="65">
        <v>0.4</v>
      </c>
      <c r="J30" s="65">
        <v>9.3000000000000007</v>
      </c>
      <c r="K30" s="65">
        <v>1.2</v>
      </c>
      <c r="L30" s="65">
        <v>9.9</v>
      </c>
      <c r="M30" s="65"/>
      <c r="N30" s="65">
        <v>15.1</v>
      </c>
      <c r="O30" s="65">
        <v>20.3</v>
      </c>
      <c r="P30" s="65">
        <v>4.8</v>
      </c>
      <c r="Q30" s="65">
        <v>3.4</v>
      </c>
      <c r="R30" s="65">
        <v>4.9000000000000004</v>
      </c>
      <c r="S30" s="65">
        <v>20</v>
      </c>
      <c r="T30" s="65">
        <v>20.5</v>
      </c>
      <c r="U30" s="65">
        <v>8</v>
      </c>
      <c r="V30" s="65">
        <v>4.2</v>
      </c>
      <c r="W30" s="65">
        <v>23.9</v>
      </c>
      <c r="X30" s="65">
        <v>77.900000000000006</v>
      </c>
      <c r="Y30" s="65">
        <v>114.9</v>
      </c>
      <c r="Z30" s="65">
        <v>39.799999999999997</v>
      </c>
      <c r="AA30" s="65">
        <v>16</v>
      </c>
      <c r="AB30" s="65">
        <v>8</v>
      </c>
      <c r="AC30" s="65">
        <v>12.3</v>
      </c>
      <c r="AD30" s="65">
        <v>3.4</v>
      </c>
      <c r="AE30" s="65">
        <v>9.5</v>
      </c>
      <c r="AF30" s="65">
        <v>10</v>
      </c>
      <c r="AG30" s="65">
        <v>9.3000000000000007</v>
      </c>
      <c r="AH30" s="65">
        <v>7.2</v>
      </c>
      <c r="AI30" s="65">
        <v>80.599999999999994</v>
      </c>
      <c r="AJ30" s="65">
        <v>15.4</v>
      </c>
      <c r="AK30" s="65">
        <v>14.1</v>
      </c>
      <c r="AL30" s="65">
        <v>3.5</v>
      </c>
      <c r="AM30" s="65">
        <v>18.5</v>
      </c>
      <c r="AN30" s="65"/>
      <c r="AO30" s="65">
        <v>253.1</v>
      </c>
      <c r="AP30" s="65">
        <v>200.2</v>
      </c>
      <c r="AQ30" s="65">
        <v>0.5</v>
      </c>
      <c r="AR30" s="65">
        <v>1.9</v>
      </c>
      <c r="AS30" s="65">
        <v>19.100000000000001</v>
      </c>
      <c r="AT30" s="65">
        <v>9.6999999999999993</v>
      </c>
      <c r="AU30" s="65">
        <v>4</v>
      </c>
      <c r="AV30" s="65">
        <v>9.9</v>
      </c>
      <c r="AW30" s="65">
        <v>36.6</v>
      </c>
      <c r="AX30" s="65">
        <v>158.5</v>
      </c>
      <c r="AY30" s="65">
        <v>35.799999999999997</v>
      </c>
      <c r="AZ30" s="65">
        <v>112.1</v>
      </c>
      <c r="BA30" s="65">
        <v>0.6</v>
      </c>
      <c r="BB30" s="65">
        <v>12.1</v>
      </c>
      <c r="BC30" s="65">
        <v>27.6</v>
      </c>
      <c r="BD30" s="65">
        <v>82.1</v>
      </c>
      <c r="BE30" s="65"/>
      <c r="BF30" s="65"/>
      <c r="BG30" s="65">
        <v>2.2999999999999998</v>
      </c>
      <c r="BH30" s="65">
        <v>2.4</v>
      </c>
      <c r="BI30" s="65">
        <v>2.4</v>
      </c>
      <c r="BJ30" s="65">
        <v>18.899999999999999</v>
      </c>
      <c r="BK30" s="65">
        <v>0.7</v>
      </c>
      <c r="BL30" s="65">
        <v>20</v>
      </c>
      <c r="BM30" s="65">
        <v>7.3</v>
      </c>
      <c r="BN30" s="65">
        <v>19.100000000000001</v>
      </c>
      <c r="BO30" s="65">
        <v>5</v>
      </c>
      <c r="BP30" s="66">
        <v>1698.95</v>
      </c>
    </row>
    <row r="31" spans="1:68" x14ac:dyDescent="0.3">
      <c r="A31" s="1"/>
      <c r="B31" s="56" t="s">
        <v>792</v>
      </c>
      <c r="C31" s="67">
        <v>15.5</v>
      </c>
      <c r="D31" s="67">
        <v>19</v>
      </c>
      <c r="E31" s="67">
        <v>8.33</v>
      </c>
      <c r="F31" s="67">
        <v>11</v>
      </c>
      <c r="G31" s="67">
        <v>16.600000000000001</v>
      </c>
      <c r="H31" s="67">
        <v>1.1000000000000001</v>
      </c>
      <c r="I31" s="67">
        <v>0.4</v>
      </c>
      <c r="J31" s="67">
        <v>9.4</v>
      </c>
      <c r="K31" s="67">
        <v>1.3</v>
      </c>
      <c r="L31" s="67">
        <v>9.9</v>
      </c>
      <c r="M31" s="67"/>
      <c r="N31" s="67">
        <v>15.2</v>
      </c>
      <c r="O31" s="67">
        <v>20.2</v>
      </c>
      <c r="P31" s="67">
        <v>4.8</v>
      </c>
      <c r="Q31" s="67">
        <v>3.3</v>
      </c>
      <c r="R31" s="67">
        <v>4.9000000000000004</v>
      </c>
      <c r="S31" s="67">
        <v>20</v>
      </c>
      <c r="T31" s="67">
        <v>20.2</v>
      </c>
      <c r="U31" s="67">
        <v>8</v>
      </c>
      <c r="V31" s="67">
        <v>4.2</v>
      </c>
      <c r="W31" s="67">
        <v>24.9</v>
      </c>
      <c r="X31" s="67">
        <v>78.2</v>
      </c>
      <c r="Y31" s="67">
        <v>116.3</v>
      </c>
      <c r="Z31" s="67">
        <v>38.9</v>
      </c>
      <c r="AA31" s="67">
        <v>18.2</v>
      </c>
      <c r="AB31" s="67">
        <v>9.3000000000000007</v>
      </c>
      <c r="AC31" s="67">
        <v>12.3</v>
      </c>
      <c r="AD31" s="67">
        <v>3.3</v>
      </c>
      <c r="AE31" s="67">
        <v>9.5</v>
      </c>
      <c r="AF31" s="67">
        <v>10</v>
      </c>
      <c r="AG31" s="67">
        <v>10</v>
      </c>
      <c r="AH31" s="67">
        <v>7.1</v>
      </c>
      <c r="AI31" s="67">
        <v>80.5</v>
      </c>
      <c r="AJ31" s="67">
        <v>15.1</v>
      </c>
      <c r="AK31" s="67">
        <v>12.1</v>
      </c>
      <c r="AL31" s="67">
        <v>3.5</v>
      </c>
      <c r="AM31" s="67">
        <v>18.5</v>
      </c>
      <c r="AN31" s="67"/>
      <c r="AO31" s="67">
        <v>253.2</v>
      </c>
      <c r="AP31" s="67">
        <v>200.3</v>
      </c>
      <c r="AQ31" s="67">
        <v>0.5</v>
      </c>
      <c r="AR31" s="67">
        <v>1.9</v>
      </c>
      <c r="AS31" s="67">
        <v>18.7</v>
      </c>
      <c r="AT31" s="67">
        <v>11</v>
      </c>
      <c r="AU31" s="67">
        <v>3.9</v>
      </c>
      <c r="AV31" s="67">
        <v>9.9</v>
      </c>
      <c r="AW31" s="67">
        <v>29</v>
      </c>
      <c r="AX31" s="67">
        <v>158.9</v>
      </c>
      <c r="AY31" s="67">
        <v>30.4</v>
      </c>
      <c r="AZ31" s="67">
        <v>114.3</v>
      </c>
      <c r="BA31" s="67">
        <v>0.6</v>
      </c>
      <c r="BB31" s="67">
        <v>13.7</v>
      </c>
      <c r="BC31" s="67">
        <v>30.2</v>
      </c>
      <c r="BD31" s="67">
        <v>81.099999999999994</v>
      </c>
      <c r="BE31" s="67"/>
      <c r="BF31" s="67"/>
      <c r="BG31" s="67">
        <v>2.2999999999999998</v>
      </c>
      <c r="BH31" s="67">
        <v>2.4</v>
      </c>
      <c r="BI31" s="67">
        <v>2.4</v>
      </c>
      <c r="BJ31" s="67">
        <v>12.6</v>
      </c>
      <c r="BK31" s="67">
        <v>0.7</v>
      </c>
      <c r="BL31" s="67">
        <v>20</v>
      </c>
      <c r="BM31" s="67">
        <v>7.3</v>
      </c>
      <c r="BN31" s="67">
        <v>19.2</v>
      </c>
      <c r="BO31" s="67">
        <v>6.4</v>
      </c>
      <c r="BP31" s="68">
        <v>1691.93</v>
      </c>
    </row>
    <row r="32" spans="1:68" x14ac:dyDescent="0.3">
      <c r="A32" s="1"/>
      <c r="B32" s="50" t="s">
        <v>793</v>
      </c>
      <c r="C32" s="63">
        <v>16</v>
      </c>
      <c r="D32" s="63">
        <v>19</v>
      </c>
      <c r="E32" s="63">
        <v>8.77</v>
      </c>
      <c r="F32" s="63">
        <v>11</v>
      </c>
      <c r="G32" s="63">
        <v>16.3</v>
      </c>
      <c r="H32" s="63">
        <v>1.1000000000000001</v>
      </c>
      <c r="I32" s="63">
        <v>0.4</v>
      </c>
      <c r="J32" s="63">
        <v>8.8000000000000007</v>
      </c>
      <c r="K32" s="63">
        <v>1.3</v>
      </c>
      <c r="L32" s="63">
        <v>9.9</v>
      </c>
      <c r="M32" s="63"/>
      <c r="N32" s="63">
        <v>15.2</v>
      </c>
      <c r="O32" s="63">
        <v>20.3</v>
      </c>
      <c r="P32" s="63">
        <v>4.9000000000000004</v>
      </c>
      <c r="Q32" s="63">
        <v>3.4</v>
      </c>
      <c r="R32" s="63">
        <v>4.9000000000000004</v>
      </c>
      <c r="S32" s="63">
        <v>20</v>
      </c>
      <c r="T32" s="63">
        <v>20.7</v>
      </c>
      <c r="U32" s="63">
        <v>7.6</v>
      </c>
      <c r="V32" s="63">
        <v>4.2</v>
      </c>
      <c r="W32" s="63">
        <v>26.1</v>
      </c>
      <c r="X32" s="63">
        <v>80.400000000000006</v>
      </c>
      <c r="Y32" s="63">
        <v>115.3</v>
      </c>
      <c r="Z32" s="63">
        <v>38.1</v>
      </c>
      <c r="AA32" s="63">
        <v>17.600000000000001</v>
      </c>
      <c r="AB32" s="63">
        <v>9.1</v>
      </c>
      <c r="AC32" s="63">
        <v>12.3</v>
      </c>
      <c r="AD32" s="63">
        <v>3.3</v>
      </c>
      <c r="AE32" s="63">
        <v>11.5</v>
      </c>
      <c r="AF32" s="63">
        <v>10</v>
      </c>
      <c r="AG32" s="63">
        <v>10</v>
      </c>
      <c r="AH32" s="63">
        <v>7.1</v>
      </c>
      <c r="AI32" s="63">
        <v>80.5</v>
      </c>
      <c r="AJ32" s="63">
        <v>14.7</v>
      </c>
      <c r="AK32" s="63">
        <v>13.4</v>
      </c>
      <c r="AL32" s="63">
        <v>3.5</v>
      </c>
      <c r="AM32" s="63">
        <v>18.5</v>
      </c>
      <c r="AN32" s="63"/>
      <c r="AO32" s="63">
        <v>253</v>
      </c>
      <c r="AP32" s="63">
        <v>125</v>
      </c>
      <c r="AQ32" s="63">
        <v>0.4</v>
      </c>
      <c r="AR32" s="63">
        <v>1.9</v>
      </c>
      <c r="AS32" s="63">
        <v>18.600000000000001</v>
      </c>
      <c r="AT32" s="63">
        <v>13.3</v>
      </c>
      <c r="AU32" s="63">
        <v>4</v>
      </c>
      <c r="AV32" s="63">
        <v>9.9</v>
      </c>
      <c r="AW32" s="63">
        <v>54.9</v>
      </c>
      <c r="AX32" s="63">
        <v>68.400000000000006</v>
      </c>
      <c r="AY32" s="63">
        <v>49.5</v>
      </c>
      <c r="AZ32" s="63">
        <v>48</v>
      </c>
      <c r="BA32" s="63">
        <v>0.6</v>
      </c>
      <c r="BB32" s="63">
        <v>16.5</v>
      </c>
      <c r="BC32" s="63">
        <v>29.7</v>
      </c>
      <c r="BD32" s="63">
        <v>84</v>
      </c>
      <c r="BE32" s="63"/>
      <c r="BF32" s="63"/>
      <c r="BG32" s="63">
        <v>2.2999999999999998</v>
      </c>
      <c r="BH32" s="63">
        <v>2.4</v>
      </c>
      <c r="BI32" s="63">
        <v>2.4</v>
      </c>
      <c r="BJ32" s="63">
        <v>17.2</v>
      </c>
      <c r="BK32" s="63">
        <v>0.7</v>
      </c>
      <c r="BL32" s="63">
        <v>20.100000000000001</v>
      </c>
      <c r="BM32" s="63">
        <v>7.3</v>
      </c>
      <c r="BN32" s="63">
        <v>16.5</v>
      </c>
      <c r="BO32" s="63">
        <v>6.6</v>
      </c>
      <c r="BP32" s="64">
        <v>1518.37</v>
      </c>
    </row>
    <row r="33" spans="1:68" x14ac:dyDescent="0.3">
      <c r="A33" s="1"/>
      <c r="B33" s="54" t="s">
        <v>794</v>
      </c>
      <c r="C33" s="65">
        <v>16.2</v>
      </c>
      <c r="D33" s="65">
        <v>17.100000000000001</v>
      </c>
      <c r="E33" s="65">
        <v>8.14</v>
      </c>
      <c r="F33" s="65">
        <v>11</v>
      </c>
      <c r="G33" s="65">
        <v>13.8</v>
      </c>
      <c r="H33" s="65">
        <v>1.1000000000000001</v>
      </c>
      <c r="I33" s="65">
        <v>0.4</v>
      </c>
      <c r="J33" s="65">
        <v>9.4</v>
      </c>
      <c r="K33" s="65">
        <v>1</v>
      </c>
      <c r="L33" s="65">
        <v>9.9</v>
      </c>
      <c r="M33" s="65"/>
      <c r="N33" s="65">
        <v>14.6</v>
      </c>
      <c r="O33" s="65">
        <v>20.2</v>
      </c>
      <c r="P33" s="65">
        <v>4.9000000000000004</v>
      </c>
      <c r="Q33" s="65">
        <v>3.4</v>
      </c>
      <c r="R33" s="65">
        <v>4.8</v>
      </c>
      <c r="S33" s="65">
        <v>20</v>
      </c>
      <c r="T33" s="65">
        <v>20.399999999999999</v>
      </c>
      <c r="U33" s="65">
        <v>7.4</v>
      </c>
      <c r="V33" s="65">
        <v>4.2</v>
      </c>
      <c r="W33" s="65">
        <v>26.4</v>
      </c>
      <c r="X33" s="65">
        <v>81.599999999999994</v>
      </c>
      <c r="Y33" s="65">
        <v>115.3</v>
      </c>
      <c r="Z33" s="65">
        <v>35.700000000000003</v>
      </c>
      <c r="AA33" s="65">
        <v>15.9</v>
      </c>
      <c r="AB33" s="65">
        <v>8.4</v>
      </c>
      <c r="AC33" s="65">
        <v>12</v>
      </c>
      <c r="AD33" s="65">
        <v>3.2</v>
      </c>
      <c r="AE33" s="65">
        <v>12</v>
      </c>
      <c r="AF33" s="65">
        <v>12</v>
      </c>
      <c r="AG33" s="65">
        <v>10</v>
      </c>
      <c r="AH33" s="65">
        <v>7.1</v>
      </c>
      <c r="AI33" s="65">
        <v>80.599999999999994</v>
      </c>
      <c r="AJ33" s="65">
        <v>14</v>
      </c>
      <c r="AK33" s="65">
        <v>13.5</v>
      </c>
      <c r="AL33" s="65">
        <v>3.5</v>
      </c>
      <c r="AM33" s="65">
        <v>18.5</v>
      </c>
      <c r="AN33" s="65"/>
      <c r="AO33" s="65">
        <v>253.1</v>
      </c>
      <c r="AP33" s="65">
        <v>25</v>
      </c>
      <c r="AQ33" s="65">
        <v>0.3</v>
      </c>
      <c r="AR33" s="65">
        <v>1.9</v>
      </c>
      <c r="AS33" s="65">
        <v>18</v>
      </c>
      <c r="AT33" s="65">
        <v>14</v>
      </c>
      <c r="AU33" s="65">
        <v>3.9</v>
      </c>
      <c r="AV33" s="65">
        <v>9.9</v>
      </c>
      <c r="AW33" s="65">
        <v>76.8</v>
      </c>
      <c r="AX33" s="65">
        <v>151.80000000000001</v>
      </c>
      <c r="AY33" s="65">
        <v>58.2</v>
      </c>
      <c r="AZ33" s="65">
        <v>114.8</v>
      </c>
      <c r="BA33" s="65">
        <v>0.6</v>
      </c>
      <c r="BB33" s="65">
        <v>17.899999999999999</v>
      </c>
      <c r="BC33" s="65">
        <v>29.4</v>
      </c>
      <c r="BD33" s="65">
        <v>83.2</v>
      </c>
      <c r="BE33" s="65"/>
      <c r="BF33" s="65"/>
      <c r="BG33" s="65">
        <v>2.2999999999999998</v>
      </c>
      <c r="BH33" s="65">
        <v>2.4</v>
      </c>
      <c r="BI33" s="65">
        <v>2.4</v>
      </c>
      <c r="BJ33" s="65">
        <v>15.3</v>
      </c>
      <c r="BK33" s="65">
        <v>0.6</v>
      </c>
      <c r="BL33" s="65">
        <v>20</v>
      </c>
      <c r="BM33" s="65">
        <v>7.3</v>
      </c>
      <c r="BN33" s="65">
        <v>13.5</v>
      </c>
      <c r="BO33" s="65">
        <v>6</v>
      </c>
      <c r="BP33" s="66">
        <v>1586.24</v>
      </c>
    </row>
    <row r="34" spans="1:68" x14ac:dyDescent="0.3">
      <c r="A34" s="1"/>
      <c r="B34" s="54" t="s">
        <v>795</v>
      </c>
      <c r="C34" s="65">
        <v>15.8</v>
      </c>
      <c r="D34" s="65">
        <v>17.5</v>
      </c>
      <c r="E34" s="65">
        <v>8.17</v>
      </c>
      <c r="F34" s="65">
        <v>11</v>
      </c>
      <c r="G34" s="65">
        <v>13.4</v>
      </c>
      <c r="H34" s="65">
        <v>1.1000000000000001</v>
      </c>
      <c r="I34" s="65">
        <v>0.4</v>
      </c>
      <c r="J34" s="65">
        <v>9.5</v>
      </c>
      <c r="K34" s="65">
        <v>0.7</v>
      </c>
      <c r="L34" s="65">
        <v>9.9</v>
      </c>
      <c r="M34" s="65"/>
      <c r="N34" s="65">
        <v>14.7</v>
      </c>
      <c r="O34" s="65">
        <v>20.2</v>
      </c>
      <c r="P34" s="65">
        <v>4.5999999999999996</v>
      </c>
      <c r="Q34" s="65">
        <v>3.5</v>
      </c>
      <c r="R34" s="65">
        <v>4.7</v>
      </c>
      <c r="S34" s="65">
        <v>19.8</v>
      </c>
      <c r="T34" s="65">
        <v>20.2</v>
      </c>
      <c r="U34" s="65">
        <v>7.3</v>
      </c>
      <c r="V34" s="65">
        <v>4.2</v>
      </c>
      <c r="W34" s="65">
        <v>26.8</v>
      </c>
      <c r="X34" s="65">
        <v>81.099999999999994</v>
      </c>
      <c r="Y34" s="65">
        <v>113.8</v>
      </c>
      <c r="Z34" s="65">
        <v>32.9</v>
      </c>
      <c r="AA34" s="65">
        <v>17.899999999999999</v>
      </c>
      <c r="AB34" s="65">
        <v>7</v>
      </c>
      <c r="AC34" s="65">
        <v>11.9</v>
      </c>
      <c r="AD34" s="65">
        <v>3.2</v>
      </c>
      <c r="AE34" s="65">
        <v>13.5</v>
      </c>
      <c r="AF34" s="65">
        <v>13.7</v>
      </c>
      <c r="AG34" s="65">
        <v>13</v>
      </c>
      <c r="AH34" s="65">
        <v>7.1</v>
      </c>
      <c r="AI34" s="65">
        <v>80.5</v>
      </c>
      <c r="AJ34" s="65">
        <v>11.7</v>
      </c>
      <c r="AK34" s="65">
        <v>8.6999999999999993</v>
      </c>
      <c r="AL34" s="65">
        <v>3.5</v>
      </c>
      <c r="AM34" s="65">
        <v>18.5</v>
      </c>
      <c r="AN34" s="65"/>
      <c r="AO34" s="65">
        <v>253.2</v>
      </c>
      <c r="AP34" s="65">
        <v>200.2</v>
      </c>
      <c r="AQ34" s="65">
        <v>0.3</v>
      </c>
      <c r="AR34" s="65">
        <v>1.9</v>
      </c>
      <c r="AS34" s="65">
        <v>17.399999999999999</v>
      </c>
      <c r="AT34" s="65">
        <v>15.9</v>
      </c>
      <c r="AU34" s="65">
        <v>3.9</v>
      </c>
      <c r="AV34" s="65">
        <v>9.8000000000000007</v>
      </c>
      <c r="AW34" s="65">
        <v>103.6</v>
      </c>
      <c r="AX34" s="65">
        <v>151</v>
      </c>
      <c r="AY34" s="65">
        <v>90.6</v>
      </c>
      <c r="AZ34" s="65">
        <v>110.9</v>
      </c>
      <c r="BA34" s="65">
        <v>0.6</v>
      </c>
      <c r="BB34" s="65">
        <v>19</v>
      </c>
      <c r="BC34" s="65">
        <v>30</v>
      </c>
      <c r="BD34" s="65">
        <v>83.8</v>
      </c>
      <c r="BE34" s="65"/>
      <c r="BF34" s="65"/>
      <c r="BG34" s="65">
        <v>2.2999999999999998</v>
      </c>
      <c r="BH34" s="65">
        <v>2.4</v>
      </c>
      <c r="BI34" s="65">
        <v>2.4</v>
      </c>
      <c r="BJ34" s="65">
        <v>16.8</v>
      </c>
      <c r="BK34" s="65">
        <v>0.6</v>
      </c>
      <c r="BL34" s="65">
        <v>19.8</v>
      </c>
      <c r="BM34" s="65">
        <v>7.3</v>
      </c>
      <c r="BN34" s="65">
        <v>13.1</v>
      </c>
      <c r="BO34" s="65">
        <v>5.9</v>
      </c>
      <c r="BP34" s="66">
        <v>1814.17</v>
      </c>
    </row>
    <row r="35" spans="1:68" x14ac:dyDescent="0.3">
      <c r="A35" s="1"/>
      <c r="B35" s="54" t="s">
        <v>796</v>
      </c>
      <c r="C35" s="65">
        <v>15.8</v>
      </c>
      <c r="D35" s="65">
        <v>18.2</v>
      </c>
      <c r="E35" s="65">
        <v>6.27</v>
      </c>
      <c r="F35" s="65">
        <v>11</v>
      </c>
      <c r="G35" s="65">
        <v>13.5</v>
      </c>
      <c r="H35" s="65">
        <v>1.1000000000000001</v>
      </c>
      <c r="I35" s="65">
        <v>0.4</v>
      </c>
      <c r="J35" s="65">
        <v>9.5</v>
      </c>
      <c r="K35" s="65">
        <v>0.8</v>
      </c>
      <c r="L35" s="65">
        <v>9.9</v>
      </c>
      <c r="M35" s="65"/>
      <c r="N35" s="65">
        <v>14.6</v>
      </c>
      <c r="O35" s="65">
        <v>20.2</v>
      </c>
      <c r="P35" s="65">
        <v>4.5</v>
      </c>
      <c r="Q35" s="65">
        <v>3.6</v>
      </c>
      <c r="R35" s="65">
        <v>4.7</v>
      </c>
      <c r="S35" s="65">
        <v>20</v>
      </c>
      <c r="T35" s="65">
        <v>19.899999999999999</v>
      </c>
      <c r="U35" s="65">
        <v>7.3</v>
      </c>
      <c r="V35" s="65">
        <v>4.7</v>
      </c>
      <c r="W35" s="65">
        <v>26.2</v>
      </c>
      <c r="X35" s="65">
        <v>81</v>
      </c>
      <c r="Y35" s="65">
        <v>111.2</v>
      </c>
      <c r="Z35" s="65">
        <v>39.4</v>
      </c>
      <c r="AA35" s="65">
        <v>13.5</v>
      </c>
      <c r="AB35" s="65">
        <v>7.2</v>
      </c>
      <c r="AC35" s="65">
        <v>11.9</v>
      </c>
      <c r="AD35" s="65">
        <v>3.1</v>
      </c>
      <c r="AE35" s="65">
        <v>13.7</v>
      </c>
      <c r="AF35" s="65">
        <v>13.7</v>
      </c>
      <c r="AG35" s="65">
        <v>13</v>
      </c>
      <c r="AH35" s="65">
        <v>6.7</v>
      </c>
      <c r="AI35" s="65">
        <v>80.5</v>
      </c>
      <c r="AJ35" s="65">
        <v>13.4</v>
      </c>
      <c r="AK35" s="65">
        <v>12</v>
      </c>
      <c r="AL35" s="65">
        <v>3.5</v>
      </c>
      <c r="AM35" s="65">
        <v>18.5</v>
      </c>
      <c r="AN35" s="65"/>
      <c r="AO35" s="65">
        <v>253</v>
      </c>
      <c r="AP35" s="65">
        <v>200</v>
      </c>
      <c r="AQ35" s="65">
        <v>0.1</v>
      </c>
      <c r="AR35" s="65">
        <v>1.9</v>
      </c>
      <c r="AS35" s="65">
        <v>16.100000000000001</v>
      </c>
      <c r="AT35" s="65">
        <v>12.6</v>
      </c>
      <c r="AU35" s="65">
        <v>4</v>
      </c>
      <c r="AV35" s="65">
        <v>9.9</v>
      </c>
      <c r="AW35" s="65">
        <v>114.7</v>
      </c>
      <c r="AX35" s="65">
        <v>145.4</v>
      </c>
      <c r="AY35" s="65">
        <v>116.4</v>
      </c>
      <c r="AZ35" s="65">
        <v>108.8</v>
      </c>
      <c r="BA35" s="65">
        <v>0.6</v>
      </c>
      <c r="BB35" s="65">
        <v>15.3</v>
      </c>
      <c r="BC35" s="65">
        <v>28.6</v>
      </c>
      <c r="BD35" s="65">
        <v>82.7</v>
      </c>
      <c r="BE35" s="65"/>
      <c r="BF35" s="65"/>
      <c r="BG35" s="65">
        <v>1.6</v>
      </c>
      <c r="BH35" s="65">
        <v>2.4</v>
      </c>
      <c r="BI35" s="65">
        <v>1.6</v>
      </c>
      <c r="BJ35" s="65">
        <v>15.6</v>
      </c>
      <c r="BK35" s="65">
        <v>0.6</v>
      </c>
      <c r="BL35" s="65">
        <v>20</v>
      </c>
      <c r="BM35" s="65">
        <v>7.3</v>
      </c>
      <c r="BN35" s="65">
        <v>13.2</v>
      </c>
      <c r="BO35" s="65">
        <v>5.9</v>
      </c>
      <c r="BP35" s="66">
        <v>1832.77</v>
      </c>
    </row>
    <row r="36" spans="1:68" x14ac:dyDescent="0.3">
      <c r="A36" s="1"/>
      <c r="B36" s="54" t="s">
        <v>797</v>
      </c>
      <c r="C36" s="65">
        <v>15.7</v>
      </c>
      <c r="D36" s="65">
        <v>18.7</v>
      </c>
      <c r="E36" s="65">
        <v>8.0299999999999994</v>
      </c>
      <c r="F36" s="65">
        <v>11</v>
      </c>
      <c r="G36" s="65">
        <v>13.6</v>
      </c>
      <c r="H36" s="65">
        <v>1.1000000000000001</v>
      </c>
      <c r="I36" s="65">
        <v>0.4</v>
      </c>
      <c r="J36" s="65">
        <v>9.5</v>
      </c>
      <c r="K36" s="65">
        <v>1</v>
      </c>
      <c r="L36" s="65">
        <v>9.9</v>
      </c>
      <c r="M36" s="65"/>
      <c r="N36" s="65">
        <v>14.8</v>
      </c>
      <c r="O36" s="65">
        <v>20.2</v>
      </c>
      <c r="P36" s="65">
        <v>4.5</v>
      </c>
      <c r="Q36" s="65">
        <v>3.5</v>
      </c>
      <c r="R36" s="65">
        <v>4.5999999999999996</v>
      </c>
      <c r="S36" s="65">
        <v>20</v>
      </c>
      <c r="T36" s="65">
        <v>20.3</v>
      </c>
      <c r="U36" s="65">
        <v>7.3</v>
      </c>
      <c r="V36" s="65">
        <v>5.2</v>
      </c>
      <c r="W36" s="65">
        <v>26.3</v>
      </c>
      <c r="X36" s="65">
        <v>81.400000000000006</v>
      </c>
      <c r="Y36" s="65">
        <v>109.3</v>
      </c>
      <c r="Z36" s="65">
        <v>20.9</v>
      </c>
      <c r="AA36" s="65">
        <v>15.1</v>
      </c>
      <c r="AB36" s="65">
        <v>7.7</v>
      </c>
      <c r="AC36" s="65">
        <v>11.9</v>
      </c>
      <c r="AD36" s="65">
        <v>3.1</v>
      </c>
      <c r="AE36" s="65">
        <v>14.5</v>
      </c>
      <c r="AF36" s="65">
        <v>14.5</v>
      </c>
      <c r="AG36" s="65">
        <v>14</v>
      </c>
      <c r="AH36" s="65">
        <v>6.7</v>
      </c>
      <c r="AI36" s="65">
        <v>80.599999999999994</v>
      </c>
      <c r="AJ36" s="65">
        <v>11.4</v>
      </c>
      <c r="AK36" s="65">
        <v>10.1</v>
      </c>
      <c r="AL36" s="65">
        <v>3.5</v>
      </c>
      <c r="AM36" s="65">
        <v>18.5</v>
      </c>
      <c r="AN36" s="65"/>
      <c r="AO36" s="65">
        <v>253.1</v>
      </c>
      <c r="AP36" s="65">
        <v>200.1</v>
      </c>
      <c r="AQ36" s="65">
        <v>0.1</v>
      </c>
      <c r="AR36" s="65">
        <v>1.9</v>
      </c>
      <c r="AS36" s="65">
        <v>14.4</v>
      </c>
      <c r="AT36" s="65">
        <v>10</v>
      </c>
      <c r="AU36" s="65">
        <v>4</v>
      </c>
      <c r="AV36" s="65">
        <v>9.9</v>
      </c>
      <c r="AW36" s="65">
        <v>119.9</v>
      </c>
      <c r="AX36" s="65">
        <v>160</v>
      </c>
      <c r="AY36" s="65">
        <v>119.8</v>
      </c>
      <c r="AZ36" s="65">
        <v>113.9</v>
      </c>
      <c r="BA36" s="65">
        <v>0.6</v>
      </c>
      <c r="BB36" s="65">
        <v>13.5</v>
      </c>
      <c r="BC36" s="65">
        <v>30.6</v>
      </c>
      <c r="BD36" s="65">
        <v>83.1</v>
      </c>
      <c r="BE36" s="65"/>
      <c r="BF36" s="65"/>
      <c r="BG36" s="65">
        <v>2.2000000000000002</v>
      </c>
      <c r="BH36" s="65">
        <v>2.4</v>
      </c>
      <c r="BI36" s="65">
        <v>2.4</v>
      </c>
      <c r="BJ36" s="65">
        <v>14</v>
      </c>
      <c r="BK36" s="65">
        <v>0.6</v>
      </c>
      <c r="BL36" s="65">
        <v>20</v>
      </c>
      <c r="BM36" s="65">
        <v>7.3</v>
      </c>
      <c r="BN36" s="65">
        <v>14.4</v>
      </c>
      <c r="BO36" s="65">
        <v>5.6</v>
      </c>
      <c r="BP36" s="66">
        <v>1842.63</v>
      </c>
    </row>
    <row r="37" spans="1:68" x14ac:dyDescent="0.3">
      <c r="A37" s="1"/>
      <c r="B37" s="54" t="s">
        <v>798</v>
      </c>
      <c r="C37" s="65">
        <v>16.100000000000001</v>
      </c>
      <c r="D37" s="65">
        <v>18.7</v>
      </c>
      <c r="E37" s="65">
        <v>7.7</v>
      </c>
      <c r="F37" s="65">
        <v>11</v>
      </c>
      <c r="G37" s="65">
        <v>13.6</v>
      </c>
      <c r="H37" s="65">
        <v>1.1000000000000001</v>
      </c>
      <c r="I37" s="65">
        <v>0.4</v>
      </c>
      <c r="J37" s="65">
        <v>9.6</v>
      </c>
      <c r="K37" s="65">
        <v>0.9</v>
      </c>
      <c r="L37" s="65">
        <v>9.9</v>
      </c>
      <c r="M37" s="65"/>
      <c r="N37" s="65">
        <v>14.9</v>
      </c>
      <c r="O37" s="65">
        <v>20.2</v>
      </c>
      <c r="P37" s="65">
        <v>4.5</v>
      </c>
      <c r="Q37" s="65">
        <v>3.6</v>
      </c>
      <c r="R37" s="65">
        <v>4.8</v>
      </c>
      <c r="S37" s="65">
        <v>20</v>
      </c>
      <c r="T37" s="65">
        <v>20.100000000000001</v>
      </c>
      <c r="U37" s="65">
        <v>7.3</v>
      </c>
      <c r="V37" s="65">
        <v>5.2</v>
      </c>
      <c r="W37" s="65">
        <v>25.6</v>
      </c>
      <c r="X37" s="65">
        <v>81.400000000000006</v>
      </c>
      <c r="Y37" s="65">
        <v>109</v>
      </c>
      <c r="Z37" s="65">
        <v>40.5</v>
      </c>
      <c r="AA37" s="65">
        <v>16.600000000000001</v>
      </c>
      <c r="AB37" s="65">
        <v>12.9</v>
      </c>
      <c r="AC37" s="65">
        <v>11.9</v>
      </c>
      <c r="AD37" s="65">
        <v>3.1</v>
      </c>
      <c r="AE37" s="65">
        <v>15.5</v>
      </c>
      <c r="AF37" s="65">
        <v>15.5</v>
      </c>
      <c r="AG37" s="65">
        <v>15</v>
      </c>
      <c r="AH37" s="65">
        <v>6.7</v>
      </c>
      <c r="AI37" s="65">
        <v>77.599999999999994</v>
      </c>
      <c r="AJ37" s="65">
        <v>9</v>
      </c>
      <c r="AK37" s="65">
        <v>10</v>
      </c>
      <c r="AL37" s="65">
        <v>3.5</v>
      </c>
      <c r="AM37" s="65">
        <v>18.5</v>
      </c>
      <c r="AN37" s="65"/>
      <c r="AO37" s="65">
        <v>252.9</v>
      </c>
      <c r="AP37" s="65">
        <v>186.9</v>
      </c>
      <c r="AQ37" s="65">
        <v>0.1</v>
      </c>
      <c r="AR37" s="65">
        <v>1.9</v>
      </c>
      <c r="AS37" s="65">
        <v>12.4</v>
      </c>
      <c r="AT37" s="65">
        <v>15.4</v>
      </c>
      <c r="AU37" s="65">
        <v>4</v>
      </c>
      <c r="AV37" s="65">
        <v>9.9</v>
      </c>
      <c r="AW37" s="65">
        <v>123.3</v>
      </c>
      <c r="AX37" s="65">
        <v>144.1</v>
      </c>
      <c r="AY37" s="65">
        <v>126.1</v>
      </c>
      <c r="AZ37" s="65">
        <v>104</v>
      </c>
      <c r="BA37" s="65">
        <v>0.6</v>
      </c>
      <c r="BB37" s="65">
        <v>18.3</v>
      </c>
      <c r="BC37" s="65">
        <v>29.9</v>
      </c>
      <c r="BD37" s="65">
        <v>83</v>
      </c>
      <c r="BE37" s="65"/>
      <c r="BF37" s="65"/>
      <c r="BG37" s="65">
        <v>2.2999999999999998</v>
      </c>
      <c r="BH37" s="65">
        <v>2.4</v>
      </c>
      <c r="BI37" s="65">
        <v>2.4</v>
      </c>
      <c r="BJ37" s="65">
        <v>12.1</v>
      </c>
      <c r="BK37" s="65">
        <v>0.6</v>
      </c>
      <c r="BL37" s="65">
        <v>20</v>
      </c>
      <c r="BM37" s="65">
        <v>7.3</v>
      </c>
      <c r="BN37" s="65">
        <v>19</v>
      </c>
      <c r="BO37" s="65">
        <v>5.5</v>
      </c>
      <c r="BP37" s="66">
        <v>1846.3</v>
      </c>
    </row>
    <row r="38" spans="1:68" x14ac:dyDescent="0.3">
      <c r="A38" s="1"/>
      <c r="B38" s="54" t="s">
        <v>799</v>
      </c>
      <c r="C38" s="65">
        <v>16</v>
      </c>
      <c r="D38" s="65">
        <v>18.7</v>
      </c>
      <c r="E38" s="65">
        <v>8.57</v>
      </c>
      <c r="F38" s="65">
        <v>11</v>
      </c>
      <c r="G38" s="65">
        <v>13.6</v>
      </c>
      <c r="H38" s="65">
        <v>1.1000000000000001</v>
      </c>
      <c r="I38" s="65">
        <v>0.4</v>
      </c>
      <c r="J38" s="65">
        <v>9.6</v>
      </c>
      <c r="K38" s="65">
        <v>0.7</v>
      </c>
      <c r="L38" s="65">
        <v>9.9</v>
      </c>
      <c r="M38" s="65"/>
      <c r="N38" s="65">
        <v>14.9</v>
      </c>
      <c r="O38" s="65">
        <v>20.2</v>
      </c>
      <c r="P38" s="65">
        <v>4.5</v>
      </c>
      <c r="Q38" s="65">
        <v>3.5</v>
      </c>
      <c r="R38" s="65">
        <v>4.9000000000000004</v>
      </c>
      <c r="S38" s="65">
        <v>19.8</v>
      </c>
      <c r="T38" s="65">
        <v>20.3</v>
      </c>
      <c r="U38" s="65">
        <v>7.3</v>
      </c>
      <c r="V38" s="65">
        <v>5.3</v>
      </c>
      <c r="W38" s="65">
        <v>25.3</v>
      </c>
      <c r="X38" s="65">
        <v>81.099999999999994</v>
      </c>
      <c r="Y38" s="65">
        <v>110.8</v>
      </c>
      <c r="Z38" s="65">
        <v>35.1</v>
      </c>
      <c r="AA38" s="65">
        <v>15</v>
      </c>
      <c r="AB38" s="65">
        <v>9.8000000000000007</v>
      </c>
      <c r="AC38" s="65">
        <v>11.9</v>
      </c>
      <c r="AD38" s="65">
        <v>3.1</v>
      </c>
      <c r="AE38" s="65">
        <v>18</v>
      </c>
      <c r="AF38" s="65">
        <v>18.5</v>
      </c>
      <c r="AG38" s="65">
        <v>16</v>
      </c>
      <c r="AH38" s="65">
        <v>6.7</v>
      </c>
      <c r="AI38" s="65">
        <v>73.900000000000006</v>
      </c>
      <c r="AJ38" s="65">
        <v>9.6999999999999993</v>
      </c>
      <c r="AK38" s="65">
        <v>6.6</v>
      </c>
      <c r="AL38" s="65">
        <v>3.5</v>
      </c>
      <c r="AM38" s="65">
        <v>18.5</v>
      </c>
      <c r="AN38" s="65"/>
      <c r="AO38" s="65">
        <v>242</v>
      </c>
      <c r="AP38" s="65">
        <v>194.3</v>
      </c>
      <c r="AQ38" s="65"/>
      <c r="AR38" s="65">
        <v>1.9</v>
      </c>
      <c r="AS38" s="65">
        <v>10</v>
      </c>
      <c r="AT38" s="65">
        <v>14.5</v>
      </c>
      <c r="AU38" s="65">
        <v>4.0999999999999996</v>
      </c>
      <c r="AV38" s="65">
        <v>9.9</v>
      </c>
      <c r="AW38" s="65">
        <v>125.6</v>
      </c>
      <c r="AX38" s="65">
        <v>140.5</v>
      </c>
      <c r="AY38" s="65">
        <v>132.1</v>
      </c>
      <c r="AZ38" s="65">
        <v>99.7</v>
      </c>
      <c r="BA38" s="65">
        <v>0.6</v>
      </c>
      <c r="BB38" s="65">
        <v>17.2</v>
      </c>
      <c r="BC38" s="65">
        <v>29.3</v>
      </c>
      <c r="BD38" s="65">
        <v>83.1</v>
      </c>
      <c r="BE38" s="65"/>
      <c r="BF38" s="65"/>
      <c r="BG38" s="65">
        <v>2.2000000000000002</v>
      </c>
      <c r="BH38" s="65">
        <v>2.4</v>
      </c>
      <c r="BI38" s="65">
        <v>2.4</v>
      </c>
      <c r="BJ38" s="65">
        <v>9.9</v>
      </c>
      <c r="BK38" s="65">
        <v>0.6</v>
      </c>
      <c r="BL38" s="65">
        <v>20</v>
      </c>
      <c r="BM38" s="65">
        <v>7.3</v>
      </c>
      <c r="BN38" s="65">
        <v>13.1</v>
      </c>
      <c r="BO38" s="65">
        <v>5.5</v>
      </c>
      <c r="BP38" s="66">
        <v>1821.97</v>
      </c>
    </row>
    <row r="39" spans="1:68" x14ac:dyDescent="0.3">
      <c r="A39" s="1"/>
      <c r="B39" s="56" t="s">
        <v>800</v>
      </c>
      <c r="C39" s="67">
        <v>16.100000000000001</v>
      </c>
      <c r="D39" s="67">
        <v>18.7</v>
      </c>
      <c r="E39" s="67">
        <v>6.54</v>
      </c>
      <c r="F39" s="67">
        <v>11</v>
      </c>
      <c r="G39" s="67">
        <v>13.5</v>
      </c>
      <c r="H39" s="67">
        <v>1.1000000000000001</v>
      </c>
      <c r="I39" s="67">
        <v>0.4</v>
      </c>
      <c r="J39" s="67">
        <v>9.6</v>
      </c>
      <c r="K39" s="67">
        <v>0.4</v>
      </c>
      <c r="L39" s="67">
        <v>9.9</v>
      </c>
      <c r="M39" s="67"/>
      <c r="N39" s="67">
        <v>14.9</v>
      </c>
      <c r="O39" s="67">
        <v>20.3</v>
      </c>
      <c r="P39" s="67">
        <v>4.5</v>
      </c>
      <c r="Q39" s="67">
        <v>3.5</v>
      </c>
      <c r="R39" s="67">
        <v>4.8</v>
      </c>
      <c r="S39" s="67">
        <v>19.8</v>
      </c>
      <c r="T39" s="67">
        <v>20.3</v>
      </c>
      <c r="U39" s="67">
        <v>7</v>
      </c>
      <c r="V39" s="67">
        <v>5.2</v>
      </c>
      <c r="W39" s="67">
        <v>26.8</v>
      </c>
      <c r="X39" s="67">
        <v>79.8</v>
      </c>
      <c r="Y39" s="67">
        <v>110</v>
      </c>
      <c r="Z39" s="67">
        <v>31.5</v>
      </c>
      <c r="AA39" s="67">
        <v>12.8</v>
      </c>
      <c r="AB39" s="67">
        <v>9.3000000000000007</v>
      </c>
      <c r="AC39" s="67">
        <v>11.9</v>
      </c>
      <c r="AD39" s="67">
        <v>3.1</v>
      </c>
      <c r="AE39" s="67">
        <v>20.399999999999999</v>
      </c>
      <c r="AF39" s="67">
        <v>20.399999999999999</v>
      </c>
      <c r="AG39" s="67">
        <v>18.5</v>
      </c>
      <c r="AH39" s="67">
        <v>6.7</v>
      </c>
      <c r="AI39" s="67">
        <v>67.599999999999994</v>
      </c>
      <c r="AJ39" s="67">
        <v>9.1</v>
      </c>
      <c r="AK39" s="67">
        <v>2.1</v>
      </c>
      <c r="AL39" s="67">
        <v>3.5</v>
      </c>
      <c r="AM39" s="67">
        <v>18.5</v>
      </c>
      <c r="AN39" s="67"/>
      <c r="AO39" s="67">
        <v>225.5</v>
      </c>
      <c r="AP39" s="67">
        <v>0.2</v>
      </c>
      <c r="AQ39" s="67"/>
      <c r="AR39" s="67">
        <v>1.9</v>
      </c>
      <c r="AS39" s="67">
        <v>7.5</v>
      </c>
      <c r="AT39" s="67">
        <v>13.2</v>
      </c>
      <c r="AU39" s="67">
        <v>3.9</v>
      </c>
      <c r="AV39" s="67">
        <v>9.9</v>
      </c>
      <c r="AW39" s="67">
        <v>137.4</v>
      </c>
      <c r="AX39" s="67">
        <v>127</v>
      </c>
      <c r="AY39" s="67">
        <v>132</v>
      </c>
      <c r="AZ39" s="67">
        <v>92.3</v>
      </c>
      <c r="BA39" s="67">
        <v>0.6</v>
      </c>
      <c r="BB39" s="67">
        <v>15.6</v>
      </c>
      <c r="BC39" s="67">
        <v>28</v>
      </c>
      <c r="BD39" s="67">
        <v>81.2</v>
      </c>
      <c r="BE39" s="67"/>
      <c r="BF39" s="67"/>
      <c r="BG39" s="67">
        <v>2.2000000000000002</v>
      </c>
      <c r="BH39" s="67">
        <v>2.4</v>
      </c>
      <c r="BI39" s="67">
        <v>2.4</v>
      </c>
      <c r="BJ39" s="67">
        <v>7.4</v>
      </c>
      <c r="BK39" s="67">
        <v>0.6</v>
      </c>
      <c r="BL39" s="67">
        <v>19.899999999999999</v>
      </c>
      <c r="BM39" s="67">
        <v>7.3</v>
      </c>
      <c r="BN39" s="67">
        <v>14.1</v>
      </c>
      <c r="BO39" s="67">
        <v>5.5</v>
      </c>
      <c r="BP39" s="68">
        <v>1577.54</v>
      </c>
    </row>
    <row r="40" spans="1:68" x14ac:dyDescent="0.3">
      <c r="A40" s="1"/>
      <c r="B40" s="50" t="s">
        <v>801</v>
      </c>
      <c r="C40" s="63">
        <v>15.7</v>
      </c>
      <c r="D40" s="63">
        <v>18.7</v>
      </c>
      <c r="E40" s="63">
        <v>6.54</v>
      </c>
      <c r="F40" s="63">
        <v>11</v>
      </c>
      <c r="G40" s="63">
        <v>13.6</v>
      </c>
      <c r="H40" s="63">
        <v>1.1000000000000001</v>
      </c>
      <c r="I40" s="63">
        <v>0.4</v>
      </c>
      <c r="J40" s="63">
        <v>9.6</v>
      </c>
      <c r="K40" s="63">
        <v>0.2</v>
      </c>
      <c r="L40" s="63">
        <v>9.9</v>
      </c>
      <c r="M40" s="63"/>
      <c r="N40" s="63">
        <v>14.2</v>
      </c>
      <c r="O40" s="63">
        <v>20.3</v>
      </c>
      <c r="P40" s="63">
        <v>4.4000000000000004</v>
      </c>
      <c r="Q40" s="63">
        <v>3.5</v>
      </c>
      <c r="R40" s="63">
        <v>4.8</v>
      </c>
      <c r="S40" s="63">
        <v>20</v>
      </c>
      <c r="T40" s="63">
        <v>20.5</v>
      </c>
      <c r="U40" s="63">
        <v>7</v>
      </c>
      <c r="V40" s="63">
        <v>5.2</v>
      </c>
      <c r="W40" s="63">
        <v>28.3</v>
      </c>
      <c r="X40" s="63">
        <v>79.8</v>
      </c>
      <c r="Y40" s="63">
        <v>113.3</v>
      </c>
      <c r="Z40" s="63">
        <v>21.5</v>
      </c>
      <c r="AA40" s="63">
        <v>15.2</v>
      </c>
      <c r="AB40" s="63">
        <v>9.9</v>
      </c>
      <c r="AC40" s="63">
        <v>12.1</v>
      </c>
      <c r="AD40" s="63">
        <v>3.1</v>
      </c>
      <c r="AE40" s="63">
        <v>20.399999999999999</v>
      </c>
      <c r="AF40" s="63">
        <v>20.399999999999999</v>
      </c>
      <c r="AG40" s="63">
        <v>18.5</v>
      </c>
      <c r="AH40" s="63">
        <v>6.8</v>
      </c>
      <c r="AI40" s="63">
        <v>42.4</v>
      </c>
      <c r="AJ40" s="63">
        <v>5.2</v>
      </c>
      <c r="AK40" s="63">
        <v>2.1</v>
      </c>
      <c r="AL40" s="63">
        <v>3.5</v>
      </c>
      <c r="AM40" s="63">
        <v>18.5</v>
      </c>
      <c r="AN40" s="63"/>
      <c r="AO40" s="63">
        <v>173.1</v>
      </c>
      <c r="AP40" s="63">
        <v>134.5</v>
      </c>
      <c r="AQ40" s="63"/>
      <c r="AR40" s="63">
        <v>1.9</v>
      </c>
      <c r="AS40" s="63">
        <v>4.7</v>
      </c>
      <c r="AT40" s="63">
        <v>9.3000000000000007</v>
      </c>
      <c r="AU40" s="63">
        <v>4</v>
      </c>
      <c r="AV40" s="63">
        <v>9.9</v>
      </c>
      <c r="AW40" s="63">
        <v>139.6</v>
      </c>
      <c r="AX40" s="63">
        <v>83.1</v>
      </c>
      <c r="AY40" s="63">
        <v>128.69999999999999</v>
      </c>
      <c r="AZ40" s="63">
        <v>73.3</v>
      </c>
      <c r="BA40" s="63">
        <v>0.6</v>
      </c>
      <c r="BB40" s="63">
        <v>10.6</v>
      </c>
      <c r="BC40" s="63">
        <v>30.2</v>
      </c>
      <c r="BD40" s="63">
        <v>80.2</v>
      </c>
      <c r="BE40" s="63"/>
      <c r="BF40" s="63"/>
      <c r="BG40" s="63">
        <v>2.2000000000000002</v>
      </c>
      <c r="BH40" s="63">
        <v>2.4</v>
      </c>
      <c r="BI40" s="63">
        <v>2.4</v>
      </c>
      <c r="BJ40" s="63">
        <v>4.7</v>
      </c>
      <c r="BK40" s="63">
        <v>0.6</v>
      </c>
      <c r="BL40" s="63">
        <v>20</v>
      </c>
      <c r="BM40" s="63">
        <v>7.3</v>
      </c>
      <c r="BN40" s="63">
        <v>10.4</v>
      </c>
      <c r="BO40" s="63">
        <v>5.3</v>
      </c>
      <c r="BP40" s="64">
        <v>1546.64</v>
      </c>
    </row>
    <row r="41" spans="1:68" x14ac:dyDescent="0.3">
      <c r="A41" s="1"/>
      <c r="B41" s="54" t="s">
        <v>802</v>
      </c>
      <c r="C41" s="65">
        <v>15.6</v>
      </c>
      <c r="D41" s="65">
        <v>17.3</v>
      </c>
      <c r="E41" s="65">
        <v>7.19</v>
      </c>
      <c r="F41" s="65">
        <v>11</v>
      </c>
      <c r="G41" s="65">
        <v>14.8</v>
      </c>
      <c r="H41" s="65">
        <v>1.2</v>
      </c>
      <c r="I41" s="65">
        <v>0.4</v>
      </c>
      <c r="J41" s="65">
        <v>9.5</v>
      </c>
      <c r="K41" s="65">
        <v>0.1</v>
      </c>
      <c r="L41" s="65">
        <v>9.9</v>
      </c>
      <c r="M41" s="65"/>
      <c r="N41" s="65">
        <v>14.3</v>
      </c>
      <c r="O41" s="65">
        <v>19.3</v>
      </c>
      <c r="P41" s="65">
        <v>4.2</v>
      </c>
      <c r="Q41" s="65">
        <v>3.5</v>
      </c>
      <c r="R41" s="65">
        <v>4.9000000000000004</v>
      </c>
      <c r="S41" s="65">
        <v>20</v>
      </c>
      <c r="T41" s="65">
        <v>19</v>
      </c>
      <c r="U41" s="65">
        <v>7</v>
      </c>
      <c r="V41" s="65">
        <v>5.2</v>
      </c>
      <c r="W41" s="65">
        <v>27.3</v>
      </c>
      <c r="X41" s="65">
        <v>76.900000000000006</v>
      </c>
      <c r="Y41" s="65">
        <v>103.1</v>
      </c>
      <c r="Z41" s="65">
        <v>9.8000000000000007</v>
      </c>
      <c r="AA41" s="65">
        <v>12</v>
      </c>
      <c r="AB41" s="65">
        <v>7.4</v>
      </c>
      <c r="AC41" s="65">
        <v>12.1</v>
      </c>
      <c r="AD41" s="65">
        <v>3.1</v>
      </c>
      <c r="AE41" s="65">
        <v>20.399999999999999</v>
      </c>
      <c r="AF41" s="65">
        <v>20.399999999999999</v>
      </c>
      <c r="AG41" s="65">
        <v>19</v>
      </c>
      <c r="AH41" s="65">
        <v>6.8</v>
      </c>
      <c r="AI41" s="65">
        <v>18.5</v>
      </c>
      <c r="AJ41" s="65">
        <v>5.5</v>
      </c>
      <c r="AK41" s="65">
        <v>2.2999999999999998</v>
      </c>
      <c r="AL41" s="65">
        <v>3.5</v>
      </c>
      <c r="AM41" s="65">
        <v>18.5</v>
      </c>
      <c r="AN41" s="65"/>
      <c r="AO41" s="65">
        <v>81.7</v>
      </c>
      <c r="AP41" s="65">
        <v>59</v>
      </c>
      <c r="AQ41" s="65"/>
      <c r="AR41" s="65">
        <v>1.9</v>
      </c>
      <c r="AS41" s="65">
        <v>2.2000000000000002</v>
      </c>
      <c r="AT41" s="65">
        <v>2.5</v>
      </c>
      <c r="AU41" s="65">
        <v>3.9</v>
      </c>
      <c r="AV41" s="65">
        <v>9.9</v>
      </c>
      <c r="AW41" s="65">
        <v>127.9</v>
      </c>
      <c r="AX41" s="65">
        <v>35.9</v>
      </c>
      <c r="AY41" s="65">
        <v>130</v>
      </c>
      <c r="AZ41" s="65">
        <v>33.6</v>
      </c>
      <c r="BA41" s="65">
        <v>0.6</v>
      </c>
      <c r="BB41" s="65">
        <v>2.8</v>
      </c>
      <c r="BC41" s="65">
        <v>29.4</v>
      </c>
      <c r="BD41" s="65">
        <v>77.7</v>
      </c>
      <c r="BE41" s="65"/>
      <c r="BF41" s="65"/>
      <c r="BG41" s="65">
        <v>2.2000000000000002</v>
      </c>
      <c r="BH41" s="65">
        <v>2.4</v>
      </c>
      <c r="BI41" s="65">
        <v>2.4</v>
      </c>
      <c r="BJ41" s="65">
        <v>2.2999999999999998</v>
      </c>
      <c r="BK41" s="65">
        <v>0.6</v>
      </c>
      <c r="BL41" s="65">
        <v>20.100000000000001</v>
      </c>
      <c r="BM41" s="65">
        <v>7.3</v>
      </c>
      <c r="BN41" s="65">
        <v>2.4</v>
      </c>
      <c r="BO41" s="65">
        <v>5.3</v>
      </c>
      <c r="BP41" s="66">
        <v>1194.99</v>
      </c>
    </row>
    <row r="42" spans="1:68" x14ac:dyDescent="0.3">
      <c r="A42" s="1"/>
      <c r="B42" s="54" t="s">
        <v>803</v>
      </c>
      <c r="C42" s="65">
        <v>15.7</v>
      </c>
      <c r="D42" s="65">
        <v>18.7</v>
      </c>
      <c r="E42" s="65">
        <v>5.8</v>
      </c>
      <c r="F42" s="65">
        <v>10</v>
      </c>
      <c r="G42" s="65">
        <v>20.100000000000001</v>
      </c>
      <c r="H42" s="65">
        <v>1.2</v>
      </c>
      <c r="I42" s="65">
        <v>0.4</v>
      </c>
      <c r="J42" s="65">
        <v>9.4</v>
      </c>
      <c r="K42" s="65">
        <v>0.1</v>
      </c>
      <c r="L42" s="65">
        <v>9.9</v>
      </c>
      <c r="M42" s="65"/>
      <c r="N42" s="65">
        <v>14.2</v>
      </c>
      <c r="O42" s="65">
        <v>19.2</v>
      </c>
      <c r="P42" s="65">
        <v>4.2</v>
      </c>
      <c r="Q42" s="65">
        <v>3.5</v>
      </c>
      <c r="R42" s="65">
        <v>4.9000000000000004</v>
      </c>
      <c r="S42" s="65">
        <v>20.2</v>
      </c>
      <c r="T42" s="65">
        <v>19.2</v>
      </c>
      <c r="U42" s="65">
        <v>7</v>
      </c>
      <c r="V42" s="65">
        <v>5.2</v>
      </c>
      <c r="W42" s="65">
        <v>26.3</v>
      </c>
      <c r="X42" s="65">
        <v>73.400000000000006</v>
      </c>
      <c r="Y42" s="65">
        <v>99.4</v>
      </c>
      <c r="Z42" s="65">
        <v>1.1000000000000001</v>
      </c>
      <c r="AA42" s="65">
        <v>13.6</v>
      </c>
      <c r="AB42" s="65">
        <v>9.5</v>
      </c>
      <c r="AC42" s="65">
        <v>12.1</v>
      </c>
      <c r="AD42" s="65">
        <v>3.1</v>
      </c>
      <c r="AE42" s="65">
        <v>20.399999999999999</v>
      </c>
      <c r="AF42" s="65">
        <v>20.399999999999999</v>
      </c>
      <c r="AG42" s="65">
        <v>19</v>
      </c>
      <c r="AH42" s="65">
        <v>7.1</v>
      </c>
      <c r="AI42" s="65">
        <v>2.2999999999999998</v>
      </c>
      <c r="AJ42" s="65">
        <v>3.7</v>
      </c>
      <c r="AK42" s="65">
        <v>1.4</v>
      </c>
      <c r="AL42" s="65">
        <v>3.6</v>
      </c>
      <c r="AM42" s="65">
        <v>18.5</v>
      </c>
      <c r="AN42" s="65"/>
      <c r="AO42" s="65">
        <v>11.1</v>
      </c>
      <c r="AP42" s="65">
        <v>5</v>
      </c>
      <c r="AQ42" s="65"/>
      <c r="AR42" s="65">
        <v>1.9</v>
      </c>
      <c r="AS42" s="65">
        <v>0.5</v>
      </c>
      <c r="AT42" s="65"/>
      <c r="AU42" s="65">
        <v>4.0999999999999996</v>
      </c>
      <c r="AV42" s="65">
        <v>9.9</v>
      </c>
      <c r="AW42" s="65">
        <v>127</v>
      </c>
      <c r="AX42" s="65">
        <v>3</v>
      </c>
      <c r="AY42" s="65">
        <v>131.6</v>
      </c>
      <c r="AZ42" s="65">
        <v>4</v>
      </c>
      <c r="BA42" s="65">
        <v>0.6</v>
      </c>
      <c r="BB42" s="65"/>
      <c r="BC42" s="65">
        <v>25.5</v>
      </c>
      <c r="BD42" s="65">
        <v>73.8</v>
      </c>
      <c r="BE42" s="65"/>
      <c r="BF42" s="65">
        <v>0.5</v>
      </c>
      <c r="BG42" s="65">
        <v>2.2000000000000002</v>
      </c>
      <c r="BH42" s="65">
        <v>2.4</v>
      </c>
      <c r="BI42" s="65">
        <v>2.4</v>
      </c>
      <c r="BJ42" s="65">
        <v>0.6</v>
      </c>
      <c r="BK42" s="65">
        <v>0.8</v>
      </c>
      <c r="BL42" s="65">
        <v>20.2</v>
      </c>
      <c r="BM42" s="65">
        <v>7.3</v>
      </c>
      <c r="BN42" s="65"/>
      <c r="BO42" s="65">
        <v>5.2</v>
      </c>
      <c r="BP42" s="66">
        <v>963.4</v>
      </c>
    </row>
    <row r="43" spans="1:68" x14ac:dyDescent="0.3">
      <c r="A43" s="1"/>
      <c r="B43" s="54" t="s">
        <v>804</v>
      </c>
      <c r="C43" s="65">
        <v>15.6</v>
      </c>
      <c r="D43" s="65">
        <v>18.7</v>
      </c>
      <c r="E43" s="65">
        <v>7.3</v>
      </c>
      <c r="F43" s="65">
        <v>11</v>
      </c>
      <c r="G43" s="65">
        <v>20.2</v>
      </c>
      <c r="H43" s="65">
        <v>1.2</v>
      </c>
      <c r="I43" s="65">
        <v>0.4</v>
      </c>
      <c r="J43" s="65">
        <v>9.3000000000000007</v>
      </c>
      <c r="K43" s="65"/>
      <c r="L43" s="65">
        <v>9.9</v>
      </c>
      <c r="M43" s="65"/>
      <c r="N43" s="65">
        <v>14</v>
      </c>
      <c r="O43" s="65">
        <v>19.3</v>
      </c>
      <c r="P43" s="65">
        <v>4.2</v>
      </c>
      <c r="Q43" s="65">
        <v>3.4</v>
      </c>
      <c r="R43" s="65">
        <v>4.8</v>
      </c>
      <c r="S43" s="65">
        <v>20</v>
      </c>
      <c r="T43" s="65">
        <v>20</v>
      </c>
      <c r="U43" s="65">
        <v>7</v>
      </c>
      <c r="V43" s="65">
        <v>5.0999999999999996</v>
      </c>
      <c r="W43" s="65">
        <v>24.4</v>
      </c>
      <c r="X43" s="65">
        <v>70.2</v>
      </c>
      <c r="Y43" s="65">
        <v>100.5</v>
      </c>
      <c r="Z43" s="65"/>
      <c r="AA43" s="65">
        <v>11.2</v>
      </c>
      <c r="AB43" s="65">
        <v>8.1</v>
      </c>
      <c r="AC43" s="65">
        <v>12.1</v>
      </c>
      <c r="AD43" s="65">
        <v>3</v>
      </c>
      <c r="AE43" s="65">
        <v>19.899999999999999</v>
      </c>
      <c r="AF43" s="65">
        <v>20.399999999999999</v>
      </c>
      <c r="AG43" s="65">
        <v>19</v>
      </c>
      <c r="AH43" s="65">
        <v>7.1</v>
      </c>
      <c r="AI43" s="65"/>
      <c r="AJ43" s="65">
        <v>6</v>
      </c>
      <c r="AK43" s="65">
        <v>2.8</v>
      </c>
      <c r="AL43" s="65">
        <v>3.6</v>
      </c>
      <c r="AM43" s="65">
        <v>18.5</v>
      </c>
      <c r="AN43" s="65"/>
      <c r="AO43" s="65"/>
      <c r="AP43" s="65"/>
      <c r="AQ43" s="65"/>
      <c r="AR43" s="65">
        <v>1.9</v>
      </c>
      <c r="AS43" s="65"/>
      <c r="AT43" s="65"/>
      <c r="AU43" s="65">
        <v>4</v>
      </c>
      <c r="AV43" s="65">
        <v>9.9</v>
      </c>
      <c r="AW43" s="65">
        <v>103.5</v>
      </c>
      <c r="AX43" s="65"/>
      <c r="AY43" s="65">
        <v>123.8</v>
      </c>
      <c r="AZ43" s="65"/>
      <c r="BA43" s="65">
        <v>0.6</v>
      </c>
      <c r="BB43" s="65"/>
      <c r="BC43" s="65">
        <v>23.7</v>
      </c>
      <c r="BD43" s="65">
        <v>72.400000000000006</v>
      </c>
      <c r="BE43" s="65"/>
      <c r="BF43" s="65">
        <v>1.4</v>
      </c>
      <c r="BG43" s="65">
        <v>2.2999999999999998</v>
      </c>
      <c r="BH43" s="65">
        <v>2.4</v>
      </c>
      <c r="BI43" s="65">
        <v>2.4</v>
      </c>
      <c r="BJ43" s="65"/>
      <c r="BK43" s="65">
        <v>1</v>
      </c>
      <c r="BL43" s="65">
        <v>20</v>
      </c>
      <c r="BM43" s="65">
        <v>7.3</v>
      </c>
      <c r="BN43" s="65"/>
      <c r="BO43" s="65">
        <v>5.3</v>
      </c>
      <c r="BP43" s="66">
        <v>900.1</v>
      </c>
    </row>
    <row r="44" spans="1:68" x14ac:dyDescent="0.3">
      <c r="A44" s="1"/>
      <c r="B44" s="54" t="s">
        <v>805</v>
      </c>
      <c r="C44" s="65">
        <v>15.3</v>
      </c>
      <c r="D44" s="65">
        <v>18.7</v>
      </c>
      <c r="E44" s="65">
        <v>8.1999999999999993</v>
      </c>
      <c r="F44" s="65">
        <v>11</v>
      </c>
      <c r="G44" s="65">
        <v>20.2</v>
      </c>
      <c r="H44" s="65">
        <v>1.2</v>
      </c>
      <c r="I44" s="65">
        <v>0.4</v>
      </c>
      <c r="J44" s="65">
        <v>9.4</v>
      </c>
      <c r="K44" s="65"/>
      <c r="L44" s="65">
        <v>9.9</v>
      </c>
      <c r="M44" s="65"/>
      <c r="N44" s="65">
        <v>14.3</v>
      </c>
      <c r="O44" s="65">
        <v>18.8</v>
      </c>
      <c r="P44" s="65">
        <v>4.3</v>
      </c>
      <c r="Q44" s="65">
        <v>3.5</v>
      </c>
      <c r="R44" s="65">
        <v>4.8</v>
      </c>
      <c r="S44" s="65">
        <v>20.100000000000001</v>
      </c>
      <c r="T44" s="65">
        <v>20.100000000000001</v>
      </c>
      <c r="U44" s="65">
        <v>6.2</v>
      </c>
      <c r="V44" s="65">
        <v>5.2</v>
      </c>
      <c r="W44" s="65">
        <v>26.1</v>
      </c>
      <c r="X44" s="65">
        <v>69.3</v>
      </c>
      <c r="Y44" s="65">
        <v>100.7</v>
      </c>
      <c r="Z44" s="65"/>
      <c r="AA44" s="65">
        <v>9.6999999999999993</v>
      </c>
      <c r="AB44" s="65">
        <v>3.9</v>
      </c>
      <c r="AC44" s="65">
        <v>12.1</v>
      </c>
      <c r="AD44" s="65">
        <v>3</v>
      </c>
      <c r="AE44" s="65">
        <v>19.899999999999999</v>
      </c>
      <c r="AF44" s="65">
        <v>20.399999999999999</v>
      </c>
      <c r="AG44" s="65">
        <v>19</v>
      </c>
      <c r="AH44" s="65">
        <v>7.1</v>
      </c>
      <c r="AI44" s="65"/>
      <c r="AJ44" s="65">
        <v>5.0999999999999996</v>
      </c>
      <c r="AK44" s="65">
        <v>1.9</v>
      </c>
      <c r="AL44" s="65">
        <v>3.6</v>
      </c>
      <c r="AM44" s="65">
        <v>18.5</v>
      </c>
      <c r="AN44" s="65"/>
      <c r="AO44" s="65"/>
      <c r="AP44" s="65"/>
      <c r="AQ44" s="65"/>
      <c r="AR44" s="65">
        <v>1.9</v>
      </c>
      <c r="AS44" s="65"/>
      <c r="AT44" s="65"/>
      <c r="AU44" s="65">
        <v>4.0999999999999996</v>
      </c>
      <c r="AV44" s="65">
        <v>9.8000000000000007</v>
      </c>
      <c r="AW44" s="65">
        <v>85.8</v>
      </c>
      <c r="AX44" s="65"/>
      <c r="AY44" s="65">
        <v>100.5</v>
      </c>
      <c r="AZ44" s="65"/>
      <c r="BA44" s="65">
        <v>0.6</v>
      </c>
      <c r="BB44" s="65"/>
      <c r="BC44" s="65">
        <v>23.6</v>
      </c>
      <c r="BD44" s="65">
        <v>69.7</v>
      </c>
      <c r="BE44" s="65"/>
      <c r="BF44" s="65">
        <v>1.4</v>
      </c>
      <c r="BG44" s="65">
        <v>2.4</v>
      </c>
      <c r="BH44" s="65">
        <v>2.4</v>
      </c>
      <c r="BI44" s="65">
        <v>2.4</v>
      </c>
      <c r="BJ44" s="65"/>
      <c r="BK44" s="65">
        <v>1.1000000000000001</v>
      </c>
      <c r="BL44" s="65">
        <v>20.2</v>
      </c>
      <c r="BM44" s="65">
        <v>7.3</v>
      </c>
      <c r="BN44" s="65"/>
      <c r="BO44" s="65">
        <v>5.3</v>
      </c>
      <c r="BP44" s="66">
        <v>850.4</v>
      </c>
    </row>
    <row r="45" spans="1:68" x14ac:dyDescent="0.3">
      <c r="A45" s="1"/>
      <c r="B45" s="54" t="s">
        <v>806</v>
      </c>
      <c r="C45" s="65">
        <v>15.2</v>
      </c>
      <c r="D45" s="65">
        <v>18.7</v>
      </c>
      <c r="E45" s="65">
        <v>8.07</v>
      </c>
      <c r="F45" s="65">
        <v>11.1</v>
      </c>
      <c r="G45" s="65">
        <v>20.2</v>
      </c>
      <c r="H45" s="65">
        <v>1.2</v>
      </c>
      <c r="I45" s="65">
        <v>0.4</v>
      </c>
      <c r="J45" s="65">
        <v>9.1999999999999993</v>
      </c>
      <c r="K45" s="65"/>
      <c r="L45" s="65">
        <v>9.9</v>
      </c>
      <c r="M45" s="65"/>
      <c r="N45" s="65">
        <v>14.1</v>
      </c>
      <c r="O45" s="65">
        <v>18.8</v>
      </c>
      <c r="P45" s="65">
        <v>4.3</v>
      </c>
      <c r="Q45" s="65">
        <v>3.5</v>
      </c>
      <c r="R45" s="65">
        <v>4.8</v>
      </c>
      <c r="S45" s="65">
        <v>20</v>
      </c>
      <c r="T45" s="65">
        <v>19.2</v>
      </c>
      <c r="U45" s="65">
        <v>6.2</v>
      </c>
      <c r="V45" s="65">
        <v>5.2</v>
      </c>
      <c r="W45" s="65">
        <v>27.6</v>
      </c>
      <c r="X45" s="65">
        <v>64.900000000000006</v>
      </c>
      <c r="Y45" s="65">
        <v>99.3</v>
      </c>
      <c r="Z45" s="65"/>
      <c r="AA45" s="65">
        <v>14.1</v>
      </c>
      <c r="AB45" s="65">
        <v>3.5</v>
      </c>
      <c r="AC45" s="65">
        <v>11.9</v>
      </c>
      <c r="AD45" s="65">
        <v>3</v>
      </c>
      <c r="AE45" s="65">
        <v>19</v>
      </c>
      <c r="AF45" s="65">
        <v>20.399999999999999</v>
      </c>
      <c r="AG45" s="65">
        <v>19.7</v>
      </c>
      <c r="AH45" s="65">
        <v>7.1</v>
      </c>
      <c r="AI45" s="65"/>
      <c r="AJ45" s="65">
        <v>3</v>
      </c>
      <c r="AK45" s="65">
        <v>0.6</v>
      </c>
      <c r="AL45" s="65">
        <v>3.5</v>
      </c>
      <c r="AM45" s="65">
        <v>18.5</v>
      </c>
      <c r="AN45" s="65"/>
      <c r="AO45" s="65"/>
      <c r="AP45" s="65"/>
      <c r="AQ45" s="65"/>
      <c r="AR45" s="65">
        <v>1.9</v>
      </c>
      <c r="AS45" s="65"/>
      <c r="AT45" s="65"/>
      <c r="AU45" s="65">
        <v>5.4</v>
      </c>
      <c r="AV45" s="65">
        <v>9.9</v>
      </c>
      <c r="AW45" s="65">
        <v>57.8</v>
      </c>
      <c r="AX45" s="65"/>
      <c r="AY45" s="65">
        <v>85</v>
      </c>
      <c r="AZ45" s="65"/>
      <c r="BA45" s="65">
        <v>0.6</v>
      </c>
      <c r="BB45" s="65"/>
      <c r="BC45" s="65">
        <v>22.7</v>
      </c>
      <c r="BD45" s="65">
        <v>63.4</v>
      </c>
      <c r="BE45" s="65"/>
      <c r="BF45" s="65">
        <v>1.3</v>
      </c>
      <c r="BG45" s="65">
        <v>2.2000000000000002</v>
      </c>
      <c r="BH45" s="65">
        <v>2.4</v>
      </c>
      <c r="BI45" s="65">
        <v>2.4</v>
      </c>
      <c r="BJ45" s="65"/>
      <c r="BK45" s="65">
        <v>1.2</v>
      </c>
      <c r="BL45" s="65">
        <v>20</v>
      </c>
      <c r="BM45" s="65">
        <v>7.3</v>
      </c>
      <c r="BN45" s="65"/>
      <c r="BO45" s="65">
        <v>5.3</v>
      </c>
      <c r="BP45" s="66">
        <v>794.97</v>
      </c>
    </row>
    <row r="46" spans="1:68" x14ac:dyDescent="0.3">
      <c r="A46" s="1"/>
      <c r="B46" s="54" t="s">
        <v>807</v>
      </c>
      <c r="C46" s="65">
        <v>16.100000000000001</v>
      </c>
      <c r="D46" s="65">
        <v>18.7</v>
      </c>
      <c r="E46" s="65">
        <v>8</v>
      </c>
      <c r="F46" s="65">
        <v>11.1</v>
      </c>
      <c r="G46" s="65">
        <v>20.2</v>
      </c>
      <c r="H46" s="65">
        <v>1.3</v>
      </c>
      <c r="I46" s="65">
        <v>0.4</v>
      </c>
      <c r="J46" s="65">
        <v>9.6</v>
      </c>
      <c r="K46" s="65"/>
      <c r="L46" s="65">
        <v>9.9</v>
      </c>
      <c r="M46" s="65"/>
      <c r="N46" s="65">
        <v>14.1</v>
      </c>
      <c r="O46" s="65">
        <v>18.8</v>
      </c>
      <c r="P46" s="65">
        <v>4.4000000000000004</v>
      </c>
      <c r="Q46" s="65">
        <v>3.4</v>
      </c>
      <c r="R46" s="65">
        <v>4.7</v>
      </c>
      <c r="S46" s="65">
        <v>20</v>
      </c>
      <c r="T46" s="65">
        <v>20.2</v>
      </c>
      <c r="U46" s="65">
        <v>6.8</v>
      </c>
      <c r="V46" s="65">
        <v>5.2</v>
      </c>
      <c r="W46" s="65">
        <v>26.5</v>
      </c>
      <c r="X46" s="65">
        <v>56.6</v>
      </c>
      <c r="Y46" s="65">
        <v>103.4</v>
      </c>
      <c r="Z46" s="65"/>
      <c r="AA46" s="65">
        <v>9.5</v>
      </c>
      <c r="AB46" s="65">
        <v>2.5</v>
      </c>
      <c r="AC46" s="65">
        <v>11.7</v>
      </c>
      <c r="AD46" s="65">
        <v>3</v>
      </c>
      <c r="AE46" s="65">
        <v>19</v>
      </c>
      <c r="AF46" s="65">
        <v>20.399999999999999</v>
      </c>
      <c r="AG46" s="65">
        <v>19.7</v>
      </c>
      <c r="AH46" s="65">
        <v>7.1</v>
      </c>
      <c r="AI46" s="65"/>
      <c r="AJ46" s="65">
        <v>1.4</v>
      </c>
      <c r="AK46" s="65"/>
      <c r="AL46" s="65">
        <v>3.6</v>
      </c>
      <c r="AM46" s="65">
        <v>18.5</v>
      </c>
      <c r="AN46" s="65"/>
      <c r="AO46" s="65"/>
      <c r="AP46" s="65"/>
      <c r="AQ46" s="65"/>
      <c r="AR46" s="65">
        <v>1.9</v>
      </c>
      <c r="AS46" s="65"/>
      <c r="AT46" s="65"/>
      <c r="AU46" s="65">
        <v>5.4</v>
      </c>
      <c r="AV46" s="65">
        <v>9.8000000000000007</v>
      </c>
      <c r="AW46" s="65">
        <v>45.9</v>
      </c>
      <c r="AX46" s="65"/>
      <c r="AY46" s="65">
        <v>60.5</v>
      </c>
      <c r="AZ46" s="65"/>
      <c r="BA46" s="65">
        <v>0.6</v>
      </c>
      <c r="BB46" s="65"/>
      <c r="BC46" s="65">
        <v>21.2</v>
      </c>
      <c r="BD46" s="65">
        <v>56.3</v>
      </c>
      <c r="BE46" s="65"/>
      <c r="BF46" s="65">
        <v>1</v>
      </c>
      <c r="BG46" s="65">
        <v>2.2999999999999998</v>
      </c>
      <c r="BH46" s="65">
        <v>2.4</v>
      </c>
      <c r="BI46" s="65">
        <v>2.4</v>
      </c>
      <c r="BJ46" s="65"/>
      <c r="BK46" s="65">
        <v>1.1000000000000001</v>
      </c>
      <c r="BL46" s="65">
        <v>20</v>
      </c>
      <c r="BM46" s="65">
        <v>7.4</v>
      </c>
      <c r="BN46" s="65"/>
      <c r="BO46" s="65">
        <v>4.4000000000000004</v>
      </c>
      <c r="BP46" s="66">
        <v>738.4</v>
      </c>
    </row>
    <row r="47" spans="1:68" x14ac:dyDescent="0.3">
      <c r="A47" s="1"/>
      <c r="B47" s="56" t="s">
        <v>808</v>
      </c>
      <c r="C47" s="67">
        <v>16</v>
      </c>
      <c r="D47" s="67">
        <v>18.7</v>
      </c>
      <c r="E47" s="67">
        <v>8.69</v>
      </c>
      <c r="F47" s="67">
        <v>11.1</v>
      </c>
      <c r="G47" s="67">
        <v>20.2</v>
      </c>
      <c r="H47" s="67">
        <v>1.3</v>
      </c>
      <c r="I47" s="67">
        <v>0.4</v>
      </c>
      <c r="J47" s="67">
        <v>9.4</v>
      </c>
      <c r="K47" s="67"/>
      <c r="L47" s="67">
        <v>9.9</v>
      </c>
      <c r="M47" s="67"/>
      <c r="N47" s="67">
        <v>14</v>
      </c>
      <c r="O47" s="67">
        <v>18.8</v>
      </c>
      <c r="P47" s="67">
        <v>4.5</v>
      </c>
      <c r="Q47" s="67">
        <v>3.4</v>
      </c>
      <c r="R47" s="67">
        <v>4.5999999999999996</v>
      </c>
      <c r="S47" s="67">
        <v>20</v>
      </c>
      <c r="T47" s="67">
        <v>20.2</v>
      </c>
      <c r="U47" s="67">
        <v>7</v>
      </c>
      <c r="V47" s="67">
        <v>5.2</v>
      </c>
      <c r="W47" s="67">
        <v>24.3</v>
      </c>
      <c r="X47" s="67">
        <v>57.2</v>
      </c>
      <c r="Y47" s="67">
        <v>104.4</v>
      </c>
      <c r="Z47" s="67"/>
      <c r="AA47" s="67">
        <v>9</v>
      </c>
      <c r="AB47" s="67">
        <v>3</v>
      </c>
      <c r="AC47" s="67">
        <v>11.5</v>
      </c>
      <c r="AD47" s="67">
        <v>3</v>
      </c>
      <c r="AE47" s="67">
        <v>19</v>
      </c>
      <c r="AF47" s="67">
        <v>20.399999999999999</v>
      </c>
      <c r="AG47" s="67">
        <v>19.7</v>
      </c>
      <c r="AH47" s="67">
        <v>7.1</v>
      </c>
      <c r="AI47" s="67"/>
      <c r="AJ47" s="67">
        <v>1.6</v>
      </c>
      <c r="AK47" s="67">
        <v>0.4</v>
      </c>
      <c r="AL47" s="67">
        <v>3.5</v>
      </c>
      <c r="AM47" s="67">
        <v>18.5</v>
      </c>
      <c r="AN47" s="67"/>
      <c r="AO47" s="67"/>
      <c r="AP47" s="67"/>
      <c r="AQ47" s="67"/>
      <c r="AR47" s="67">
        <v>1.9</v>
      </c>
      <c r="AS47" s="67"/>
      <c r="AT47" s="67"/>
      <c r="AU47" s="67">
        <v>5.4</v>
      </c>
      <c r="AV47" s="67">
        <v>9.9</v>
      </c>
      <c r="AW47" s="67">
        <v>34.700000000000003</v>
      </c>
      <c r="AX47" s="67"/>
      <c r="AY47" s="67">
        <v>47.5</v>
      </c>
      <c r="AZ47" s="67"/>
      <c r="BA47" s="67">
        <v>0.6</v>
      </c>
      <c r="BB47" s="67"/>
      <c r="BC47" s="67">
        <v>23.1</v>
      </c>
      <c r="BD47" s="67">
        <v>54.7</v>
      </c>
      <c r="BE47" s="67"/>
      <c r="BF47" s="67">
        <v>1.4</v>
      </c>
      <c r="BG47" s="67">
        <v>2.2000000000000002</v>
      </c>
      <c r="BH47" s="67">
        <v>2.4</v>
      </c>
      <c r="BI47" s="67">
        <v>2.4</v>
      </c>
      <c r="BJ47" s="67"/>
      <c r="BK47" s="67">
        <v>1.1000000000000001</v>
      </c>
      <c r="BL47" s="67">
        <v>20</v>
      </c>
      <c r="BM47" s="67">
        <v>7.3</v>
      </c>
      <c r="BN47" s="67"/>
      <c r="BO47" s="67">
        <v>4.4000000000000004</v>
      </c>
      <c r="BP47" s="68">
        <v>714.99</v>
      </c>
    </row>
    <row r="48" spans="1:68" x14ac:dyDescent="0.3">
      <c r="A48" s="1"/>
      <c r="B48" s="50" t="s">
        <v>809</v>
      </c>
      <c r="C48" s="63">
        <v>16</v>
      </c>
      <c r="D48" s="63">
        <v>18.7</v>
      </c>
      <c r="E48" s="63">
        <v>8.18</v>
      </c>
      <c r="F48" s="63">
        <v>10.9</v>
      </c>
      <c r="G48" s="63">
        <v>20.2</v>
      </c>
      <c r="H48" s="63">
        <v>1.3</v>
      </c>
      <c r="I48" s="63">
        <v>0.4</v>
      </c>
      <c r="J48" s="63">
        <v>9.5</v>
      </c>
      <c r="K48" s="63"/>
      <c r="L48" s="63">
        <v>9.9</v>
      </c>
      <c r="M48" s="63"/>
      <c r="N48" s="63">
        <v>14.1</v>
      </c>
      <c r="O48" s="63">
        <v>18.8</v>
      </c>
      <c r="P48" s="63">
        <v>4.5</v>
      </c>
      <c r="Q48" s="63">
        <v>3.5</v>
      </c>
      <c r="R48" s="63">
        <v>4.5999999999999996</v>
      </c>
      <c r="S48" s="63">
        <v>20</v>
      </c>
      <c r="T48" s="63">
        <v>20.100000000000001</v>
      </c>
      <c r="U48" s="63">
        <v>7</v>
      </c>
      <c r="V48" s="63">
        <v>5.2</v>
      </c>
      <c r="W48" s="63">
        <v>22.9</v>
      </c>
      <c r="X48" s="63">
        <v>55.9</v>
      </c>
      <c r="Y48" s="63">
        <v>108.2</v>
      </c>
      <c r="Z48" s="63"/>
      <c r="AA48" s="63">
        <v>7.4</v>
      </c>
      <c r="AB48" s="63">
        <v>1.9</v>
      </c>
      <c r="AC48" s="63">
        <v>11.5</v>
      </c>
      <c r="AD48" s="63">
        <v>2.8</v>
      </c>
      <c r="AE48" s="63">
        <v>19</v>
      </c>
      <c r="AF48" s="63">
        <v>19.7</v>
      </c>
      <c r="AG48" s="63">
        <v>19.7</v>
      </c>
      <c r="AH48" s="63">
        <v>7.3</v>
      </c>
      <c r="AI48" s="63"/>
      <c r="AJ48" s="63">
        <v>1.2</v>
      </c>
      <c r="AK48" s="63">
        <v>0.1</v>
      </c>
      <c r="AL48" s="63">
        <v>3.5</v>
      </c>
      <c r="AM48" s="63">
        <v>18.5</v>
      </c>
      <c r="AN48" s="63"/>
      <c r="AO48" s="63"/>
      <c r="AP48" s="63"/>
      <c r="AQ48" s="63"/>
      <c r="AR48" s="63">
        <v>1.9</v>
      </c>
      <c r="AS48" s="63"/>
      <c r="AT48" s="63"/>
      <c r="AU48" s="63">
        <v>5.3</v>
      </c>
      <c r="AV48" s="63">
        <v>9.9</v>
      </c>
      <c r="AW48" s="63">
        <v>14.5</v>
      </c>
      <c r="AX48" s="63"/>
      <c r="AY48" s="63">
        <v>27.6</v>
      </c>
      <c r="AZ48" s="63"/>
      <c r="BA48" s="63">
        <v>0.6</v>
      </c>
      <c r="BB48" s="63"/>
      <c r="BC48" s="63">
        <v>25.4</v>
      </c>
      <c r="BD48" s="63">
        <v>60.1</v>
      </c>
      <c r="BE48" s="63"/>
      <c r="BF48" s="63">
        <v>1.4</v>
      </c>
      <c r="BG48" s="63">
        <v>2.2999999999999998</v>
      </c>
      <c r="BH48" s="63">
        <v>2.4</v>
      </c>
      <c r="BI48" s="63">
        <v>2.4</v>
      </c>
      <c r="BJ48" s="63"/>
      <c r="BK48" s="63">
        <v>1</v>
      </c>
      <c r="BL48" s="63">
        <v>20.100000000000001</v>
      </c>
      <c r="BM48" s="63">
        <v>7.3</v>
      </c>
      <c r="BN48" s="63"/>
      <c r="BO48" s="63">
        <v>4.4000000000000004</v>
      </c>
      <c r="BP48" s="64">
        <v>679.08</v>
      </c>
    </row>
    <row r="49" spans="1:68" x14ac:dyDescent="0.3">
      <c r="A49" s="1"/>
      <c r="B49" s="54" t="s">
        <v>810</v>
      </c>
      <c r="C49" s="65">
        <v>16</v>
      </c>
      <c r="D49" s="65">
        <v>18.7</v>
      </c>
      <c r="E49" s="65">
        <v>7.65</v>
      </c>
      <c r="F49" s="65">
        <v>11</v>
      </c>
      <c r="G49" s="65">
        <v>20.2</v>
      </c>
      <c r="H49" s="65">
        <v>1.4</v>
      </c>
      <c r="I49" s="65">
        <v>0.4</v>
      </c>
      <c r="J49" s="65">
        <v>8.5</v>
      </c>
      <c r="K49" s="65"/>
      <c r="L49" s="65">
        <v>9.9</v>
      </c>
      <c r="M49" s="65"/>
      <c r="N49" s="65">
        <v>14</v>
      </c>
      <c r="O49" s="65">
        <v>18.8</v>
      </c>
      <c r="P49" s="65">
        <v>4.5</v>
      </c>
      <c r="Q49" s="65">
        <v>3.4</v>
      </c>
      <c r="R49" s="65">
        <v>4.5999999999999996</v>
      </c>
      <c r="S49" s="65">
        <v>20</v>
      </c>
      <c r="T49" s="65">
        <v>20.100000000000001</v>
      </c>
      <c r="U49" s="65">
        <v>7</v>
      </c>
      <c r="V49" s="65">
        <v>5.2</v>
      </c>
      <c r="W49" s="65">
        <v>25.5</v>
      </c>
      <c r="X49" s="65">
        <v>54.2</v>
      </c>
      <c r="Y49" s="65">
        <v>106.6</v>
      </c>
      <c r="Z49" s="65"/>
      <c r="AA49" s="65">
        <v>6.4</v>
      </c>
      <c r="AB49" s="65">
        <v>2.1</v>
      </c>
      <c r="AC49" s="65">
        <v>11.5</v>
      </c>
      <c r="AD49" s="65">
        <v>2.8</v>
      </c>
      <c r="AE49" s="65">
        <v>19.3</v>
      </c>
      <c r="AF49" s="65">
        <v>20.3</v>
      </c>
      <c r="AG49" s="65">
        <v>19.7</v>
      </c>
      <c r="AH49" s="65">
        <v>7.4</v>
      </c>
      <c r="AI49" s="65"/>
      <c r="AJ49" s="65">
        <v>0.9</v>
      </c>
      <c r="AK49" s="65">
        <v>0.2</v>
      </c>
      <c r="AL49" s="65">
        <v>3.5</v>
      </c>
      <c r="AM49" s="65">
        <v>18.5</v>
      </c>
      <c r="AN49" s="65"/>
      <c r="AO49" s="65"/>
      <c r="AP49" s="65"/>
      <c r="AQ49" s="65"/>
      <c r="AR49" s="65">
        <v>1.9</v>
      </c>
      <c r="AS49" s="65"/>
      <c r="AT49" s="65"/>
      <c r="AU49" s="65">
        <v>5.3</v>
      </c>
      <c r="AV49" s="65">
        <v>9.9</v>
      </c>
      <c r="AW49" s="65">
        <v>13.1</v>
      </c>
      <c r="AX49" s="65"/>
      <c r="AY49" s="65">
        <v>25.1</v>
      </c>
      <c r="AZ49" s="65"/>
      <c r="BA49" s="65">
        <v>0.6</v>
      </c>
      <c r="BB49" s="65"/>
      <c r="BC49" s="65">
        <v>28</v>
      </c>
      <c r="BD49" s="65">
        <v>60</v>
      </c>
      <c r="BE49" s="65"/>
      <c r="BF49" s="65">
        <v>1.4</v>
      </c>
      <c r="BG49" s="65">
        <v>2.4</v>
      </c>
      <c r="BH49" s="65">
        <v>2.4</v>
      </c>
      <c r="BI49" s="65">
        <v>2.4</v>
      </c>
      <c r="BJ49" s="65"/>
      <c r="BK49" s="65">
        <v>1</v>
      </c>
      <c r="BL49" s="65">
        <v>20.100000000000001</v>
      </c>
      <c r="BM49" s="65">
        <v>7.3</v>
      </c>
      <c r="BN49" s="65"/>
      <c r="BO49" s="65">
        <v>4.3</v>
      </c>
      <c r="BP49" s="66">
        <v>675.45</v>
      </c>
    </row>
    <row r="50" spans="1:68" x14ac:dyDescent="0.3">
      <c r="A50" s="1"/>
      <c r="B50" s="54" t="s">
        <v>811</v>
      </c>
      <c r="C50" s="65">
        <v>15.5</v>
      </c>
      <c r="D50" s="65">
        <v>18.7</v>
      </c>
      <c r="E50" s="65">
        <v>8.3800000000000008</v>
      </c>
      <c r="F50" s="65">
        <v>11</v>
      </c>
      <c r="G50" s="65">
        <v>20.2</v>
      </c>
      <c r="H50" s="65">
        <v>1.4</v>
      </c>
      <c r="I50" s="65">
        <v>0.4</v>
      </c>
      <c r="J50" s="65">
        <v>9.3000000000000007</v>
      </c>
      <c r="K50" s="65"/>
      <c r="L50" s="65">
        <v>9.9</v>
      </c>
      <c r="M50" s="65"/>
      <c r="N50" s="65">
        <v>14</v>
      </c>
      <c r="O50" s="65">
        <v>18.8</v>
      </c>
      <c r="P50" s="65">
        <v>4.5999999999999996</v>
      </c>
      <c r="Q50" s="65">
        <v>3.4</v>
      </c>
      <c r="R50" s="65">
        <v>4.4000000000000004</v>
      </c>
      <c r="S50" s="65">
        <v>20</v>
      </c>
      <c r="T50" s="65">
        <v>20.5</v>
      </c>
      <c r="U50" s="65">
        <v>6.6</v>
      </c>
      <c r="V50" s="65">
        <v>5.2</v>
      </c>
      <c r="W50" s="65">
        <v>12.6</v>
      </c>
      <c r="X50" s="65">
        <v>51</v>
      </c>
      <c r="Y50" s="65">
        <v>106.9</v>
      </c>
      <c r="Z50" s="65"/>
      <c r="AA50" s="65">
        <v>5.0999999999999996</v>
      </c>
      <c r="AB50" s="65">
        <v>1.9</v>
      </c>
      <c r="AC50" s="65">
        <v>11.5</v>
      </c>
      <c r="AD50" s="65">
        <v>2.8</v>
      </c>
      <c r="AE50" s="65">
        <v>19.5</v>
      </c>
      <c r="AF50" s="65">
        <v>20.3</v>
      </c>
      <c r="AG50" s="65">
        <v>19.7</v>
      </c>
      <c r="AH50" s="65">
        <v>7.4</v>
      </c>
      <c r="AI50" s="65"/>
      <c r="AJ50" s="65">
        <v>0.1</v>
      </c>
      <c r="AK50" s="65"/>
      <c r="AL50" s="65">
        <v>3.5</v>
      </c>
      <c r="AM50" s="65">
        <v>18.5</v>
      </c>
      <c r="AN50" s="65"/>
      <c r="AO50" s="65"/>
      <c r="AP50" s="65"/>
      <c r="AQ50" s="65"/>
      <c r="AR50" s="65">
        <v>1.9</v>
      </c>
      <c r="AS50" s="65"/>
      <c r="AT50" s="65"/>
      <c r="AU50" s="65">
        <v>5.5</v>
      </c>
      <c r="AV50" s="65">
        <v>9.9</v>
      </c>
      <c r="AW50" s="65">
        <v>17.100000000000001</v>
      </c>
      <c r="AX50" s="65"/>
      <c r="AY50" s="65">
        <v>28.9</v>
      </c>
      <c r="AZ50" s="65"/>
      <c r="BA50" s="65">
        <v>0.6</v>
      </c>
      <c r="BB50" s="65"/>
      <c r="BC50" s="65">
        <v>24.9</v>
      </c>
      <c r="BD50" s="65">
        <v>63.3</v>
      </c>
      <c r="BE50" s="65"/>
      <c r="BF50" s="65">
        <v>1.4</v>
      </c>
      <c r="BG50" s="65">
        <v>2.4</v>
      </c>
      <c r="BH50" s="65">
        <v>2.4</v>
      </c>
      <c r="BI50" s="65">
        <v>2.4</v>
      </c>
      <c r="BJ50" s="65"/>
      <c r="BK50" s="65">
        <v>0.9</v>
      </c>
      <c r="BL50" s="65">
        <v>20</v>
      </c>
      <c r="BM50" s="65">
        <v>7.3</v>
      </c>
      <c r="BN50" s="65"/>
      <c r="BO50" s="65">
        <v>4.5</v>
      </c>
      <c r="BP50" s="66">
        <v>666.48</v>
      </c>
    </row>
    <row r="51" spans="1:68" x14ac:dyDescent="0.3">
      <c r="A51" s="1"/>
      <c r="B51" s="54" t="s">
        <v>812</v>
      </c>
      <c r="C51" s="65">
        <v>15.4</v>
      </c>
      <c r="D51" s="65">
        <v>18.7</v>
      </c>
      <c r="E51" s="65">
        <v>8.26</v>
      </c>
      <c r="F51" s="65">
        <v>11</v>
      </c>
      <c r="G51" s="65">
        <v>20.2</v>
      </c>
      <c r="H51" s="65">
        <v>1.4</v>
      </c>
      <c r="I51" s="65">
        <v>0.4</v>
      </c>
      <c r="J51" s="65">
        <v>9.5</v>
      </c>
      <c r="K51" s="65"/>
      <c r="L51" s="65">
        <v>9.9</v>
      </c>
      <c r="M51" s="65"/>
      <c r="N51" s="65">
        <v>14.1</v>
      </c>
      <c r="O51" s="65">
        <v>18.8</v>
      </c>
      <c r="P51" s="65">
        <v>4.9000000000000004</v>
      </c>
      <c r="Q51" s="65">
        <v>3.4</v>
      </c>
      <c r="R51" s="65">
        <v>4.4000000000000004</v>
      </c>
      <c r="S51" s="65">
        <v>20</v>
      </c>
      <c r="T51" s="65">
        <v>20.3</v>
      </c>
      <c r="U51" s="65">
        <v>6.6</v>
      </c>
      <c r="V51" s="65">
        <v>5.2</v>
      </c>
      <c r="W51" s="65">
        <v>11.8</v>
      </c>
      <c r="X51" s="65">
        <v>53.2</v>
      </c>
      <c r="Y51" s="65">
        <v>109.5</v>
      </c>
      <c r="Z51" s="65"/>
      <c r="AA51" s="65">
        <v>6.1</v>
      </c>
      <c r="AB51" s="65">
        <v>1.2</v>
      </c>
      <c r="AC51" s="65">
        <v>11.5</v>
      </c>
      <c r="AD51" s="65">
        <v>2.8</v>
      </c>
      <c r="AE51" s="65">
        <v>19.5</v>
      </c>
      <c r="AF51" s="65">
        <v>20.3</v>
      </c>
      <c r="AG51" s="65">
        <v>19.7</v>
      </c>
      <c r="AH51" s="65">
        <v>7.4</v>
      </c>
      <c r="AI51" s="65"/>
      <c r="AJ51" s="65"/>
      <c r="AK51" s="65">
        <v>0.4</v>
      </c>
      <c r="AL51" s="65">
        <v>3.5</v>
      </c>
      <c r="AM51" s="65">
        <v>18.5</v>
      </c>
      <c r="AN51" s="65"/>
      <c r="AO51" s="65"/>
      <c r="AP51" s="65"/>
      <c r="AQ51" s="65"/>
      <c r="AR51" s="65">
        <v>1.9</v>
      </c>
      <c r="AS51" s="65"/>
      <c r="AT51" s="65"/>
      <c r="AU51" s="65">
        <v>5.4</v>
      </c>
      <c r="AV51" s="65">
        <v>9.9</v>
      </c>
      <c r="AW51" s="65">
        <v>15.3</v>
      </c>
      <c r="AX51" s="65"/>
      <c r="AY51" s="65">
        <v>24.6</v>
      </c>
      <c r="AZ51" s="65"/>
      <c r="BA51" s="65">
        <v>0.6</v>
      </c>
      <c r="BB51" s="65"/>
      <c r="BC51" s="65">
        <v>26.5</v>
      </c>
      <c r="BD51" s="65">
        <v>67.5</v>
      </c>
      <c r="BE51" s="65"/>
      <c r="BF51" s="65">
        <v>2.4</v>
      </c>
      <c r="BG51" s="65">
        <v>2.2999999999999998</v>
      </c>
      <c r="BH51" s="65">
        <v>2.4</v>
      </c>
      <c r="BI51" s="65">
        <v>2.4</v>
      </c>
      <c r="BJ51" s="65"/>
      <c r="BK51" s="65">
        <v>0.9</v>
      </c>
      <c r="BL51" s="65">
        <v>20</v>
      </c>
      <c r="BM51" s="65">
        <v>7.3</v>
      </c>
      <c r="BN51" s="65"/>
      <c r="BO51" s="65">
        <v>4.4000000000000004</v>
      </c>
      <c r="BP51" s="66">
        <v>671.66</v>
      </c>
    </row>
    <row r="52" spans="1:68" x14ac:dyDescent="0.3">
      <c r="A52" s="1"/>
      <c r="B52" s="54" t="s">
        <v>813</v>
      </c>
      <c r="C52" s="65">
        <v>15</v>
      </c>
      <c r="D52" s="65">
        <v>18.7</v>
      </c>
      <c r="E52" s="65">
        <v>8.1300000000000008</v>
      </c>
      <c r="F52" s="65">
        <v>10.8</v>
      </c>
      <c r="G52" s="65">
        <v>20.2</v>
      </c>
      <c r="H52" s="65">
        <v>1.4</v>
      </c>
      <c r="I52" s="65">
        <v>0.4</v>
      </c>
      <c r="J52" s="65">
        <v>9.1999999999999993</v>
      </c>
      <c r="K52" s="65"/>
      <c r="L52" s="65">
        <v>9.9</v>
      </c>
      <c r="M52" s="65"/>
      <c r="N52" s="65">
        <v>14.3</v>
      </c>
      <c r="O52" s="65">
        <v>18.899999999999999</v>
      </c>
      <c r="P52" s="65">
        <v>5</v>
      </c>
      <c r="Q52" s="65">
        <v>3.4</v>
      </c>
      <c r="R52" s="65">
        <v>4.5999999999999996</v>
      </c>
      <c r="S52" s="65">
        <v>20</v>
      </c>
      <c r="T52" s="65">
        <v>20.399999999999999</v>
      </c>
      <c r="U52" s="65">
        <v>6.6</v>
      </c>
      <c r="V52" s="65">
        <v>5.2</v>
      </c>
      <c r="W52" s="65">
        <v>16.8</v>
      </c>
      <c r="X52" s="65">
        <v>48.3</v>
      </c>
      <c r="Y52" s="65">
        <v>108.5</v>
      </c>
      <c r="Z52" s="65"/>
      <c r="AA52" s="65">
        <v>5.5</v>
      </c>
      <c r="AB52" s="65">
        <v>1</v>
      </c>
      <c r="AC52" s="65">
        <v>11.5</v>
      </c>
      <c r="AD52" s="65">
        <v>2.8</v>
      </c>
      <c r="AE52" s="65">
        <v>19.5</v>
      </c>
      <c r="AF52" s="65">
        <v>20.2</v>
      </c>
      <c r="AG52" s="65">
        <v>19.7</v>
      </c>
      <c r="AH52" s="65">
        <v>7</v>
      </c>
      <c r="AI52" s="65"/>
      <c r="AJ52" s="65">
        <v>1.5</v>
      </c>
      <c r="AK52" s="65">
        <v>0.3</v>
      </c>
      <c r="AL52" s="65">
        <v>3.5</v>
      </c>
      <c r="AM52" s="65">
        <v>18.5</v>
      </c>
      <c r="AN52" s="65"/>
      <c r="AO52" s="65"/>
      <c r="AP52" s="65"/>
      <c r="AQ52" s="65"/>
      <c r="AR52" s="65">
        <v>1.9</v>
      </c>
      <c r="AS52" s="65"/>
      <c r="AT52" s="65"/>
      <c r="AU52" s="65">
        <v>5.2</v>
      </c>
      <c r="AV52" s="65">
        <v>9.9</v>
      </c>
      <c r="AW52" s="65">
        <v>9.6</v>
      </c>
      <c r="AX52" s="65"/>
      <c r="AY52" s="65">
        <v>13.4</v>
      </c>
      <c r="AZ52" s="65"/>
      <c r="BA52" s="65">
        <v>0.6</v>
      </c>
      <c r="BB52" s="65"/>
      <c r="BC52" s="65">
        <v>30.7</v>
      </c>
      <c r="BD52" s="65">
        <v>68.900000000000006</v>
      </c>
      <c r="BE52" s="65"/>
      <c r="BF52" s="65">
        <v>2.8</v>
      </c>
      <c r="BG52" s="65">
        <v>2.4</v>
      </c>
      <c r="BH52" s="65">
        <v>2.4</v>
      </c>
      <c r="BI52" s="65">
        <v>2.4</v>
      </c>
      <c r="BJ52" s="65"/>
      <c r="BK52" s="65">
        <v>0.9</v>
      </c>
      <c r="BL52" s="65">
        <v>20.100000000000001</v>
      </c>
      <c r="BM52" s="65">
        <v>7.3</v>
      </c>
      <c r="BN52" s="65"/>
      <c r="BO52" s="65">
        <v>4.2</v>
      </c>
      <c r="BP52" s="66">
        <v>659.43</v>
      </c>
    </row>
    <row r="53" spans="1:68" x14ac:dyDescent="0.3">
      <c r="A53" s="1"/>
      <c r="B53" s="54" t="s">
        <v>814</v>
      </c>
      <c r="C53" s="65">
        <v>14.5</v>
      </c>
      <c r="D53" s="65">
        <v>18.7</v>
      </c>
      <c r="E53" s="65">
        <v>8.75</v>
      </c>
      <c r="F53" s="65">
        <v>11.2</v>
      </c>
      <c r="G53" s="65">
        <v>16.899999999999999</v>
      </c>
      <c r="H53" s="65">
        <v>1.4</v>
      </c>
      <c r="I53" s="65">
        <v>0.4</v>
      </c>
      <c r="J53" s="65">
        <v>9.3000000000000007</v>
      </c>
      <c r="K53" s="65"/>
      <c r="L53" s="65">
        <v>9.9</v>
      </c>
      <c r="M53" s="65"/>
      <c r="N53" s="65">
        <v>13.6</v>
      </c>
      <c r="O53" s="65">
        <v>18.7</v>
      </c>
      <c r="P53" s="65">
        <v>5</v>
      </c>
      <c r="Q53" s="65">
        <v>3.4</v>
      </c>
      <c r="R53" s="65">
        <v>5</v>
      </c>
      <c r="S53" s="65">
        <v>20</v>
      </c>
      <c r="T53" s="65">
        <v>20.100000000000001</v>
      </c>
      <c r="U53" s="65">
        <v>7.3</v>
      </c>
      <c r="V53" s="65">
        <v>5.7</v>
      </c>
      <c r="W53" s="65">
        <v>10.3</v>
      </c>
      <c r="X53" s="65">
        <v>42.8</v>
      </c>
      <c r="Y53" s="65">
        <v>103.5</v>
      </c>
      <c r="Z53" s="65"/>
      <c r="AA53" s="65">
        <v>4.8</v>
      </c>
      <c r="AB53" s="65">
        <v>1.1000000000000001</v>
      </c>
      <c r="AC53" s="65">
        <v>11.5</v>
      </c>
      <c r="AD53" s="65">
        <v>2.8</v>
      </c>
      <c r="AE53" s="65">
        <v>19</v>
      </c>
      <c r="AF53" s="65">
        <v>19.7</v>
      </c>
      <c r="AG53" s="65">
        <v>19.7</v>
      </c>
      <c r="AH53" s="65">
        <v>6.8</v>
      </c>
      <c r="AI53" s="65"/>
      <c r="AJ53" s="65">
        <v>0.2</v>
      </c>
      <c r="AK53" s="65"/>
      <c r="AL53" s="65">
        <v>3.5</v>
      </c>
      <c r="AM53" s="65">
        <v>18.5</v>
      </c>
      <c r="AN53" s="65"/>
      <c r="AO53" s="65"/>
      <c r="AP53" s="65"/>
      <c r="AQ53" s="65"/>
      <c r="AR53" s="65">
        <v>1.9</v>
      </c>
      <c r="AS53" s="65"/>
      <c r="AT53" s="65"/>
      <c r="AU53" s="65">
        <v>3.2</v>
      </c>
      <c r="AV53" s="65">
        <v>9.9</v>
      </c>
      <c r="AW53" s="65">
        <v>4.9000000000000004</v>
      </c>
      <c r="AX53" s="65"/>
      <c r="AY53" s="65">
        <v>9.1</v>
      </c>
      <c r="AZ53" s="65"/>
      <c r="BA53" s="65">
        <v>0.6</v>
      </c>
      <c r="BB53" s="65"/>
      <c r="BC53" s="65">
        <v>30.5</v>
      </c>
      <c r="BD53" s="65">
        <v>63.5</v>
      </c>
      <c r="BE53" s="65"/>
      <c r="BF53" s="65">
        <v>2.8</v>
      </c>
      <c r="BG53" s="65">
        <v>2.4</v>
      </c>
      <c r="BH53" s="65">
        <v>2.4</v>
      </c>
      <c r="BI53" s="65">
        <v>2.4</v>
      </c>
      <c r="BJ53" s="65"/>
      <c r="BK53" s="65">
        <v>0.8</v>
      </c>
      <c r="BL53" s="65">
        <v>20</v>
      </c>
      <c r="BM53" s="65">
        <v>7.3</v>
      </c>
      <c r="BN53" s="65"/>
      <c r="BO53" s="65">
        <v>4.2</v>
      </c>
      <c r="BP53" s="66">
        <v>619.95000000000005</v>
      </c>
    </row>
    <row r="54" spans="1:68" x14ac:dyDescent="0.3">
      <c r="A54" s="1"/>
      <c r="B54" s="54" t="s">
        <v>815</v>
      </c>
      <c r="C54" s="65">
        <v>15</v>
      </c>
      <c r="D54" s="65">
        <v>18.7</v>
      </c>
      <c r="E54" s="65">
        <v>8.59</v>
      </c>
      <c r="F54" s="65">
        <v>6.6</v>
      </c>
      <c r="G54" s="65">
        <v>17.3</v>
      </c>
      <c r="H54" s="65">
        <v>1.4</v>
      </c>
      <c r="I54" s="65">
        <v>0.4</v>
      </c>
      <c r="J54" s="65">
        <v>9.1</v>
      </c>
      <c r="K54" s="65"/>
      <c r="L54" s="65">
        <v>9.9</v>
      </c>
      <c r="M54" s="65"/>
      <c r="N54" s="65">
        <v>13.4</v>
      </c>
      <c r="O54" s="65">
        <v>18.7</v>
      </c>
      <c r="P54" s="65">
        <v>4.9000000000000004</v>
      </c>
      <c r="Q54" s="65">
        <v>3.4</v>
      </c>
      <c r="R54" s="65">
        <v>4.9000000000000004</v>
      </c>
      <c r="S54" s="65">
        <v>19.8</v>
      </c>
      <c r="T54" s="65">
        <v>20.100000000000001</v>
      </c>
      <c r="U54" s="65">
        <v>8.1</v>
      </c>
      <c r="V54" s="65">
        <v>5.2</v>
      </c>
      <c r="W54" s="65">
        <v>7</v>
      </c>
      <c r="X54" s="65">
        <v>41.4</v>
      </c>
      <c r="Y54" s="65">
        <v>96.3</v>
      </c>
      <c r="Z54" s="65"/>
      <c r="AA54" s="65">
        <v>5.4</v>
      </c>
      <c r="AB54" s="65">
        <v>1.4</v>
      </c>
      <c r="AC54" s="65">
        <v>11.5</v>
      </c>
      <c r="AD54" s="65">
        <v>2.8</v>
      </c>
      <c r="AE54" s="65">
        <v>18</v>
      </c>
      <c r="AF54" s="65">
        <v>18.5</v>
      </c>
      <c r="AG54" s="65">
        <v>19.7</v>
      </c>
      <c r="AH54" s="65">
        <v>6.8</v>
      </c>
      <c r="AI54" s="65"/>
      <c r="AJ54" s="65"/>
      <c r="AK54" s="65"/>
      <c r="AL54" s="65">
        <v>3.4</v>
      </c>
      <c r="AM54" s="65">
        <v>18.5</v>
      </c>
      <c r="AN54" s="65"/>
      <c r="AO54" s="65"/>
      <c r="AP54" s="65"/>
      <c r="AQ54" s="65"/>
      <c r="AR54" s="65">
        <v>1.9</v>
      </c>
      <c r="AS54" s="65"/>
      <c r="AT54" s="65"/>
      <c r="AU54" s="65">
        <v>3.2</v>
      </c>
      <c r="AV54" s="65">
        <v>9.9</v>
      </c>
      <c r="AW54" s="65">
        <v>2.9</v>
      </c>
      <c r="AX54" s="65"/>
      <c r="AY54" s="65">
        <v>6.3</v>
      </c>
      <c r="AZ54" s="65"/>
      <c r="BA54" s="65">
        <v>0.6</v>
      </c>
      <c r="BB54" s="65">
        <v>0.3</v>
      </c>
      <c r="BC54" s="65">
        <v>27.3</v>
      </c>
      <c r="BD54" s="65">
        <v>52.1</v>
      </c>
      <c r="BE54" s="65"/>
      <c r="BF54" s="65">
        <v>2.8</v>
      </c>
      <c r="BG54" s="65">
        <v>2.4</v>
      </c>
      <c r="BH54" s="65">
        <v>2.4</v>
      </c>
      <c r="BI54" s="65">
        <v>2.4</v>
      </c>
      <c r="BJ54" s="65"/>
      <c r="BK54" s="65">
        <v>0.8</v>
      </c>
      <c r="BL54" s="65">
        <v>19.8</v>
      </c>
      <c r="BM54" s="65">
        <v>7.3</v>
      </c>
      <c r="BN54" s="65"/>
      <c r="BO54" s="65">
        <v>4.0999999999999996</v>
      </c>
      <c r="BP54" s="66">
        <v>582.69000000000005</v>
      </c>
    </row>
    <row r="55" spans="1:68" x14ac:dyDescent="0.3">
      <c r="A55" s="1"/>
      <c r="B55" s="56" t="s">
        <v>1036</v>
      </c>
      <c r="C55" s="67">
        <v>15.2</v>
      </c>
      <c r="D55" s="67">
        <v>18.7</v>
      </c>
      <c r="E55" s="67">
        <v>7.47</v>
      </c>
      <c r="F55" s="67">
        <v>11.1</v>
      </c>
      <c r="G55" s="67">
        <v>20.2</v>
      </c>
      <c r="H55" s="67">
        <v>1.4</v>
      </c>
      <c r="I55" s="67">
        <v>0.4</v>
      </c>
      <c r="J55" s="67">
        <v>9.3000000000000007</v>
      </c>
      <c r="K55" s="67"/>
      <c r="L55" s="67">
        <v>9.9</v>
      </c>
      <c r="M55" s="67"/>
      <c r="N55" s="67">
        <v>14</v>
      </c>
      <c r="O55" s="67">
        <v>19</v>
      </c>
      <c r="P55" s="67">
        <v>4.9000000000000004</v>
      </c>
      <c r="Q55" s="67">
        <v>3.4</v>
      </c>
      <c r="R55" s="67">
        <v>4.8</v>
      </c>
      <c r="S55" s="67">
        <v>20</v>
      </c>
      <c r="T55" s="67">
        <v>20.7</v>
      </c>
      <c r="U55" s="67">
        <v>8.1</v>
      </c>
      <c r="V55" s="67">
        <v>5.2</v>
      </c>
      <c r="W55" s="67">
        <v>10</v>
      </c>
      <c r="X55" s="67">
        <v>39.6</v>
      </c>
      <c r="Y55" s="67">
        <v>90.8</v>
      </c>
      <c r="Z55" s="67"/>
      <c r="AA55" s="67">
        <v>4.7</v>
      </c>
      <c r="AB55" s="67">
        <v>0.2</v>
      </c>
      <c r="AC55" s="67">
        <v>11.5</v>
      </c>
      <c r="AD55" s="67">
        <v>2.8</v>
      </c>
      <c r="AE55" s="67">
        <v>15.5</v>
      </c>
      <c r="AF55" s="67">
        <v>16</v>
      </c>
      <c r="AG55" s="67">
        <v>17</v>
      </c>
      <c r="AH55" s="67">
        <v>7</v>
      </c>
      <c r="AI55" s="67"/>
      <c r="AJ55" s="67"/>
      <c r="AK55" s="67"/>
      <c r="AL55" s="67">
        <v>3.5</v>
      </c>
      <c r="AM55" s="67">
        <v>18.5</v>
      </c>
      <c r="AN55" s="67"/>
      <c r="AO55" s="67"/>
      <c r="AP55" s="67"/>
      <c r="AQ55" s="67"/>
      <c r="AR55" s="67">
        <v>1.9</v>
      </c>
      <c r="AS55" s="67"/>
      <c r="AT55" s="67"/>
      <c r="AU55" s="67">
        <v>3.2</v>
      </c>
      <c r="AV55" s="67">
        <v>9.9</v>
      </c>
      <c r="AW55" s="67">
        <v>0.5</v>
      </c>
      <c r="AX55" s="67"/>
      <c r="AY55" s="67">
        <v>2</v>
      </c>
      <c r="AZ55" s="67"/>
      <c r="BA55" s="67">
        <v>0.6</v>
      </c>
      <c r="BB55" s="67">
        <v>5.6</v>
      </c>
      <c r="BC55" s="67">
        <v>23.6</v>
      </c>
      <c r="BD55" s="67">
        <v>52</v>
      </c>
      <c r="BE55" s="67"/>
      <c r="BF55" s="67">
        <v>2.8</v>
      </c>
      <c r="BG55" s="67">
        <v>2.4</v>
      </c>
      <c r="BH55" s="67">
        <v>2.4</v>
      </c>
      <c r="BI55" s="67">
        <v>2.4</v>
      </c>
      <c r="BJ55" s="67"/>
      <c r="BK55" s="67">
        <v>0.8</v>
      </c>
      <c r="BL55" s="67">
        <v>20</v>
      </c>
      <c r="BM55" s="67">
        <v>7.3</v>
      </c>
      <c r="BN55" s="67"/>
      <c r="BO55" s="67">
        <v>4.2</v>
      </c>
      <c r="BP55" s="68">
        <v>572.47</v>
      </c>
    </row>
    <row r="56" spans="1:68" ht="15.6" x14ac:dyDescent="0.3">
      <c r="A56" s="1"/>
      <c r="B56" s="69" t="s">
        <v>1037</v>
      </c>
      <c r="C56" s="70">
        <v>377</v>
      </c>
      <c r="D56" s="70">
        <v>448.05</v>
      </c>
      <c r="E56" s="70">
        <v>191.07</v>
      </c>
      <c r="F56" s="70">
        <v>260.7</v>
      </c>
      <c r="G56" s="70">
        <v>334</v>
      </c>
      <c r="H56" s="70">
        <v>29.05</v>
      </c>
      <c r="I56" s="70">
        <v>9.6</v>
      </c>
      <c r="J56" s="70">
        <v>224.35</v>
      </c>
      <c r="K56" s="70">
        <v>8.25</v>
      </c>
      <c r="L56" s="70">
        <v>232</v>
      </c>
      <c r="M56" s="70">
        <v>0</v>
      </c>
      <c r="N56" s="70">
        <v>361.4</v>
      </c>
      <c r="O56" s="70">
        <v>474.7</v>
      </c>
      <c r="P56" s="70">
        <v>118</v>
      </c>
      <c r="Q56" s="70">
        <v>81.25</v>
      </c>
      <c r="R56" s="70">
        <v>113.55</v>
      </c>
      <c r="S56" s="70">
        <v>478.85</v>
      </c>
      <c r="T56" s="70">
        <v>362.8</v>
      </c>
      <c r="U56" s="70">
        <v>175.2</v>
      </c>
      <c r="V56" s="70">
        <v>123.65</v>
      </c>
      <c r="W56" s="70">
        <v>557.15</v>
      </c>
      <c r="X56" s="70">
        <v>1322.35</v>
      </c>
      <c r="Y56" s="70">
        <v>2539.9499999999998</v>
      </c>
      <c r="Z56" s="70">
        <v>360</v>
      </c>
      <c r="AA56" s="70">
        <v>243.9</v>
      </c>
      <c r="AB56" s="70">
        <v>104.25</v>
      </c>
      <c r="AC56" s="70">
        <v>313.2</v>
      </c>
      <c r="AD56" s="70">
        <v>85.5</v>
      </c>
      <c r="AE56" s="70">
        <v>328.45</v>
      </c>
      <c r="AF56" s="70">
        <v>337.7</v>
      </c>
      <c r="AG56" s="70">
        <v>331.45</v>
      </c>
      <c r="AH56" s="70">
        <v>171.5</v>
      </c>
      <c r="AI56" s="70">
        <v>777.25</v>
      </c>
      <c r="AJ56" s="70">
        <v>198.1</v>
      </c>
      <c r="AK56" s="70">
        <v>186.9</v>
      </c>
      <c r="AL56" s="70">
        <v>84.15</v>
      </c>
      <c r="AM56" s="70">
        <v>444</v>
      </c>
      <c r="AN56" s="70">
        <v>0</v>
      </c>
      <c r="AO56" s="70">
        <v>2503.9</v>
      </c>
      <c r="AP56" s="70">
        <v>1750.6</v>
      </c>
      <c r="AQ56" s="70">
        <v>2.25</v>
      </c>
      <c r="AR56" s="70">
        <v>45.6</v>
      </c>
      <c r="AS56" s="70">
        <v>138.6</v>
      </c>
      <c r="AT56" s="70">
        <v>126.65</v>
      </c>
      <c r="AU56" s="70">
        <v>94.85</v>
      </c>
      <c r="AV56" s="70">
        <v>212.7</v>
      </c>
      <c r="AW56" s="70">
        <v>1117.5999999999999</v>
      </c>
      <c r="AX56" s="70">
        <v>1416.55</v>
      </c>
      <c r="AY56" s="70">
        <v>1470.15</v>
      </c>
      <c r="AZ56" s="70">
        <v>1027.6500000000001</v>
      </c>
      <c r="BA56" s="70">
        <v>11.7</v>
      </c>
      <c r="BB56" s="70">
        <v>157.65</v>
      </c>
      <c r="BC56" s="70">
        <v>680.75</v>
      </c>
      <c r="BD56" s="70">
        <v>1768.85</v>
      </c>
      <c r="BE56" s="70">
        <v>0</v>
      </c>
      <c r="BF56" s="70">
        <v>23.6</v>
      </c>
      <c r="BG56" s="70">
        <v>56.35</v>
      </c>
      <c r="BH56" s="70">
        <v>57.6</v>
      </c>
      <c r="BI56" s="70">
        <v>57.2</v>
      </c>
      <c r="BJ56" s="70">
        <v>133.30000000000001</v>
      </c>
      <c r="BK56" s="70">
        <v>18.899999999999999</v>
      </c>
      <c r="BL56" s="70">
        <v>479.5</v>
      </c>
      <c r="BM56" s="70">
        <v>175.25</v>
      </c>
      <c r="BN56" s="70">
        <v>122.95</v>
      </c>
      <c r="BO56" s="70">
        <v>253.8</v>
      </c>
      <c r="BP56" s="70">
        <v>26693.77</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551</v>
      </c>
      <c r="M70" s="1">
        <v>1695.92</v>
      </c>
      <c r="N70" s="1">
        <v>6.3532427229274848</v>
      </c>
      <c r="O70" s="1" t="s">
        <v>1038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550</v>
      </c>
      <c r="M71" s="1">
        <v>6282.3</v>
      </c>
      <c r="N71" s="1">
        <v>23.534704914292735</v>
      </c>
      <c r="O71" s="1" t="s">
        <v>1039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552</v>
      </c>
      <c r="M72" s="1">
        <v>8525.6</v>
      </c>
      <c r="N72" s="1">
        <v>31.938538467964623</v>
      </c>
      <c r="O72" s="1" t="s">
        <v>1040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553</v>
      </c>
      <c r="M73" s="1">
        <v>10189.950000000001</v>
      </c>
      <c r="N73" s="1">
        <v>38.173513894815159</v>
      </c>
      <c r="O73" s="1" t="s">
        <v>1041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8">
    <mergeCell ref="B3:G3"/>
    <mergeCell ref="C6"/>
    <mergeCell ref="D6"/>
    <mergeCell ref="E6"/>
    <mergeCell ref="F6"/>
    <mergeCell ref="G6"/>
    <mergeCell ref="B5:BP5"/>
    <mergeCell ref="B6:B7"/>
    <mergeCell ref="H6"/>
    <mergeCell ref="I6"/>
    <mergeCell ref="J6"/>
    <mergeCell ref="K6"/>
    <mergeCell ref="L6:P6"/>
    <mergeCell ref="Q6"/>
    <mergeCell ref="R6"/>
    <mergeCell ref="S6"/>
    <mergeCell ref="T6"/>
    <mergeCell ref="U6"/>
    <mergeCell ref="V6"/>
    <mergeCell ref="W6:X6"/>
    <mergeCell ref="Y6"/>
    <mergeCell ref="Z6:AB6"/>
    <mergeCell ref="AC6:AD6"/>
    <mergeCell ref="AE6:AH6"/>
    <mergeCell ref="AI6"/>
    <mergeCell ref="AJ6"/>
    <mergeCell ref="AK6"/>
    <mergeCell ref="AL6"/>
    <mergeCell ref="AM6"/>
    <mergeCell ref="AN6"/>
    <mergeCell ref="AO6"/>
    <mergeCell ref="AP6"/>
    <mergeCell ref="AQ6"/>
    <mergeCell ref="AR6"/>
    <mergeCell ref="AS6"/>
    <mergeCell ref="AT6"/>
    <mergeCell ref="AU6:AV6"/>
    <mergeCell ref="AW6:BA6"/>
    <mergeCell ref="BB6"/>
    <mergeCell ref="BC6"/>
    <mergeCell ref="BD6"/>
    <mergeCell ref="BE6"/>
    <mergeCell ref="BF6:BI6"/>
    <mergeCell ref="BJ6"/>
    <mergeCell ref="BK6"/>
    <mergeCell ref="BL6:BM6"/>
    <mergeCell ref="BN6"/>
    <mergeCell ref="B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21" x14ac:dyDescent="0.4">
      <c r="A5" s="1"/>
      <c r="B5" s="218" t="s">
        <v>1042</v>
      </c>
      <c r="C5" s="218"/>
      <c r="D5" s="218"/>
      <c r="E5" s="218"/>
      <c r="F5" s="218"/>
      <c r="G5" s="218"/>
      <c r="H5" s="218"/>
      <c r="I5" s="218"/>
    </row>
    <row r="6" spans="1:9" ht="43.95" customHeight="1" x14ac:dyDescent="0.3">
      <c r="A6" s="1"/>
      <c r="B6" s="217" t="s">
        <v>544</v>
      </c>
      <c r="C6" s="217" t="s">
        <v>600</v>
      </c>
      <c r="D6" s="217" t="s">
        <v>601</v>
      </c>
      <c r="E6" s="217" t="s">
        <v>602</v>
      </c>
      <c r="F6" s="217" t="s">
        <v>603</v>
      </c>
      <c r="G6" s="217" t="s">
        <v>598</v>
      </c>
      <c r="H6" s="217" t="s">
        <v>599</v>
      </c>
      <c r="I6" s="62" t="s">
        <v>1043</v>
      </c>
    </row>
    <row r="7" spans="1:9" x14ac:dyDescent="0.3">
      <c r="A7" s="1"/>
      <c r="B7" s="217"/>
      <c r="C7" s="62" t="s">
        <v>995</v>
      </c>
      <c r="D7" s="62" t="s">
        <v>996</v>
      </c>
      <c r="E7" s="62" t="s">
        <v>997</v>
      </c>
      <c r="F7" s="62" t="s">
        <v>998</v>
      </c>
      <c r="G7" s="62" t="s">
        <v>1000</v>
      </c>
      <c r="H7" s="62" t="s">
        <v>1044</v>
      </c>
      <c r="I7" s="62" t="s">
        <v>760</v>
      </c>
    </row>
    <row r="8" spans="1:9" x14ac:dyDescent="0.3">
      <c r="A8" s="1"/>
      <c r="B8" s="50" t="s">
        <v>1017</v>
      </c>
      <c r="C8" s="63">
        <v>15.2</v>
      </c>
      <c r="D8" s="63">
        <v>18.7</v>
      </c>
      <c r="E8" s="63">
        <v>6.55</v>
      </c>
      <c r="F8" s="63">
        <v>11.2</v>
      </c>
      <c r="G8" s="63">
        <v>9.1999999999999993</v>
      </c>
      <c r="H8" s="63">
        <v>61</v>
      </c>
      <c r="I8" s="64">
        <v>121.85</v>
      </c>
    </row>
    <row r="9" spans="1:9" x14ac:dyDescent="0.3">
      <c r="A9" s="1"/>
      <c r="B9" s="54" t="s">
        <v>1018</v>
      </c>
      <c r="C9" s="65">
        <v>15.7</v>
      </c>
      <c r="D9" s="65">
        <v>18.7</v>
      </c>
      <c r="E9" s="65">
        <v>8.91</v>
      </c>
      <c r="F9" s="65">
        <v>11.2</v>
      </c>
      <c r="G9" s="65">
        <v>9.3000000000000007</v>
      </c>
      <c r="H9" s="65">
        <v>60.9</v>
      </c>
      <c r="I9" s="66">
        <v>124.71</v>
      </c>
    </row>
    <row r="10" spans="1:9" x14ac:dyDescent="0.3">
      <c r="A10" s="1"/>
      <c r="B10" s="54" t="s">
        <v>1019</v>
      </c>
      <c r="C10" s="65">
        <v>16.100000000000001</v>
      </c>
      <c r="D10" s="65">
        <v>18.7</v>
      </c>
      <c r="E10" s="65">
        <v>8.0500000000000007</v>
      </c>
      <c r="F10" s="65">
        <v>11.2</v>
      </c>
      <c r="G10" s="65">
        <v>9.4</v>
      </c>
      <c r="H10" s="65">
        <v>60.6</v>
      </c>
      <c r="I10" s="66">
        <v>124.05</v>
      </c>
    </row>
    <row r="11" spans="1:9" x14ac:dyDescent="0.3">
      <c r="A11" s="1"/>
      <c r="B11" s="54" t="s">
        <v>1020</v>
      </c>
      <c r="C11" s="65">
        <v>16.3</v>
      </c>
      <c r="D11" s="65">
        <v>18.7</v>
      </c>
      <c r="E11" s="65">
        <v>8.4499999999999993</v>
      </c>
      <c r="F11" s="65">
        <v>11.2</v>
      </c>
      <c r="G11" s="65">
        <v>9.4</v>
      </c>
      <c r="H11" s="65">
        <v>60.6</v>
      </c>
      <c r="I11" s="66">
        <v>124.65</v>
      </c>
    </row>
    <row r="12" spans="1:9" x14ac:dyDescent="0.3">
      <c r="A12" s="1"/>
      <c r="B12" s="54" t="s">
        <v>1021</v>
      </c>
      <c r="C12" s="65">
        <v>16.100000000000001</v>
      </c>
      <c r="D12" s="65">
        <v>18.7</v>
      </c>
      <c r="E12" s="65">
        <v>8.89</v>
      </c>
      <c r="F12" s="65">
        <v>11</v>
      </c>
      <c r="G12" s="65">
        <v>9.5</v>
      </c>
      <c r="H12" s="65">
        <v>60.4</v>
      </c>
      <c r="I12" s="66">
        <v>124.59</v>
      </c>
    </row>
    <row r="13" spans="1:9" x14ac:dyDescent="0.3">
      <c r="A13" s="1"/>
      <c r="B13" s="54" t="s">
        <v>1022</v>
      </c>
      <c r="C13" s="65">
        <v>15.5</v>
      </c>
      <c r="D13" s="65">
        <v>18.7</v>
      </c>
      <c r="E13" s="65">
        <v>8.3699999999999992</v>
      </c>
      <c r="F13" s="65">
        <v>11.1</v>
      </c>
      <c r="G13" s="65">
        <v>9.4</v>
      </c>
      <c r="H13" s="65">
        <v>61.1</v>
      </c>
      <c r="I13" s="66">
        <v>124.17</v>
      </c>
    </row>
    <row r="14" spans="1:9" x14ac:dyDescent="0.3">
      <c r="A14" s="1"/>
      <c r="B14" s="54" t="s">
        <v>1023</v>
      </c>
      <c r="C14" s="65">
        <v>15.9</v>
      </c>
      <c r="D14" s="65">
        <v>18.7</v>
      </c>
      <c r="E14" s="65">
        <v>8.68</v>
      </c>
      <c r="F14" s="65">
        <v>11.2</v>
      </c>
      <c r="G14" s="65">
        <v>9.1999999999999993</v>
      </c>
      <c r="H14" s="65">
        <v>60.9</v>
      </c>
      <c r="I14" s="66">
        <v>124.58</v>
      </c>
    </row>
    <row r="15" spans="1:9" x14ac:dyDescent="0.3">
      <c r="A15" s="1"/>
      <c r="B15" s="56" t="s">
        <v>1024</v>
      </c>
      <c r="C15" s="67">
        <v>16.7</v>
      </c>
      <c r="D15" s="67">
        <v>18.7</v>
      </c>
      <c r="E15" s="67">
        <v>8.1999999999999993</v>
      </c>
      <c r="F15" s="67">
        <v>11.3</v>
      </c>
      <c r="G15" s="67">
        <v>9.1999999999999993</v>
      </c>
      <c r="H15" s="67">
        <v>61</v>
      </c>
      <c r="I15" s="68">
        <v>125.1</v>
      </c>
    </row>
    <row r="16" spans="1:9" x14ac:dyDescent="0.3">
      <c r="A16" s="1"/>
      <c r="B16" s="50" t="s">
        <v>1025</v>
      </c>
      <c r="C16" s="63">
        <v>16.3</v>
      </c>
      <c r="D16" s="63">
        <v>18.7</v>
      </c>
      <c r="E16" s="63">
        <v>8.23</v>
      </c>
      <c r="F16" s="63">
        <v>10.7</v>
      </c>
      <c r="G16" s="63">
        <v>9.3000000000000007</v>
      </c>
      <c r="H16" s="63">
        <v>60.9</v>
      </c>
      <c r="I16" s="64">
        <v>124.13</v>
      </c>
    </row>
    <row r="17" spans="1:9" x14ac:dyDescent="0.3">
      <c r="A17" s="1"/>
      <c r="B17" s="54" t="s">
        <v>1026</v>
      </c>
      <c r="C17" s="65">
        <v>16.399999999999999</v>
      </c>
      <c r="D17" s="65">
        <v>18.7</v>
      </c>
      <c r="E17" s="65">
        <v>8.81</v>
      </c>
      <c r="F17" s="65">
        <v>11.1</v>
      </c>
      <c r="G17" s="65">
        <v>9</v>
      </c>
      <c r="H17" s="65">
        <v>60.8</v>
      </c>
      <c r="I17" s="66">
        <v>124.81</v>
      </c>
    </row>
    <row r="18" spans="1:9" x14ac:dyDescent="0.3">
      <c r="A18" s="1"/>
      <c r="B18" s="54" t="s">
        <v>1027</v>
      </c>
      <c r="C18" s="65">
        <v>15.8</v>
      </c>
      <c r="D18" s="65">
        <v>18.7</v>
      </c>
      <c r="E18" s="65">
        <v>8.59</v>
      </c>
      <c r="F18" s="65">
        <v>10.9</v>
      </c>
      <c r="G18" s="65">
        <v>9.3000000000000007</v>
      </c>
      <c r="H18" s="65">
        <v>60.7</v>
      </c>
      <c r="I18" s="66">
        <v>123.99</v>
      </c>
    </row>
    <row r="19" spans="1:9" x14ac:dyDescent="0.3">
      <c r="A19" s="1"/>
      <c r="B19" s="54" t="s">
        <v>1028</v>
      </c>
      <c r="C19" s="65">
        <v>15.5</v>
      </c>
      <c r="D19" s="65">
        <v>18.7</v>
      </c>
      <c r="E19" s="65">
        <v>7.89</v>
      </c>
      <c r="F19" s="65">
        <v>8.4</v>
      </c>
      <c r="G19" s="65">
        <v>9.4</v>
      </c>
      <c r="H19" s="65">
        <v>60.3</v>
      </c>
      <c r="I19" s="66">
        <v>120.19</v>
      </c>
    </row>
    <row r="20" spans="1:9" x14ac:dyDescent="0.3">
      <c r="A20" s="1"/>
      <c r="B20" s="54" t="s">
        <v>1029</v>
      </c>
      <c r="C20" s="65">
        <v>15</v>
      </c>
      <c r="D20" s="65">
        <v>18.8</v>
      </c>
      <c r="E20" s="65">
        <v>8.18</v>
      </c>
      <c r="F20" s="65">
        <v>9.6999999999999993</v>
      </c>
      <c r="G20" s="65">
        <v>9.4</v>
      </c>
      <c r="H20" s="65">
        <v>60.3</v>
      </c>
      <c r="I20" s="66">
        <v>121.38</v>
      </c>
    </row>
    <row r="21" spans="1:9" x14ac:dyDescent="0.3">
      <c r="A21" s="1"/>
      <c r="B21" s="54" t="s">
        <v>1030</v>
      </c>
      <c r="C21" s="65">
        <v>15</v>
      </c>
      <c r="D21" s="65">
        <v>18.5</v>
      </c>
      <c r="E21" s="65">
        <v>8.4499999999999993</v>
      </c>
      <c r="F21" s="65">
        <v>11.2</v>
      </c>
      <c r="G21" s="65">
        <v>9.4</v>
      </c>
      <c r="H21" s="65">
        <v>60.5</v>
      </c>
      <c r="I21" s="66">
        <v>123.05</v>
      </c>
    </row>
    <row r="22" spans="1:9" x14ac:dyDescent="0.3">
      <c r="A22" s="1"/>
      <c r="B22" s="54" t="s">
        <v>1031</v>
      </c>
      <c r="C22" s="65">
        <v>15.5</v>
      </c>
      <c r="D22" s="65">
        <v>19</v>
      </c>
      <c r="E22" s="65">
        <v>8.5</v>
      </c>
      <c r="F22" s="65">
        <v>11</v>
      </c>
      <c r="G22" s="65">
        <v>9.6</v>
      </c>
      <c r="H22" s="65">
        <v>60.4</v>
      </c>
      <c r="I22" s="66">
        <v>124</v>
      </c>
    </row>
    <row r="23" spans="1:9" x14ac:dyDescent="0.3">
      <c r="A23" s="1"/>
      <c r="B23" s="56" t="s">
        <v>1032</v>
      </c>
      <c r="C23" s="67">
        <v>15.5</v>
      </c>
      <c r="D23" s="67">
        <v>19</v>
      </c>
      <c r="E23" s="67">
        <v>8.66</v>
      </c>
      <c r="F23" s="67">
        <v>11.2</v>
      </c>
      <c r="G23" s="67">
        <v>9.5</v>
      </c>
      <c r="H23" s="67">
        <v>59.8</v>
      </c>
      <c r="I23" s="68">
        <v>123.66</v>
      </c>
    </row>
    <row r="24" spans="1:9" x14ac:dyDescent="0.3">
      <c r="A24" s="1"/>
      <c r="B24" s="50" t="s">
        <v>1033</v>
      </c>
      <c r="C24" s="63">
        <v>15.6</v>
      </c>
      <c r="D24" s="63">
        <v>19</v>
      </c>
      <c r="E24" s="63">
        <v>7.33</v>
      </c>
      <c r="F24" s="63">
        <v>11.2</v>
      </c>
      <c r="G24" s="63">
        <v>9.1999999999999993</v>
      </c>
      <c r="H24" s="63">
        <v>60.1</v>
      </c>
      <c r="I24" s="64">
        <v>122.43</v>
      </c>
    </row>
    <row r="25" spans="1:9" x14ac:dyDescent="0.3">
      <c r="A25" s="1"/>
      <c r="B25" s="54" t="s">
        <v>1034</v>
      </c>
      <c r="C25" s="65">
        <v>15.3</v>
      </c>
      <c r="D25" s="65">
        <v>19</v>
      </c>
      <c r="E25" s="65">
        <v>8.44</v>
      </c>
      <c r="F25" s="65">
        <v>11.2</v>
      </c>
      <c r="G25" s="65">
        <v>9.6999999999999993</v>
      </c>
      <c r="H25" s="65">
        <v>59.6</v>
      </c>
      <c r="I25" s="66">
        <v>123.24</v>
      </c>
    </row>
    <row r="26" spans="1:9" x14ac:dyDescent="0.3">
      <c r="A26" s="1"/>
      <c r="B26" s="54" t="s">
        <v>1035</v>
      </c>
      <c r="C26" s="65">
        <v>15.2</v>
      </c>
      <c r="D26" s="65">
        <v>19</v>
      </c>
      <c r="E26" s="65">
        <v>8.32</v>
      </c>
      <c r="F26" s="65">
        <v>11.2</v>
      </c>
      <c r="G26" s="65">
        <v>9.1</v>
      </c>
      <c r="H26" s="65">
        <v>59.5</v>
      </c>
      <c r="I26" s="66">
        <v>122.32</v>
      </c>
    </row>
    <row r="27" spans="1:9" x14ac:dyDescent="0.3">
      <c r="A27" s="1"/>
      <c r="B27" s="54" t="s">
        <v>788</v>
      </c>
      <c r="C27" s="65">
        <v>16.2</v>
      </c>
      <c r="D27" s="65">
        <v>19</v>
      </c>
      <c r="E27" s="65">
        <v>7.7</v>
      </c>
      <c r="F27" s="65">
        <v>11.2</v>
      </c>
      <c r="G27" s="65">
        <v>9.3000000000000007</v>
      </c>
      <c r="H27" s="65">
        <v>59.7</v>
      </c>
      <c r="I27" s="66">
        <v>123.1</v>
      </c>
    </row>
    <row r="28" spans="1:9" x14ac:dyDescent="0.3">
      <c r="A28" s="1"/>
      <c r="B28" s="54" t="s">
        <v>789</v>
      </c>
      <c r="C28" s="65">
        <v>16.5</v>
      </c>
      <c r="D28" s="65">
        <v>19</v>
      </c>
      <c r="E28" s="65">
        <v>6.78</v>
      </c>
      <c r="F28" s="65">
        <v>11.2</v>
      </c>
      <c r="G28" s="65">
        <v>9.4</v>
      </c>
      <c r="H28" s="65">
        <v>59.2</v>
      </c>
      <c r="I28" s="66">
        <v>122.08</v>
      </c>
    </row>
    <row r="29" spans="1:9" x14ac:dyDescent="0.3">
      <c r="A29" s="1"/>
      <c r="B29" s="54" t="s">
        <v>790</v>
      </c>
      <c r="C29" s="65">
        <v>16</v>
      </c>
      <c r="D29" s="65">
        <v>19</v>
      </c>
      <c r="E29" s="65">
        <v>6.49</v>
      </c>
      <c r="F29" s="65">
        <v>11</v>
      </c>
      <c r="G29" s="65">
        <v>9.1999999999999993</v>
      </c>
      <c r="H29" s="65">
        <v>59.3</v>
      </c>
      <c r="I29" s="66">
        <v>120.99</v>
      </c>
    </row>
    <row r="30" spans="1:9" x14ac:dyDescent="0.3">
      <c r="A30" s="1"/>
      <c r="B30" s="54" t="s">
        <v>791</v>
      </c>
      <c r="C30" s="65">
        <v>15.7</v>
      </c>
      <c r="D30" s="65">
        <v>19</v>
      </c>
      <c r="E30" s="65">
        <v>7.95</v>
      </c>
      <c r="F30" s="65">
        <v>10.9</v>
      </c>
      <c r="G30" s="65">
        <v>9.3000000000000007</v>
      </c>
      <c r="H30" s="65">
        <v>59.5</v>
      </c>
      <c r="I30" s="66">
        <v>122.35</v>
      </c>
    </row>
    <row r="31" spans="1:9" x14ac:dyDescent="0.3">
      <c r="A31" s="1"/>
      <c r="B31" s="56" t="s">
        <v>792</v>
      </c>
      <c r="C31" s="67">
        <v>15.5</v>
      </c>
      <c r="D31" s="67">
        <v>19</v>
      </c>
      <c r="E31" s="67">
        <v>8.33</v>
      </c>
      <c r="F31" s="67">
        <v>11</v>
      </c>
      <c r="G31" s="67">
        <v>9.4</v>
      </c>
      <c r="H31" s="67">
        <v>59.3</v>
      </c>
      <c r="I31" s="68">
        <v>122.53</v>
      </c>
    </row>
    <row r="32" spans="1:9" x14ac:dyDescent="0.3">
      <c r="A32" s="1"/>
      <c r="B32" s="50" t="s">
        <v>793</v>
      </c>
      <c r="C32" s="63">
        <v>16</v>
      </c>
      <c r="D32" s="63">
        <v>19</v>
      </c>
      <c r="E32" s="63">
        <v>8.77</v>
      </c>
      <c r="F32" s="63">
        <v>11</v>
      </c>
      <c r="G32" s="63">
        <v>8.8000000000000007</v>
      </c>
      <c r="H32" s="63">
        <v>59</v>
      </c>
      <c r="I32" s="64">
        <v>122.57</v>
      </c>
    </row>
    <row r="33" spans="1:9" x14ac:dyDescent="0.3">
      <c r="A33" s="1"/>
      <c r="B33" s="54" t="s">
        <v>794</v>
      </c>
      <c r="C33" s="65">
        <v>16.2</v>
      </c>
      <c r="D33" s="65">
        <v>17.100000000000001</v>
      </c>
      <c r="E33" s="65">
        <v>8.14</v>
      </c>
      <c r="F33" s="65">
        <v>11</v>
      </c>
      <c r="G33" s="65">
        <v>9.4</v>
      </c>
      <c r="H33" s="65">
        <v>58.9</v>
      </c>
      <c r="I33" s="66">
        <v>120.74</v>
      </c>
    </row>
    <row r="34" spans="1:9" x14ac:dyDescent="0.3">
      <c r="A34" s="1"/>
      <c r="B34" s="54" t="s">
        <v>795</v>
      </c>
      <c r="C34" s="65">
        <v>15.8</v>
      </c>
      <c r="D34" s="65">
        <v>17.5</v>
      </c>
      <c r="E34" s="65">
        <v>8.17</v>
      </c>
      <c r="F34" s="65">
        <v>11</v>
      </c>
      <c r="G34" s="65">
        <v>9.5</v>
      </c>
      <c r="H34" s="65">
        <v>59.5</v>
      </c>
      <c r="I34" s="66">
        <v>121.47</v>
      </c>
    </row>
    <row r="35" spans="1:9" x14ac:dyDescent="0.3">
      <c r="A35" s="1"/>
      <c r="B35" s="54" t="s">
        <v>796</v>
      </c>
      <c r="C35" s="65">
        <v>15.8</v>
      </c>
      <c r="D35" s="65">
        <v>18.2</v>
      </c>
      <c r="E35" s="65">
        <v>6.27</v>
      </c>
      <c r="F35" s="65">
        <v>11</v>
      </c>
      <c r="G35" s="65">
        <v>9.5</v>
      </c>
      <c r="H35" s="65">
        <v>59.2</v>
      </c>
      <c r="I35" s="66">
        <v>119.97</v>
      </c>
    </row>
    <row r="36" spans="1:9" x14ac:dyDescent="0.3">
      <c r="A36" s="1"/>
      <c r="B36" s="54" t="s">
        <v>797</v>
      </c>
      <c r="C36" s="65">
        <v>15.7</v>
      </c>
      <c r="D36" s="65">
        <v>18.7</v>
      </c>
      <c r="E36" s="65">
        <v>8.0299999999999994</v>
      </c>
      <c r="F36" s="65">
        <v>11</v>
      </c>
      <c r="G36" s="65">
        <v>9.5</v>
      </c>
      <c r="H36" s="65">
        <v>58.7</v>
      </c>
      <c r="I36" s="66">
        <v>121.63</v>
      </c>
    </row>
    <row r="37" spans="1:9" x14ac:dyDescent="0.3">
      <c r="A37" s="1"/>
      <c r="B37" s="54" t="s">
        <v>798</v>
      </c>
      <c r="C37" s="65">
        <v>16.100000000000001</v>
      </c>
      <c r="D37" s="65">
        <v>18.7</v>
      </c>
      <c r="E37" s="65">
        <v>7.7</v>
      </c>
      <c r="F37" s="65">
        <v>11</v>
      </c>
      <c r="G37" s="65">
        <v>9.6</v>
      </c>
      <c r="H37" s="65">
        <v>59.1</v>
      </c>
      <c r="I37" s="66">
        <v>122.2</v>
      </c>
    </row>
    <row r="38" spans="1:9" x14ac:dyDescent="0.3">
      <c r="A38" s="1"/>
      <c r="B38" s="54" t="s">
        <v>799</v>
      </c>
      <c r="C38" s="65">
        <v>16</v>
      </c>
      <c r="D38" s="65">
        <v>18.7</v>
      </c>
      <c r="E38" s="65">
        <v>8.57</v>
      </c>
      <c r="F38" s="65">
        <v>11</v>
      </c>
      <c r="G38" s="65">
        <v>9.6</v>
      </c>
      <c r="H38" s="65">
        <v>59.3</v>
      </c>
      <c r="I38" s="66">
        <v>123.17</v>
      </c>
    </row>
    <row r="39" spans="1:9" x14ac:dyDescent="0.3">
      <c r="A39" s="1"/>
      <c r="B39" s="56" t="s">
        <v>800</v>
      </c>
      <c r="C39" s="67">
        <v>16.100000000000001</v>
      </c>
      <c r="D39" s="67">
        <v>18.7</v>
      </c>
      <c r="E39" s="67">
        <v>6.54</v>
      </c>
      <c r="F39" s="67">
        <v>11</v>
      </c>
      <c r="G39" s="67">
        <v>9.6</v>
      </c>
      <c r="H39" s="67">
        <v>59</v>
      </c>
      <c r="I39" s="68">
        <v>120.94</v>
      </c>
    </row>
    <row r="40" spans="1:9" x14ac:dyDescent="0.3">
      <c r="A40" s="1"/>
      <c r="B40" s="50" t="s">
        <v>801</v>
      </c>
      <c r="C40" s="63">
        <v>15.7</v>
      </c>
      <c r="D40" s="63">
        <v>18.7</v>
      </c>
      <c r="E40" s="63">
        <v>6.54</v>
      </c>
      <c r="F40" s="63">
        <v>11</v>
      </c>
      <c r="G40" s="63">
        <v>9.6</v>
      </c>
      <c r="H40" s="63">
        <v>59</v>
      </c>
      <c r="I40" s="64">
        <v>120.54</v>
      </c>
    </row>
    <row r="41" spans="1:9" x14ac:dyDescent="0.3">
      <c r="A41" s="1"/>
      <c r="B41" s="54" t="s">
        <v>802</v>
      </c>
      <c r="C41" s="65">
        <v>15.6</v>
      </c>
      <c r="D41" s="65">
        <v>17.3</v>
      </c>
      <c r="E41" s="65">
        <v>7.19</v>
      </c>
      <c r="F41" s="65">
        <v>11</v>
      </c>
      <c r="G41" s="65">
        <v>9.5</v>
      </c>
      <c r="H41" s="65">
        <v>58.9</v>
      </c>
      <c r="I41" s="66">
        <v>119.49</v>
      </c>
    </row>
    <row r="42" spans="1:9" x14ac:dyDescent="0.3">
      <c r="A42" s="1"/>
      <c r="B42" s="54" t="s">
        <v>803</v>
      </c>
      <c r="C42" s="65">
        <v>15.7</v>
      </c>
      <c r="D42" s="65">
        <v>18.7</v>
      </c>
      <c r="E42" s="65">
        <v>5.8</v>
      </c>
      <c r="F42" s="65">
        <v>10</v>
      </c>
      <c r="G42" s="65">
        <v>9.4</v>
      </c>
      <c r="H42" s="65">
        <v>58.9</v>
      </c>
      <c r="I42" s="66">
        <v>118.5</v>
      </c>
    </row>
    <row r="43" spans="1:9" x14ac:dyDescent="0.3">
      <c r="A43" s="1"/>
      <c r="B43" s="54" t="s">
        <v>804</v>
      </c>
      <c r="C43" s="65">
        <v>15.6</v>
      </c>
      <c r="D43" s="65">
        <v>18.7</v>
      </c>
      <c r="E43" s="65">
        <v>7.3</v>
      </c>
      <c r="F43" s="65">
        <v>11</v>
      </c>
      <c r="G43" s="65">
        <v>9.3000000000000007</v>
      </c>
      <c r="H43" s="65">
        <v>59.4</v>
      </c>
      <c r="I43" s="66">
        <v>121.3</v>
      </c>
    </row>
    <row r="44" spans="1:9" x14ac:dyDescent="0.3">
      <c r="A44" s="1"/>
      <c r="B44" s="54" t="s">
        <v>805</v>
      </c>
      <c r="C44" s="65">
        <v>15.3</v>
      </c>
      <c r="D44" s="65">
        <v>18.7</v>
      </c>
      <c r="E44" s="65">
        <v>8.1999999999999993</v>
      </c>
      <c r="F44" s="65">
        <v>11</v>
      </c>
      <c r="G44" s="65">
        <v>9.4</v>
      </c>
      <c r="H44" s="65">
        <v>60.1</v>
      </c>
      <c r="I44" s="66">
        <v>122.7</v>
      </c>
    </row>
    <row r="45" spans="1:9" x14ac:dyDescent="0.3">
      <c r="A45" s="1"/>
      <c r="B45" s="54" t="s">
        <v>806</v>
      </c>
      <c r="C45" s="65">
        <v>15.2</v>
      </c>
      <c r="D45" s="65">
        <v>18.7</v>
      </c>
      <c r="E45" s="65">
        <v>8.07</v>
      </c>
      <c r="F45" s="65">
        <v>11.1</v>
      </c>
      <c r="G45" s="65">
        <v>9.1999999999999993</v>
      </c>
      <c r="H45" s="65">
        <v>60.2</v>
      </c>
      <c r="I45" s="66">
        <v>122.47</v>
      </c>
    </row>
    <row r="46" spans="1:9" x14ac:dyDescent="0.3">
      <c r="A46" s="1"/>
      <c r="B46" s="54" t="s">
        <v>807</v>
      </c>
      <c r="C46" s="65">
        <v>16.100000000000001</v>
      </c>
      <c r="D46" s="65">
        <v>18.7</v>
      </c>
      <c r="E46" s="65">
        <v>8</v>
      </c>
      <c r="F46" s="65">
        <v>11.1</v>
      </c>
      <c r="G46" s="65">
        <v>9.6</v>
      </c>
      <c r="H46" s="65">
        <v>59.9</v>
      </c>
      <c r="I46" s="66">
        <v>123.4</v>
      </c>
    </row>
    <row r="47" spans="1:9" x14ac:dyDescent="0.3">
      <c r="A47" s="1"/>
      <c r="B47" s="56" t="s">
        <v>808</v>
      </c>
      <c r="C47" s="67">
        <v>16</v>
      </c>
      <c r="D47" s="67">
        <v>18.7</v>
      </c>
      <c r="E47" s="67">
        <v>8.69</v>
      </c>
      <c r="F47" s="67">
        <v>11.1</v>
      </c>
      <c r="G47" s="67">
        <v>9.4</v>
      </c>
      <c r="H47" s="67">
        <v>60.1</v>
      </c>
      <c r="I47" s="68">
        <v>123.99</v>
      </c>
    </row>
    <row r="48" spans="1:9" x14ac:dyDescent="0.3">
      <c r="A48" s="1"/>
      <c r="B48" s="50" t="s">
        <v>809</v>
      </c>
      <c r="C48" s="63">
        <v>16</v>
      </c>
      <c r="D48" s="63">
        <v>18.7</v>
      </c>
      <c r="E48" s="63">
        <v>8.18</v>
      </c>
      <c r="F48" s="63">
        <v>10.9</v>
      </c>
      <c r="G48" s="63">
        <v>9.5</v>
      </c>
      <c r="H48" s="63">
        <v>60.1</v>
      </c>
      <c r="I48" s="64">
        <v>123.38</v>
      </c>
    </row>
    <row r="49" spans="1:9" x14ac:dyDescent="0.3">
      <c r="A49" s="1"/>
      <c r="B49" s="54" t="s">
        <v>810</v>
      </c>
      <c r="C49" s="65">
        <v>16</v>
      </c>
      <c r="D49" s="65">
        <v>18.7</v>
      </c>
      <c r="E49" s="65">
        <v>7.65</v>
      </c>
      <c r="F49" s="65">
        <v>11</v>
      </c>
      <c r="G49" s="65">
        <v>8.5</v>
      </c>
      <c r="H49" s="65">
        <v>60.1</v>
      </c>
      <c r="I49" s="66">
        <v>121.95</v>
      </c>
    </row>
    <row r="50" spans="1:9" x14ac:dyDescent="0.3">
      <c r="A50" s="1"/>
      <c r="B50" s="54" t="s">
        <v>811</v>
      </c>
      <c r="C50" s="65">
        <v>15.5</v>
      </c>
      <c r="D50" s="65">
        <v>18.7</v>
      </c>
      <c r="E50" s="65">
        <v>8.3800000000000008</v>
      </c>
      <c r="F50" s="65">
        <v>11</v>
      </c>
      <c r="G50" s="65">
        <v>9.3000000000000007</v>
      </c>
      <c r="H50" s="65">
        <v>60.1</v>
      </c>
      <c r="I50" s="66">
        <v>122.98</v>
      </c>
    </row>
    <row r="51" spans="1:9" x14ac:dyDescent="0.3">
      <c r="A51" s="1"/>
      <c r="B51" s="54" t="s">
        <v>812</v>
      </c>
      <c r="C51" s="65">
        <v>15.4</v>
      </c>
      <c r="D51" s="65">
        <v>18.7</v>
      </c>
      <c r="E51" s="65">
        <v>8.26</v>
      </c>
      <c r="F51" s="65">
        <v>11</v>
      </c>
      <c r="G51" s="65">
        <v>9.5</v>
      </c>
      <c r="H51" s="65">
        <v>60.3</v>
      </c>
      <c r="I51" s="66">
        <v>123.16</v>
      </c>
    </row>
    <row r="52" spans="1:9" x14ac:dyDescent="0.3">
      <c r="A52" s="1"/>
      <c r="B52" s="54" t="s">
        <v>813</v>
      </c>
      <c r="C52" s="65">
        <v>15</v>
      </c>
      <c r="D52" s="65">
        <v>18.7</v>
      </c>
      <c r="E52" s="65">
        <v>8.1300000000000008</v>
      </c>
      <c r="F52" s="65">
        <v>10.8</v>
      </c>
      <c r="G52" s="65">
        <v>9.1999999999999993</v>
      </c>
      <c r="H52" s="65">
        <v>59.8</v>
      </c>
      <c r="I52" s="66">
        <v>121.63</v>
      </c>
    </row>
    <row r="53" spans="1:9" x14ac:dyDescent="0.3">
      <c r="A53" s="1"/>
      <c r="B53" s="54" t="s">
        <v>814</v>
      </c>
      <c r="C53" s="65">
        <v>14.5</v>
      </c>
      <c r="D53" s="65">
        <v>18.7</v>
      </c>
      <c r="E53" s="65">
        <v>8.75</v>
      </c>
      <c r="F53" s="65">
        <v>11.2</v>
      </c>
      <c r="G53" s="65">
        <v>9.3000000000000007</v>
      </c>
      <c r="H53" s="65">
        <v>60.1</v>
      </c>
      <c r="I53" s="66">
        <v>122.55</v>
      </c>
    </row>
    <row r="54" spans="1:9" x14ac:dyDescent="0.3">
      <c r="A54" s="1"/>
      <c r="B54" s="54" t="s">
        <v>815</v>
      </c>
      <c r="C54" s="65">
        <v>15</v>
      </c>
      <c r="D54" s="65">
        <v>18.7</v>
      </c>
      <c r="E54" s="65">
        <v>8.59</v>
      </c>
      <c r="F54" s="65">
        <v>6.6</v>
      </c>
      <c r="G54" s="65">
        <v>9.1</v>
      </c>
      <c r="H54" s="65">
        <v>60.8</v>
      </c>
      <c r="I54" s="66">
        <v>118.79</v>
      </c>
    </row>
    <row r="55" spans="1:9" x14ac:dyDescent="0.3">
      <c r="A55" s="1"/>
      <c r="B55" s="56" t="s">
        <v>1036</v>
      </c>
      <c r="C55" s="67">
        <v>15.2</v>
      </c>
      <c r="D55" s="67">
        <v>18.7</v>
      </c>
      <c r="E55" s="67">
        <v>7.47</v>
      </c>
      <c r="F55" s="67">
        <v>11.1</v>
      </c>
      <c r="G55" s="67">
        <v>9.3000000000000007</v>
      </c>
      <c r="H55" s="67">
        <v>60.6</v>
      </c>
      <c r="I55" s="68">
        <v>122.37</v>
      </c>
    </row>
    <row r="56" spans="1:9" ht="15.6" x14ac:dyDescent="0.3">
      <c r="A56" s="1"/>
      <c r="B56" s="69" t="s">
        <v>1037</v>
      </c>
      <c r="C56" s="70">
        <v>377</v>
      </c>
      <c r="D56" s="70">
        <v>448.05</v>
      </c>
      <c r="E56" s="70">
        <v>191.07</v>
      </c>
      <c r="F56" s="70">
        <v>260.7</v>
      </c>
      <c r="G56" s="70">
        <v>224.35</v>
      </c>
      <c r="H56" s="70">
        <v>1438.75</v>
      </c>
      <c r="I56" s="70">
        <v>2939.92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5"/>
  <sheetViews>
    <sheetView showGridLines="0" zoomScale="80" workbookViewId="0">
      <pane xSplit="5" ySplit="7" topLeftCell="F164"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1045</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1046</v>
      </c>
      <c r="C5" s="1"/>
      <c r="D5" s="1"/>
      <c r="E5" s="1"/>
      <c r="F5" s="1"/>
      <c r="G5" s="1"/>
      <c r="H5" s="1"/>
      <c r="I5" s="1"/>
      <c r="J5" s="1"/>
      <c r="K5" s="1"/>
      <c r="L5" s="1"/>
      <c r="M5" s="1"/>
      <c r="N5" s="1"/>
    </row>
    <row r="6" spans="1:14" ht="22.95" customHeight="1" x14ac:dyDescent="0.3">
      <c r="A6" s="1"/>
      <c r="B6" s="209" t="s">
        <v>3</v>
      </c>
      <c r="C6" s="209" t="s">
        <v>93</v>
      </c>
      <c r="D6" s="209" t="s">
        <v>1047</v>
      </c>
      <c r="E6" s="209" t="s">
        <v>1048</v>
      </c>
      <c r="F6" s="219" t="s">
        <v>1049</v>
      </c>
      <c r="G6" s="219"/>
      <c r="H6" s="219"/>
      <c r="I6" s="219"/>
      <c r="J6" s="219"/>
      <c r="K6" s="219"/>
      <c r="L6" s="219"/>
      <c r="M6" s="219"/>
      <c r="N6" s="219"/>
    </row>
    <row r="7" spans="1:14" ht="22.95" customHeight="1" x14ac:dyDescent="0.3">
      <c r="A7" s="1"/>
      <c r="B7" s="209"/>
      <c r="C7" s="209"/>
      <c r="D7" s="209"/>
      <c r="E7" s="209"/>
      <c r="F7" s="71">
        <v>1</v>
      </c>
      <c r="G7" s="71">
        <v>2</v>
      </c>
      <c r="H7" s="71">
        <v>3</v>
      </c>
      <c r="I7" s="71">
        <v>4</v>
      </c>
      <c r="J7" s="71">
        <v>5</v>
      </c>
      <c r="K7" s="71">
        <v>6</v>
      </c>
      <c r="L7" s="71">
        <v>7</v>
      </c>
      <c r="M7" s="71">
        <v>8</v>
      </c>
      <c r="N7" s="71" t="s">
        <v>920</v>
      </c>
    </row>
    <row r="8" spans="1:14" x14ac:dyDescent="0.3">
      <c r="A8" s="1"/>
      <c r="B8" s="72" t="s">
        <v>600</v>
      </c>
      <c r="C8" s="72" t="s">
        <v>995</v>
      </c>
      <c r="D8" s="72" t="s">
        <v>1050</v>
      </c>
      <c r="E8" s="73" t="s">
        <v>551</v>
      </c>
      <c r="F8" s="74"/>
      <c r="G8" s="74"/>
      <c r="H8" s="74">
        <v>170.35</v>
      </c>
      <c r="I8" s="74">
        <v>353.4</v>
      </c>
      <c r="J8" s="74">
        <v>378.6</v>
      </c>
      <c r="K8" s="74">
        <v>316.89999999999998</v>
      </c>
      <c r="L8" s="74">
        <v>381.15</v>
      </c>
      <c r="M8" s="74">
        <v>377</v>
      </c>
      <c r="N8" s="74">
        <v>1977.4</v>
      </c>
    </row>
    <row r="9" spans="1:14" x14ac:dyDescent="0.3">
      <c r="A9" s="1"/>
      <c r="B9" s="72" t="s">
        <v>601</v>
      </c>
      <c r="C9" s="72" t="s">
        <v>1051</v>
      </c>
      <c r="D9" s="72" t="s">
        <v>1052</v>
      </c>
      <c r="E9" s="73" t="s">
        <v>551</v>
      </c>
      <c r="F9" s="74">
        <v>450.6</v>
      </c>
      <c r="G9" s="74">
        <v>441.4</v>
      </c>
      <c r="H9" s="74">
        <v>362.5</v>
      </c>
      <c r="I9" s="74">
        <v>292.64999999999998</v>
      </c>
      <c r="J9" s="74">
        <v>440.5</v>
      </c>
      <c r="K9" s="74">
        <v>431.95</v>
      </c>
      <c r="L9" s="74">
        <v>406.45</v>
      </c>
      <c r="M9" s="74">
        <v>448.05</v>
      </c>
      <c r="N9" s="74">
        <v>3274.1</v>
      </c>
    </row>
    <row r="10" spans="1:14" x14ac:dyDescent="0.3">
      <c r="A10" s="1"/>
      <c r="B10" s="72" t="s">
        <v>602</v>
      </c>
      <c r="C10" s="72" t="s">
        <v>1053</v>
      </c>
      <c r="D10" s="72" t="s">
        <v>93</v>
      </c>
      <c r="E10" s="73" t="s">
        <v>551</v>
      </c>
      <c r="F10" s="74">
        <v>65</v>
      </c>
      <c r="G10" s="74">
        <v>182.75</v>
      </c>
      <c r="H10" s="74">
        <v>189.45</v>
      </c>
      <c r="I10" s="74">
        <v>192.6</v>
      </c>
      <c r="J10" s="74">
        <v>192.3</v>
      </c>
      <c r="K10" s="74">
        <v>195.4</v>
      </c>
      <c r="L10" s="74">
        <v>190.05</v>
      </c>
      <c r="M10" s="74">
        <v>191.07</v>
      </c>
      <c r="N10" s="74">
        <v>1398.62</v>
      </c>
    </row>
    <row r="11" spans="1:14" x14ac:dyDescent="0.3">
      <c r="A11" s="1"/>
      <c r="B11" s="72" t="s">
        <v>603</v>
      </c>
      <c r="C11" s="72" t="s">
        <v>998</v>
      </c>
      <c r="D11" s="72" t="s">
        <v>93</v>
      </c>
      <c r="E11" s="73" t="s">
        <v>551</v>
      </c>
      <c r="F11" s="74">
        <v>265.39999999999998</v>
      </c>
      <c r="G11" s="74">
        <v>262.89999999999998</v>
      </c>
      <c r="H11" s="74">
        <v>263.3</v>
      </c>
      <c r="I11" s="74">
        <v>263.25</v>
      </c>
      <c r="J11" s="74">
        <v>256.2</v>
      </c>
      <c r="K11" s="74">
        <v>217.7</v>
      </c>
      <c r="L11" s="74">
        <v>264.45</v>
      </c>
      <c r="M11" s="74">
        <v>260.7</v>
      </c>
      <c r="N11" s="74">
        <v>2053.9</v>
      </c>
    </row>
    <row r="12" spans="1:14" x14ac:dyDescent="0.3">
      <c r="A12" s="1"/>
      <c r="B12" s="72" t="s">
        <v>586</v>
      </c>
      <c r="C12" s="72" t="s">
        <v>923</v>
      </c>
      <c r="D12" s="72" t="s">
        <v>93</v>
      </c>
      <c r="E12" s="73" t="s">
        <v>550</v>
      </c>
      <c r="F12" s="74">
        <v>367.55</v>
      </c>
      <c r="G12" s="74">
        <v>339.7</v>
      </c>
      <c r="H12" s="74">
        <v>358.95</v>
      </c>
      <c r="I12" s="74">
        <v>369.8</v>
      </c>
      <c r="J12" s="74">
        <v>342.05</v>
      </c>
      <c r="K12" s="74">
        <v>283.64999999999998</v>
      </c>
      <c r="L12" s="74">
        <v>355.65</v>
      </c>
      <c r="M12" s="74">
        <v>334</v>
      </c>
      <c r="N12" s="74">
        <v>2751.35</v>
      </c>
    </row>
    <row r="13" spans="1:14" x14ac:dyDescent="0.3">
      <c r="A13" s="1"/>
      <c r="B13" s="72" t="s">
        <v>587</v>
      </c>
      <c r="C13" s="72" t="s">
        <v>925</v>
      </c>
      <c r="D13" s="72" t="s">
        <v>93</v>
      </c>
      <c r="E13" s="73" t="s">
        <v>550</v>
      </c>
      <c r="F13" s="74">
        <v>33.450000000000003</v>
      </c>
      <c r="G13" s="74">
        <v>27.85</v>
      </c>
      <c r="H13" s="74">
        <v>35</v>
      </c>
      <c r="I13" s="74">
        <v>44.1</v>
      </c>
      <c r="J13" s="74">
        <v>33.1</v>
      </c>
      <c r="K13" s="74">
        <v>29.6</v>
      </c>
      <c r="L13" s="74">
        <v>31.75</v>
      </c>
      <c r="M13" s="74">
        <v>29.05</v>
      </c>
      <c r="N13" s="74">
        <v>263.89999999999998</v>
      </c>
    </row>
    <row r="14" spans="1:14" x14ac:dyDescent="0.3">
      <c r="A14" s="1"/>
      <c r="B14" s="72" t="s">
        <v>588</v>
      </c>
      <c r="C14" s="72" t="s">
        <v>926</v>
      </c>
      <c r="D14" s="72" t="s">
        <v>93</v>
      </c>
      <c r="E14" s="73" t="s">
        <v>550</v>
      </c>
      <c r="F14" s="74">
        <v>7.2</v>
      </c>
      <c r="G14" s="74">
        <v>8.9</v>
      </c>
      <c r="H14" s="74">
        <v>2.1</v>
      </c>
      <c r="I14" s="74"/>
      <c r="J14" s="74"/>
      <c r="K14" s="74"/>
      <c r="L14" s="74">
        <v>4.55</v>
      </c>
      <c r="M14" s="74">
        <v>9.6</v>
      </c>
      <c r="N14" s="74">
        <v>32.35</v>
      </c>
    </row>
    <row r="15" spans="1:14" x14ac:dyDescent="0.3">
      <c r="A15" s="1"/>
      <c r="B15" s="72" t="s">
        <v>598</v>
      </c>
      <c r="C15" s="72" t="s">
        <v>1000</v>
      </c>
      <c r="D15" s="72" t="s">
        <v>93</v>
      </c>
      <c r="E15" s="73" t="s">
        <v>551</v>
      </c>
      <c r="F15" s="74">
        <v>94.65</v>
      </c>
      <c r="G15" s="74">
        <v>162.69999999999999</v>
      </c>
      <c r="H15" s="74">
        <v>223.25</v>
      </c>
      <c r="I15" s="74">
        <v>234.55</v>
      </c>
      <c r="J15" s="74">
        <v>223.85</v>
      </c>
      <c r="K15" s="74">
        <v>164.3</v>
      </c>
      <c r="L15" s="74">
        <v>217</v>
      </c>
      <c r="M15" s="74">
        <v>224.35</v>
      </c>
      <c r="N15" s="74">
        <v>1544.65</v>
      </c>
    </row>
    <row r="16" spans="1:14" x14ac:dyDescent="0.3">
      <c r="A16" s="1"/>
      <c r="B16" s="72" t="s">
        <v>558</v>
      </c>
      <c r="C16" s="72" t="s">
        <v>927</v>
      </c>
      <c r="D16" s="72" t="s">
        <v>93</v>
      </c>
      <c r="E16" s="73" t="s">
        <v>550</v>
      </c>
      <c r="F16" s="74">
        <v>2674.85</v>
      </c>
      <c r="G16" s="74">
        <v>2542.3000000000002</v>
      </c>
      <c r="H16" s="74">
        <v>2536.1</v>
      </c>
      <c r="I16" s="74">
        <v>2631.65</v>
      </c>
      <c r="J16" s="74">
        <v>3175.4</v>
      </c>
      <c r="K16" s="74">
        <v>3261.8</v>
      </c>
      <c r="L16" s="74">
        <v>3113.4</v>
      </c>
      <c r="M16" s="74">
        <v>2920.2</v>
      </c>
      <c r="N16" s="74">
        <v>22855.7</v>
      </c>
    </row>
    <row r="17" spans="1:14" x14ac:dyDescent="0.3">
      <c r="A17" s="1"/>
      <c r="B17" s="72" t="s">
        <v>14</v>
      </c>
      <c r="C17" s="72" t="s">
        <v>928</v>
      </c>
      <c r="D17" s="72" t="s">
        <v>93</v>
      </c>
      <c r="E17" s="73" t="s">
        <v>550</v>
      </c>
      <c r="F17" s="74">
        <v>300.85000000000002</v>
      </c>
      <c r="G17" s="74">
        <v>290.10000000000002</v>
      </c>
      <c r="H17" s="74">
        <v>293.45</v>
      </c>
      <c r="I17" s="74">
        <v>292.8</v>
      </c>
      <c r="J17" s="74">
        <v>112.9</v>
      </c>
      <c r="K17" s="74">
        <v>292.8</v>
      </c>
      <c r="L17" s="74">
        <v>292.75</v>
      </c>
      <c r="M17" s="74">
        <v>286.10000000000002</v>
      </c>
      <c r="N17" s="74">
        <v>2161.75</v>
      </c>
    </row>
    <row r="18" spans="1:14" x14ac:dyDescent="0.3">
      <c r="A18" s="1"/>
      <c r="B18" s="72" t="s">
        <v>563</v>
      </c>
      <c r="C18" s="72" t="s">
        <v>1054</v>
      </c>
      <c r="D18" s="72" t="s">
        <v>93</v>
      </c>
      <c r="E18" s="73" t="s">
        <v>550</v>
      </c>
      <c r="F18" s="74"/>
      <c r="G18" s="74"/>
      <c r="H18" s="74"/>
      <c r="I18" s="74"/>
      <c r="J18" s="74"/>
      <c r="K18" s="74"/>
      <c r="L18" s="74"/>
      <c r="M18" s="74"/>
      <c r="N18" s="74">
        <v>0</v>
      </c>
    </row>
    <row r="19" spans="1:14" x14ac:dyDescent="0.3">
      <c r="A19" s="1"/>
      <c r="B19" s="72" t="s">
        <v>563</v>
      </c>
      <c r="C19" s="72" t="s">
        <v>1055</v>
      </c>
      <c r="D19" s="72" t="s">
        <v>93</v>
      </c>
      <c r="E19" s="73" t="s">
        <v>550</v>
      </c>
      <c r="F19" s="74"/>
      <c r="G19" s="74"/>
      <c r="H19" s="74"/>
      <c r="I19" s="74"/>
      <c r="J19" s="74"/>
      <c r="K19" s="74"/>
      <c r="L19" s="74"/>
      <c r="M19" s="74"/>
      <c r="N19" s="74">
        <v>0</v>
      </c>
    </row>
    <row r="20" spans="1:14" x14ac:dyDescent="0.3">
      <c r="A20" s="1"/>
      <c r="B20" s="72" t="s">
        <v>560</v>
      </c>
      <c r="C20" s="72" t="s">
        <v>929</v>
      </c>
      <c r="D20" s="72" t="s">
        <v>93</v>
      </c>
      <c r="E20" s="73" t="s">
        <v>550</v>
      </c>
      <c r="F20" s="74">
        <v>2784.45</v>
      </c>
      <c r="G20" s="74">
        <v>3406</v>
      </c>
      <c r="H20" s="74">
        <v>3550.95</v>
      </c>
      <c r="I20" s="74">
        <v>3331.35</v>
      </c>
      <c r="J20" s="74">
        <v>2767.95</v>
      </c>
      <c r="K20" s="74">
        <v>2249.75</v>
      </c>
      <c r="L20" s="74">
        <v>2232.9749999999999</v>
      </c>
      <c r="M20" s="74">
        <v>2605.5500000000002</v>
      </c>
      <c r="N20" s="74">
        <v>22928.974999999999</v>
      </c>
    </row>
    <row r="21" spans="1:14" x14ac:dyDescent="0.3">
      <c r="A21" s="1"/>
      <c r="B21" s="72" t="s">
        <v>560</v>
      </c>
      <c r="C21" s="72" t="s">
        <v>930</v>
      </c>
      <c r="D21" s="72" t="s">
        <v>93</v>
      </c>
      <c r="E21" s="73" t="s">
        <v>550</v>
      </c>
      <c r="F21" s="74">
        <v>540.45000000000005</v>
      </c>
      <c r="G21" s="74">
        <v>351.05</v>
      </c>
      <c r="H21" s="74">
        <v>750</v>
      </c>
      <c r="I21" s="74">
        <v>684.9</v>
      </c>
      <c r="J21" s="74">
        <v>580.5</v>
      </c>
      <c r="K21" s="74">
        <v>433.2</v>
      </c>
      <c r="L21" s="74">
        <v>520.13</v>
      </c>
      <c r="M21" s="74">
        <v>575.35</v>
      </c>
      <c r="N21" s="74">
        <v>4435.58</v>
      </c>
    </row>
    <row r="22" spans="1:14" x14ac:dyDescent="0.3">
      <c r="A22" s="1"/>
      <c r="B22" s="72" t="s">
        <v>567</v>
      </c>
      <c r="C22" s="72" t="s">
        <v>1056</v>
      </c>
      <c r="D22" s="72" t="s">
        <v>93</v>
      </c>
      <c r="E22" s="73" t="s">
        <v>552</v>
      </c>
      <c r="F22" s="74">
        <v>7.5</v>
      </c>
      <c r="G22" s="74">
        <v>8.65</v>
      </c>
      <c r="H22" s="74">
        <v>6</v>
      </c>
      <c r="I22" s="74">
        <v>8.4499999999999993</v>
      </c>
      <c r="J22" s="74">
        <v>7.85</v>
      </c>
      <c r="K22" s="74">
        <v>6.4</v>
      </c>
      <c r="L22" s="74">
        <v>9.35</v>
      </c>
      <c r="M22" s="74">
        <v>8.25</v>
      </c>
      <c r="N22" s="74">
        <v>62.45</v>
      </c>
    </row>
    <row r="23" spans="1:14" x14ac:dyDescent="0.3">
      <c r="A23" s="1"/>
      <c r="B23" s="72" t="s">
        <v>86</v>
      </c>
      <c r="C23" s="72" t="s">
        <v>931</v>
      </c>
      <c r="D23" s="72" t="s">
        <v>93</v>
      </c>
      <c r="E23" s="73" t="s">
        <v>550</v>
      </c>
      <c r="F23" s="74">
        <v>166.35</v>
      </c>
      <c r="G23" s="74">
        <v>166.25</v>
      </c>
      <c r="H23" s="74">
        <v>165.95</v>
      </c>
      <c r="I23" s="74">
        <v>164.85</v>
      </c>
      <c r="J23" s="74">
        <v>163.65</v>
      </c>
      <c r="K23" s="74">
        <v>164.5</v>
      </c>
      <c r="L23" s="74">
        <v>163.55000000000001</v>
      </c>
      <c r="M23" s="74">
        <v>162.75</v>
      </c>
      <c r="N23" s="74">
        <v>1317.85</v>
      </c>
    </row>
    <row r="24" spans="1:14" x14ac:dyDescent="0.3">
      <c r="A24" s="1"/>
      <c r="B24" s="72" t="s">
        <v>86</v>
      </c>
      <c r="C24" s="72" t="s">
        <v>932</v>
      </c>
      <c r="D24" s="72" t="s">
        <v>93</v>
      </c>
      <c r="E24" s="73" t="s">
        <v>550</v>
      </c>
      <c r="F24" s="74">
        <v>297.2</v>
      </c>
      <c r="G24" s="74">
        <v>297</v>
      </c>
      <c r="H24" s="74">
        <v>288</v>
      </c>
      <c r="I24" s="74">
        <v>283.10000000000002</v>
      </c>
      <c r="J24" s="74">
        <v>301.60000000000002</v>
      </c>
      <c r="K24" s="74">
        <v>293.75</v>
      </c>
      <c r="L24" s="74">
        <v>290.85000000000002</v>
      </c>
      <c r="M24" s="74">
        <v>298.05</v>
      </c>
      <c r="N24" s="74">
        <v>2349.5500000000002</v>
      </c>
    </row>
    <row r="25" spans="1:14" x14ac:dyDescent="0.3">
      <c r="A25" s="1"/>
      <c r="B25" s="72" t="s">
        <v>86</v>
      </c>
      <c r="C25" s="72" t="s">
        <v>933</v>
      </c>
      <c r="D25" s="72" t="s">
        <v>93</v>
      </c>
      <c r="E25" s="73" t="s">
        <v>550</v>
      </c>
      <c r="F25" s="74">
        <v>1889.7</v>
      </c>
      <c r="G25" s="74">
        <v>1892.05</v>
      </c>
      <c r="H25" s="74">
        <v>1906.2</v>
      </c>
      <c r="I25" s="74">
        <v>1888.55</v>
      </c>
      <c r="J25" s="74">
        <v>1905.7</v>
      </c>
      <c r="K25" s="74">
        <v>1892.1</v>
      </c>
      <c r="L25" s="74">
        <v>1891.8</v>
      </c>
      <c r="M25" s="74">
        <v>1893</v>
      </c>
      <c r="N25" s="74">
        <v>15159.1</v>
      </c>
    </row>
    <row r="26" spans="1:14" x14ac:dyDescent="0.3">
      <c r="A26" s="1"/>
      <c r="B26" s="72" t="s">
        <v>86</v>
      </c>
      <c r="C26" s="72" t="s">
        <v>1057</v>
      </c>
      <c r="D26" s="72" t="s">
        <v>93</v>
      </c>
      <c r="E26" s="73" t="s">
        <v>550</v>
      </c>
      <c r="F26" s="74"/>
      <c r="G26" s="74"/>
      <c r="H26" s="74"/>
      <c r="I26" s="74"/>
      <c r="J26" s="74"/>
      <c r="K26" s="74"/>
      <c r="L26" s="74"/>
      <c r="M26" s="74"/>
      <c r="N26" s="74">
        <v>0</v>
      </c>
    </row>
    <row r="27" spans="1:14" x14ac:dyDescent="0.3">
      <c r="A27" s="1"/>
      <c r="B27" s="72" t="s">
        <v>86</v>
      </c>
      <c r="C27" s="72" t="s">
        <v>1058</v>
      </c>
      <c r="D27" s="72" t="s">
        <v>93</v>
      </c>
      <c r="E27" s="73" t="s">
        <v>551</v>
      </c>
      <c r="F27" s="74"/>
      <c r="G27" s="74"/>
      <c r="H27" s="74"/>
      <c r="I27" s="74"/>
      <c r="J27" s="74"/>
      <c r="K27" s="74"/>
      <c r="L27" s="74"/>
      <c r="M27" s="74"/>
      <c r="N27" s="74">
        <v>0</v>
      </c>
    </row>
    <row r="28" spans="1:14" x14ac:dyDescent="0.3">
      <c r="A28" s="1"/>
      <c r="B28" s="72" t="s">
        <v>86</v>
      </c>
      <c r="C28" s="72" t="s">
        <v>1058</v>
      </c>
      <c r="D28" s="72" t="s">
        <v>1059</v>
      </c>
      <c r="E28" s="73" t="s">
        <v>551</v>
      </c>
      <c r="F28" s="74"/>
      <c r="G28" s="74"/>
      <c r="H28" s="74"/>
      <c r="I28" s="74"/>
      <c r="J28" s="74"/>
      <c r="K28" s="74"/>
      <c r="L28" s="74"/>
      <c r="M28" s="74"/>
      <c r="N28" s="74">
        <v>0</v>
      </c>
    </row>
    <row r="29" spans="1:14" x14ac:dyDescent="0.3">
      <c r="A29" s="1"/>
      <c r="B29" s="72" t="s">
        <v>86</v>
      </c>
      <c r="C29" s="72" t="s">
        <v>1060</v>
      </c>
      <c r="D29" s="72" t="s">
        <v>93</v>
      </c>
      <c r="E29" s="73" t="s">
        <v>551</v>
      </c>
      <c r="F29" s="74"/>
      <c r="G29" s="74"/>
      <c r="H29" s="74"/>
      <c r="I29" s="74"/>
      <c r="J29" s="74"/>
      <c r="K29" s="74"/>
      <c r="L29" s="74"/>
      <c r="M29" s="74"/>
      <c r="N29" s="74">
        <v>0</v>
      </c>
    </row>
    <row r="30" spans="1:14" x14ac:dyDescent="0.3">
      <c r="A30" s="1"/>
      <c r="B30" s="72" t="s">
        <v>589</v>
      </c>
      <c r="C30" s="72" t="s">
        <v>934</v>
      </c>
      <c r="D30" s="72" t="s">
        <v>1061</v>
      </c>
      <c r="E30" s="73" t="s">
        <v>550</v>
      </c>
      <c r="F30" s="74">
        <v>200.95</v>
      </c>
      <c r="G30" s="74">
        <v>190.45</v>
      </c>
      <c r="H30" s="74">
        <v>229.25</v>
      </c>
      <c r="I30" s="74">
        <v>237.9</v>
      </c>
      <c r="J30" s="74">
        <v>219.9</v>
      </c>
      <c r="K30" s="74">
        <v>189</v>
      </c>
      <c r="L30" s="74">
        <v>192.2</v>
      </c>
      <c r="M30" s="74">
        <v>232</v>
      </c>
      <c r="N30" s="74">
        <v>1691.65</v>
      </c>
    </row>
    <row r="31" spans="1:14" x14ac:dyDescent="0.3">
      <c r="A31" s="1"/>
      <c r="B31" s="72" t="s">
        <v>589</v>
      </c>
      <c r="C31" s="72" t="s">
        <v>935</v>
      </c>
      <c r="D31" s="72" t="s">
        <v>93</v>
      </c>
      <c r="E31" s="73" t="s">
        <v>550</v>
      </c>
      <c r="F31" s="74">
        <v>233.8</v>
      </c>
      <c r="G31" s="74">
        <v>279</v>
      </c>
      <c r="H31" s="74">
        <v>381.25</v>
      </c>
      <c r="I31" s="74">
        <v>422.5</v>
      </c>
      <c r="J31" s="74">
        <v>384.7</v>
      </c>
      <c r="K31" s="74">
        <v>376.2</v>
      </c>
      <c r="L31" s="74">
        <v>373.6</v>
      </c>
      <c r="M31" s="74">
        <v>361.4</v>
      </c>
      <c r="N31" s="74">
        <v>2812.45</v>
      </c>
    </row>
    <row r="32" spans="1:14" x14ac:dyDescent="0.3">
      <c r="A32" s="1"/>
      <c r="B32" s="72" t="s">
        <v>589</v>
      </c>
      <c r="C32" s="72" t="s">
        <v>936</v>
      </c>
      <c r="D32" s="72" t="s">
        <v>93</v>
      </c>
      <c r="E32" s="73" t="s">
        <v>550</v>
      </c>
      <c r="F32" s="74">
        <v>322.25</v>
      </c>
      <c r="G32" s="74">
        <v>377.25</v>
      </c>
      <c r="H32" s="74">
        <v>475.75</v>
      </c>
      <c r="I32" s="74">
        <v>484.55</v>
      </c>
      <c r="J32" s="74">
        <v>486.9</v>
      </c>
      <c r="K32" s="74">
        <v>475.7</v>
      </c>
      <c r="L32" s="74">
        <v>475.95</v>
      </c>
      <c r="M32" s="74">
        <v>474.7</v>
      </c>
      <c r="N32" s="74">
        <v>3573.05</v>
      </c>
    </row>
    <row r="33" spans="1:14" x14ac:dyDescent="0.3">
      <c r="A33" s="1"/>
      <c r="B33" s="72" t="s">
        <v>589</v>
      </c>
      <c r="C33" s="72" t="s">
        <v>937</v>
      </c>
      <c r="D33" s="72" t="s">
        <v>1061</v>
      </c>
      <c r="E33" s="73" t="s">
        <v>550</v>
      </c>
      <c r="F33" s="74">
        <v>71.55</v>
      </c>
      <c r="G33" s="74">
        <v>62.5</v>
      </c>
      <c r="H33" s="74">
        <v>119.1</v>
      </c>
      <c r="I33" s="74">
        <v>154.75</v>
      </c>
      <c r="J33" s="74">
        <v>124.1</v>
      </c>
      <c r="K33" s="74">
        <v>112.55</v>
      </c>
      <c r="L33" s="74">
        <v>115.95</v>
      </c>
      <c r="M33" s="74">
        <v>118</v>
      </c>
      <c r="N33" s="74">
        <v>878.5</v>
      </c>
    </row>
    <row r="34" spans="1:14" x14ac:dyDescent="0.3">
      <c r="A34" s="1"/>
      <c r="B34" s="72" t="s">
        <v>556</v>
      </c>
      <c r="C34" s="72" t="s">
        <v>938</v>
      </c>
      <c r="D34" s="72" t="s">
        <v>93</v>
      </c>
      <c r="E34" s="73" t="s">
        <v>550</v>
      </c>
      <c r="F34" s="74">
        <v>3704.95</v>
      </c>
      <c r="G34" s="74">
        <v>3919.4</v>
      </c>
      <c r="H34" s="74">
        <v>3970.1</v>
      </c>
      <c r="I34" s="74">
        <v>3953.25</v>
      </c>
      <c r="J34" s="74">
        <v>628.29999999999995</v>
      </c>
      <c r="K34" s="74">
        <v>3894.2</v>
      </c>
      <c r="L34" s="74">
        <v>3968.15</v>
      </c>
      <c r="M34" s="74">
        <v>3978.5</v>
      </c>
      <c r="N34" s="74">
        <v>28016.85</v>
      </c>
    </row>
    <row r="35" spans="1:14" x14ac:dyDescent="0.3">
      <c r="A35" s="1"/>
      <c r="B35" s="72" t="s">
        <v>291</v>
      </c>
      <c r="C35" s="72" t="s">
        <v>939</v>
      </c>
      <c r="D35" s="72" t="s">
        <v>93</v>
      </c>
      <c r="E35" s="73" t="s">
        <v>550</v>
      </c>
      <c r="F35" s="74">
        <v>183.05</v>
      </c>
      <c r="G35" s="74">
        <v>182.85</v>
      </c>
      <c r="H35" s="74">
        <v>183.8</v>
      </c>
      <c r="I35" s="74">
        <v>183.3</v>
      </c>
      <c r="J35" s="74">
        <v>187.5</v>
      </c>
      <c r="K35" s="74">
        <v>183.6</v>
      </c>
      <c r="L35" s="74">
        <v>183.3</v>
      </c>
      <c r="M35" s="74">
        <v>185.1</v>
      </c>
      <c r="N35" s="74">
        <v>1472.5</v>
      </c>
    </row>
    <row r="36" spans="1:14" x14ac:dyDescent="0.3">
      <c r="A36" s="1"/>
      <c r="B36" s="72" t="s">
        <v>291</v>
      </c>
      <c r="C36" s="72" t="s">
        <v>940</v>
      </c>
      <c r="D36" s="72" t="s">
        <v>93</v>
      </c>
      <c r="E36" s="73" t="s">
        <v>550</v>
      </c>
      <c r="F36" s="74">
        <v>144.9</v>
      </c>
      <c r="G36" s="74">
        <v>149.30000000000001</v>
      </c>
      <c r="H36" s="74">
        <v>150.44999999999999</v>
      </c>
      <c r="I36" s="74">
        <v>148.9</v>
      </c>
      <c r="J36" s="74">
        <v>149.75</v>
      </c>
      <c r="K36" s="74">
        <v>148.55000000000001</v>
      </c>
      <c r="L36" s="74">
        <v>147.05000000000001</v>
      </c>
      <c r="M36" s="74">
        <v>148.6</v>
      </c>
      <c r="N36" s="74">
        <v>1187.5</v>
      </c>
    </row>
    <row r="37" spans="1:14" x14ac:dyDescent="0.3">
      <c r="A37" s="1"/>
      <c r="B37" s="72" t="s">
        <v>291</v>
      </c>
      <c r="C37" s="72" t="s">
        <v>1062</v>
      </c>
      <c r="D37" s="72" t="s">
        <v>299</v>
      </c>
      <c r="E37" s="73" t="s">
        <v>551</v>
      </c>
      <c r="F37" s="74"/>
      <c r="G37" s="74"/>
      <c r="H37" s="74"/>
      <c r="I37" s="74"/>
      <c r="J37" s="74"/>
      <c r="K37" s="74"/>
      <c r="L37" s="74"/>
      <c r="M37" s="74"/>
      <c r="N37" s="74">
        <v>0</v>
      </c>
    </row>
    <row r="38" spans="1:14" x14ac:dyDescent="0.3">
      <c r="A38" s="1"/>
      <c r="B38" s="72" t="s">
        <v>585</v>
      </c>
      <c r="C38" s="72" t="s">
        <v>941</v>
      </c>
      <c r="D38" s="72" t="s">
        <v>93</v>
      </c>
      <c r="E38" s="73" t="s">
        <v>550</v>
      </c>
      <c r="F38" s="74">
        <v>59.75</v>
      </c>
      <c r="G38" s="74">
        <v>59.1</v>
      </c>
      <c r="H38" s="74">
        <v>60</v>
      </c>
      <c r="I38" s="74">
        <v>71.8</v>
      </c>
      <c r="J38" s="74">
        <v>79.849999999999994</v>
      </c>
      <c r="K38" s="74">
        <v>77.349999999999994</v>
      </c>
      <c r="L38" s="74">
        <v>77.45</v>
      </c>
      <c r="M38" s="74">
        <v>81.25</v>
      </c>
      <c r="N38" s="74">
        <v>566.54999999999995</v>
      </c>
    </row>
    <row r="39" spans="1:14" x14ac:dyDescent="0.3">
      <c r="A39" s="1"/>
      <c r="B39" s="72" t="s">
        <v>37</v>
      </c>
      <c r="C39" s="72" t="s">
        <v>91</v>
      </c>
      <c r="D39" s="72" t="s">
        <v>93</v>
      </c>
      <c r="E39" s="73" t="s">
        <v>550</v>
      </c>
      <c r="F39" s="74">
        <v>13007.55</v>
      </c>
      <c r="G39" s="74">
        <v>14243.5</v>
      </c>
      <c r="H39" s="74">
        <v>15012.5</v>
      </c>
      <c r="I39" s="74">
        <v>14590</v>
      </c>
      <c r="J39" s="74">
        <v>15187.5</v>
      </c>
      <c r="K39" s="74">
        <v>15165.05</v>
      </c>
      <c r="L39" s="74">
        <v>15203.2</v>
      </c>
      <c r="M39" s="74">
        <v>14963.6</v>
      </c>
      <c r="N39" s="74">
        <v>117372.9</v>
      </c>
    </row>
    <row r="40" spans="1:14" x14ac:dyDescent="0.3">
      <c r="A40" s="1"/>
      <c r="B40" s="72" t="s">
        <v>37</v>
      </c>
      <c r="C40" s="72" t="s">
        <v>942</v>
      </c>
      <c r="D40" s="72" t="s">
        <v>93</v>
      </c>
      <c r="E40" s="73" t="s">
        <v>550</v>
      </c>
      <c r="F40" s="74">
        <v>4287.8</v>
      </c>
      <c r="G40" s="74">
        <v>4844</v>
      </c>
      <c r="H40" s="74">
        <v>5148.95</v>
      </c>
      <c r="I40" s="74">
        <v>4446.1000000000004</v>
      </c>
      <c r="J40" s="74">
        <v>5214.05</v>
      </c>
      <c r="K40" s="74">
        <v>5222.8999999999996</v>
      </c>
      <c r="L40" s="74">
        <v>5197.2</v>
      </c>
      <c r="M40" s="74">
        <v>5124.3999999999996</v>
      </c>
      <c r="N40" s="74">
        <v>39485.4</v>
      </c>
    </row>
    <row r="41" spans="1:14" x14ac:dyDescent="0.3">
      <c r="A41" s="1"/>
      <c r="B41" s="72" t="s">
        <v>37</v>
      </c>
      <c r="C41" s="72" t="s">
        <v>1063</v>
      </c>
      <c r="D41" s="72" t="s">
        <v>1064</v>
      </c>
      <c r="E41" s="73" t="s">
        <v>551</v>
      </c>
      <c r="F41" s="74"/>
      <c r="G41" s="74"/>
      <c r="H41" s="74"/>
      <c r="I41" s="74"/>
      <c r="J41" s="74"/>
      <c r="K41" s="74"/>
      <c r="L41" s="74"/>
      <c r="M41" s="74">
        <v>10.9</v>
      </c>
      <c r="N41" s="74">
        <v>10.9</v>
      </c>
    </row>
    <row r="42" spans="1:14" x14ac:dyDescent="0.3">
      <c r="A42" s="1"/>
      <c r="B42" s="72" t="s">
        <v>37</v>
      </c>
      <c r="C42" s="72" t="s">
        <v>1063</v>
      </c>
      <c r="D42" s="72" t="s">
        <v>1065</v>
      </c>
      <c r="E42" s="73" t="s">
        <v>551</v>
      </c>
      <c r="F42" s="74"/>
      <c r="G42" s="74"/>
      <c r="H42" s="74"/>
      <c r="I42" s="74"/>
      <c r="J42" s="74"/>
      <c r="K42" s="74"/>
      <c r="L42" s="74"/>
      <c r="M42" s="74"/>
      <c r="N42" s="74">
        <v>0</v>
      </c>
    </row>
    <row r="43" spans="1:14" ht="27.6" x14ac:dyDescent="0.3">
      <c r="A43" s="1"/>
      <c r="B43" s="72" t="s">
        <v>574</v>
      </c>
      <c r="C43" s="72" t="s">
        <v>943</v>
      </c>
      <c r="D43" s="72" t="s">
        <v>93</v>
      </c>
      <c r="E43" s="73" t="s">
        <v>550</v>
      </c>
      <c r="F43" s="74">
        <v>109.6</v>
      </c>
      <c r="G43" s="74">
        <v>113.3</v>
      </c>
      <c r="H43" s="74">
        <v>111.3</v>
      </c>
      <c r="I43" s="74">
        <v>110.35</v>
      </c>
      <c r="J43" s="74">
        <v>109.95</v>
      </c>
      <c r="K43" s="74">
        <v>110.5</v>
      </c>
      <c r="L43" s="74">
        <v>112.15</v>
      </c>
      <c r="M43" s="74">
        <v>113.55</v>
      </c>
      <c r="N43" s="74">
        <v>890.7</v>
      </c>
    </row>
    <row r="44" spans="1:14" ht="27.6" x14ac:dyDescent="0.3">
      <c r="A44" s="1"/>
      <c r="B44" s="72" t="s">
        <v>590</v>
      </c>
      <c r="C44" s="72" t="s">
        <v>944</v>
      </c>
      <c r="D44" s="72" t="s">
        <v>93</v>
      </c>
      <c r="E44" s="73" t="s">
        <v>550</v>
      </c>
      <c r="F44" s="74">
        <v>355.2</v>
      </c>
      <c r="G44" s="74">
        <v>412.3</v>
      </c>
      <c r="H44" s="74">
        <v>457.5</v>
      </c>
      <c r="I44" s="74">
        <v>479.75</v>
      </c>
      <c r="J44" s="74">
        <v>479.8</v>
      </c>
      <c r="K44" s="74">
        <v>480.05</v>
      </c>
      <c r="L44" s="74">
        <v>479.85</v>
      </c>
      <c r="M44" s="74">
        <v>478.85</v>
      </c>
      <c r="N44" s="74">
        <v>3623.3</v>
      </c>
    </row>
    <row r="45" spans="1:14" ht="27.6" x14ac:dyDescent="0.3">
      <c r="A45" s="1"/>
      <c r="B45" s="72" t="s">
        <v>575</v>
      </c>
      <c r="C45" s="72" t="s">
        <v>945</v>
      </c>
      <c r="D45" s="72" t="s">
        <v>93</v>
      </c>
      <c r="E45" s="73" t="s">
        <v>550</v>
      </c>
      <c r="F45" s="74">
        <v>487.35</v>
      </c>
      <c r="G45" s="74">
        <v>487.6</v>
      </c>
      <c r="H45" s="74">
        <v>426.15</v>
      </c>
      <c r="I45" s="74">
        <v>488.35</v>
      </c>
      <c r="J45" s="74">
        <v>243.9</v>
      </c>
      <c r="K45" s="74">
        <v>12.65</v>
      </c>
      <c r="L45" s="74">
        <v>191.2</v>
      </c>
      <c r="M45" s="74">
        <v>362.8</v>
      </c>
      <c r="N45" s="74">
        <v>2700</v>
      </c>
    </row>
    <row r="46" spans="1:14" x14ac:dyDescent="0.3">
      <c r="A46" s="1"/>
      <c r="B46" s="72" t="s">
        <v>308</v>
      </c>
      <c r="C46" s="72" t="s">
        <v>946</v>
      </c>
      <c r="D46" s="72" t="s">
        <v>93</v>
      </c>
      <c r="E46" s="73" t="s">
        <v>550</v>
      </c>
      <c r="F46" s="74">
        <v>2225.6</v>
      </c>
      <c r="G46" s="74">
        <v>2934.8</v>
      </c>
      <c r="H46" s="74">
        <v>4180.5</v>
      </c>
      <c r="I46" s="74">
        <v>4222.3</v>
      </c>
      <c r="J46" s="74">
        <v>3993.35</v>
      </c>
      <c r="K46" s="74">
        <v>2341.4499999999998</v>
      </c>
      <c r="L46" s="74">
        <v>3109.95</v>
      </c>
      <c r="M46" s="74">
        <v>4648.1000000000004</v>
      </c>
      <c r="N46" s="74">
        <v>27656.05</v>
      </c>
    </row>
    <row r="47" spans="1:14" x14ac:dyDescent="0.3">
      <c r="A47" s="1"/>
      <c r="B47" s="72" t="s">
        <v>308</v>
      </c>
      <c r="C47" s="72" t="s">
        <v>947</v>
      </c>
      <c r="D47" s="72" t="s">
        <v>93</v>
      </c>
      <c r="E47" s="73" t="s">
        <v>550</v>
      </c>
      <c r="F47" s="74">
        <v>156</v>
      </c>
      <c r="G47" s="74">
        <v>156</v>
      </c>
      <c r="H47" s="74">
        <v>156</v>
      </c>
      <c r="I47" s="74">
        <v>156</v>
      </c>
      <c r="J47" s="74">
        <v>156</v>
      </c>
      <c r="K47" s="74">
        <v>156</v>
      </c>
      <c r="L47" s="74">
        <v>156</v>
      </c>
      <c r="M47" s="74">
        <v>156</v>
      </c>
      <c r="N47" s="74">
        <v>1248</v>
      </c>
    </row>
    <row r="48" spans="1:14" x14ac:dyDescent="0.3">
      <c r="A48" s="1"/>
      <c r="B48" s="72" t="s">
        <v>948</v>
      </c>
      <c r="C48" s="72" t="s">
        <v>949</v>
      </c>
      <c r="D48" s="72" t="s">
        <v>93</v>
      </c>
      <c r="E48" s="73" t="s">
        <v>550</v>
      </c>
      <c r="F48" s="74">
        <v>1564.15</v>
      </c>
      <c r="G48" s="74">
        <v>1467.25</v>
      </c>
      <c r="H48" s="74">
        <v>1459.9</v>
      </c>
      <c r="I48" s="74">
        <v>1541.65</v>
      </c>
      <c r="J48" s="74">
        <v>1327.45</v>
      </c>
      <c r="K48" s="74">
        <v>1180</v>
      </c>
      <c r="L48" s="74">
        <v>1422</v>
      </c>
      <c r="M48" s="74">
        <v>1324.05</v>
      </c>
      <c r="N48" s="74">
        <v>11286.45</v>
      </c>
    </row>
    <row r="49" spans="1:14" x14ac:dyDescent="0.3">
      <c r="A49" s="1"/>
      <c r="B49" s="72" t="s">
        <v>576</v>
      </c>
      <c r="C49" s="72" t="s">
        <v>950</v>
      </c>
      <c r="D49" s="72" t="s">
        <v>93</v>
      </c>
      <c r="E49" s="73" t="s">
        <v>550</v>
      </c>
      <c r="F49" s="74">
        <v>126.05</v>
      </c>
      <c r="G49" s="74">
        <v>119.3</v>
      </c>
      <c r="H49" s="74">
        <v>134.30000000000001</v>
      </c>
      <c r="I49" s="74">
        <v>214.35</v>
      </c>
      <c r="J49" s="74">
        <v>232.8</v>
      </c>
      <c r="K49" s="74">
        <v>187.2</v>
      </c>
      <c r="L49" s="74">
        <v>167.4</v>
      </c>
      <c r="M49" s="74">
        <v>175.2</v>
      </c>
      <c r="N49" s="74">
        <v>1356.6</v>
      </c>
    </row>
    <row r="50" spans="1:14" x14ac:dyDescent="0.3">
      <c r="A50" s="1"/>
      <c r="B50" s="72" t="s">
        <v>577</v>
      </c>
      <c r="C50" s="72" t="s">
        <v>951</v>
      </c>
      <c r="D50" s="72" t="s">
        <v>93</v>
      </c>
      <c r="E50" s="73" t="s">
        <v>550</v>
      </c>
      <c r="F50" s="74">
        <v>108.6</v>
      </c>
      <c r="G50" s="74">
        <v>124.75</v>
      </c>
      <c r="H50" s="74">
        <v>141.25</v>
      </c>
      <c r="I50" s="74">
        <v>178.2</v>
      </c>
      <c r="J50" s="74">
        <v>223.85</v>
      </c>
      <c r="K50" s="74">
        <v>158.19999999999999</v>
      </c>
      <c r="L50" s="74">
        <v>139.1</v>
      </c>
      <c r="M50" s="74">
        <v>123.65</v>
      </c>
      <c r="N50" s="74">
        <v>1197.5999999999999</v>
      </c>
    </row>
    <row r="51" spans="1:14" x14ac:dyDescent="0.3">
      <c r="A51" s="1"/>
      <c r="B51" s="72" t="s">
        <v>95</v>
      </c>
      <c r="C51" s="72" t="s">
        <v>1066</v>
      </c>
      <c r="D51" s="72" t="s">
        <v>312</v>
      </c>
      <c r="E51" s="73" t="s">
        <v>551</v>
      </c>
      <c r="F51" s="74"/>
      <c r="G51" s="74">
        <v>534.78449999999998</v>
      </c>
      <c r="H51" s="74"/>
      <c r="I51" s="74"/>
      <c r="J51" s="74"/>
      <c r="K51" s="74">
        <v>750.05</v>
      </c>
      <c r="L51" s="74">
        <v>790.85</v>
      </c>
      <c r="M51" s="74">
        <v>321.55</v>
      </c>
      <c r="N51" s="74">
        <v>2397.2345</v>
      </c>
    </row>
    <row r="52" spans="1:14" x14ac:dyDescent="0.3">
      <c r="A52" s="1"/>
      <c r="B52" s="72" t="s">
        <v>95</v>
      </c>
      <c r="C52" s="72" t="s">
        <v>1067</v>
      </c>
      <c r="D52" s="72" t="s">
        <v>100</v>
      </c>
      <c r="E52" s="73" t="s">
        <v>551</v>
      </c>
      <c r="F52" s="74">
        <v>24.95</v>
      </c>
      <c r="G52" s="74">
        <v>24.7</v>
      </c>
      <c r="H52" s="74">
        <v>31.15</v>
      </c>
      <c r="I52" s="74">
        <v>25.55</v>
      </c>
      <c r="J52" s="74">
        <v>38.35</v>
      </c>
      <c r="K52" s="74">
        <v>125.8</v>
      </c>
      <c r="L52" s="74"/>
      <c r="M52" s="74"/>
      <c r="N52" s="74">
        <v>270.5</v>
      </c>
    </row>
    <row r="53" spans="1:14" x14ac:dyDescent="0.3">
      <c r="A53" s="1"/>
      <c r="B53" s="72" t="s">
        <v>95</v>
      </c>
      <c r="C53" s="72" t="s">
        <v>1068</v>
      </c>
      <c r="D53" s="72" t="s">
        <v>317</v>
      </c>
      <c r="E53" s="73" t="s">
        <v>551</v>
      </c>
      <c r="F53" s="74"/>
      <c r="G53" s="74"/>
      <c r="H53" s="74"/>
      <c r="I53" s="74"/>
      <c r="J53" s="74"/>
      <c r="K53" s="74"/>
      <c r="L53" s="74"/>
      <c r="M53" s="74"/>
      <c r="N53" s="74">
        <v>0</v>
      </c>
    </row>
    <row r="54" spans="1:14" x14ac:dyDescent="0.3">
      <c r="A54" s="1"/>
      <c r="B54" s="72" t="s">
        <v>591</v>
      </c>
      <c r="C54" s="72" t="s">
        <v>1069</v>
      </c>
      <c r="D54" s="72" t="s">
        <v>93</v>
      </c>
      <c r="E54" s="73" t="s">
        <v>553</v>
      </c>
      <c r="F54" s="74">
        <v>995.5</v>
      </c>
      <c r="G54" s="74">
        <v>507.95</v>
      </c>
      <c r="H54" s="74">
        <v>866.8</v>
      </c>
      <c r="I54" s="74">
        <v>1435.85</v>
      </c>
      <c r="J54" s="74">
        <v>1410.3</v>
      </c>
      <c r="K54" s="74">
        <v>1230.8499999999999</v>
      </c>
      <c r="L54" s="74">
        <v>1251.5999999999999</v>
      </c>
      <c r="M54" s="74">
        <v>1322.35</v>
      </c>
      <c r="N54" s="74">
        <v>9021.2000000000007</v>
      </c>
    </row>
    <row r="55" spans="1:14" x14ac:dyDescent="0.3">
      <c r="A55" s="1"/>
      <c r="B55" s="72" t="s">
        <v>591</v>
      </c>
      <c r="C55" s="72" t="s">
        <v>1070</v>
      </c>
      <c r="D55" s="72" t="s">
        <v>93</v>
      </c>
      <c r="E55" s="73" t="s">
        <v>553</v>
      </c>
      <c r="F55" s="74">
        <v>407.75</v>
      </c>
      <c r="G55" s="74">
        <v>93.5</v>
      </c>
      <c r="H55" s="74">
        <v>181.5</v>
      </c>
      <c r="I55" s="74">
        <v>434.75</v>
      </c>
      <c r="J55" s="74">
        <v>598.75</v>
      </c>
      <c r="K55" s="74">
        <v>501.35</v>
      </c>
      <c r="L55" s="74">
        <v>572.70000000000005</v>
      </c>
      <c r="M55" s="74">
        <v>557.15</v>
      </c>
      <c r="N55" s="74">
        <v>3347.45</v>
      </c>
    </row>
    <row r="56" spans="1:14" x14ac:dyDescent="0.3">
      <c r="A56" s="1"/>
      <c r="B56" s="72" t="s">
        <v>568</v>
      </c>
      <c r="C56" s="72" t="s">
        <v>1071</v>
      </c>
      <c r="D56" s="72" t="s">
        <v>93</v>
      </c>
      <c r="E56" s="73" t="s">
        <v>553</v>
      </c>
      <c r="F56" s="74">
        <v>2501.15</v>
      </c>
      <c r="G56" s="74">
        <v>2088</v>
      </c>
      <c r="H56" s="74">
        <v>782.85</v>
      </c>
      <c r="I56" s="74">
        <v>2304.35</v>
      </c>
      <c r="J56" s="74">
        <v>2676.75</v>
      </c>
      <c r="K56" s="74">
        <v>2067.6</v>
      </c>
      <c r="L56" s="74">
        <v>2130.9499999999998</v>
      </c>
      <c r="M56" s="74">
        <v>2539.9499999999998</v>
      </c>
      <c r="N56" s="74">
        <v>17091.599999999999</v>
      </c>
    </row>
    <row r="57" spans="1:14" x14ac:dyDescent="0.3">
      <c r="A57" s="1"/>
      <c r="B57" s="72" t="s">
        <v>102</v>
      </c>
      <c r="C57" s="72" t="s">
        <v>1072</v>
      </c>
      <c r="D57" s="72" t="s">
        <v>1073</v>
      </c>
      <c r="E57" s="73" t="s">
        <v>553</v>
      </c>
      <c r="F57" s="74">
        <v>1971.85</v>
      </c>
      <c r="G57" s="74">
        <v>1753.75</v>
      </c>
      <c r="H57" s="74">
        <v>509.2</v>
      </c>
      <c r="I57" s="74">
        <v>2268.6</v>
      </c>
      <c r="J57" s="74">
        <v>2392.65</v>
      </c>
      <c r="K57" s="74">
        <v>2328.65</v>
      </c>
      <c r="L57" s="74">
        <v>2154.4</v>
      </c>
      <c r="M57" s="74"/>
      <c r="N57" s="74">
        <v>13379.1</v>
      </c>
    </row>
    <row r="58" spans="1:14" x14ac:dyDescent="0.3">
      <c r="A58" s="1"/>
      <c r="B58" s="72" t="s">
        <v>102</v>
      </c>
      <c r="C58" s="72" t="s">
        <v>1072</v>
      </c>
      <c r="D58" s="72" t="s">
        <v>1074</v>
      </c>
      <c r="E58" s="73" t="s">
        <v>553</v>
      </c>
      <c r="F58" s="74">
        <v>1975.25</v>
      </c>
      <c r="G58" s="74">
        <v>2014.7</v>
      </c>
      <c r="H58" s="74">
        <v>725.95</v>
      </c>
      <c r="I58" s="74">
        <v>2304.25</v>
      </c>
      <c r="J58" s="74">
        <v>2419.1</v>
      </c>
      <c r="K58" s="74">
        <v>2470.1</v>
      </c>
      <c r="L58" s="74">
        <v>2429.1</v>
      </c>
      <c r="M58" s="74"/>
      <c r="N58" s="74">
        <v>14338.45</v>
      </c>
    </row>
    <row r="59" spans="1:14" x14ac:dyDescent="0.3">
      <c r="A59" s="1"/>
      <c r="B59" s="72" t="s">
        <v>102</v>
      </c>
      <c r="C59" s="72" t="s">
        <v>1075</v>
      </c>
      <c r="D59" s="72" t="s">
        <v>1076</v>
      </c>
      <c r="E59" s="73" t="s">
        <v>553</v>
      </c>
      <c r="F59" s="74">
        <v>266.3</v>
      </c>
      <c r="G59" s="74">
        <v>248.8</v>
      </c>
      <c r="H59" s="74">
        <v>63.8</v>
      </c>
      <c r="I59" s="74">
        <v>362.8</v>
      </c>
      <c r="J59" s="74">
        <v>434.75</v>
      </c>
      <c r="K59" s="74">
        <v>412.55</v>
      </c>
      <c r="L59" s="74">
        <v>348.5</v>
      </c>
      <c r="M59" s="74">
        <v>243.9</v>
      </c>
      <c r="N59" s="74">
        <v>2381.4</v>
      </c>
    </row>
    <row r="60" spans="1:14" x14ac:dyDescent="0.3">
      <c r="A60" s="1"/>
      <c r="B60" s="72" t="s">
        <v>102</v>
      </c>
      <c r="C60" s="72" t="s">
        <v>1075</v>
      </c>
      <c r="D60" s="72" t="s">
        <v>1077</v>
      </c>
      <c r="E60" s="73" t="s">
        <v>553</v>
      </c>
      <c r="F60" s="74">
        <v>115.85</v>
      </c>
      <c r="G60" s="74">
        <v>97.6</v>
      </c>
      <c r="H60" s="74">
        <v>30.2</v>
      </c>
      <c r="I60" s="74">
        <v>245.2</v>
      </c>
      <c r="J60" s="74">
        <v>254.15</v>
      </c>
      <c r="K60" s="74">
        <v>237.4</v>
      </c>
      <c r="L60" s="74">
        <v>163.1</v>
      </c>
      <c r="M60" s="74">
        <v>104.25</v>
      </c>
      <c r="N60" s="74">
        <v>1247.75</v>
      </c>
    </row>
    <row r="61" spans="1:14" x14ac:dyDescent="0.3">
      <c r="A61" s="1"/>
      <c r="B61" s="72" t="s">
        <v>102</v>
      </c>
      <c r="C61" s="72" t="s">
        <v>1078</v>
      </c>
      <c r="D61" s="72" t="s">
        <v>93</v>
      </c>
      <c r="E61" s="73" t="s">
        <v>550</v>
      </c>
      <c r="F61" s="74"/>
      <c r="G61" s="74"/>
      <c r="H61" s="74"/>
      <c r="I61" s="74"/>
      <c r="J61" s="74"/>
      <c r="K61" s="74"/>
      <c r="L61" s="74"/>
      <c r="M61" s="74"/>
      <c r="N61" s="74">
        <v>0</v>
      </c>
    </row>
    <row r="62" spans="1:14" x14ac:dyDescent="0.3">
      <c r="A62" s="1"/>
      <c r="B62" s="72" t="s">
        <v>102</v>
      </c>
      <c r="C62" s="72" t="s">
        <v>952</v>
      </c>
      <c r="D62" s="72" t="s">
        <v>93</v>
      </c>
      <c r="E62" s="73" t="s">
        <v>550</v>
      </c>
      <c r="F62" s="74">
        <v>1618.15</v>
      </c>
      <c r="G62" s="74">
        <v>2173.25</v>
      </c>
      <c r="H62" s="74">
        <v>2895.2</v>
      </c>
      <c r="I62" s="74">
        <v>2464.8000000000002</v>
      </c>
      <c r="J62" s="74">
        <v>2530.0500000000002</v>
      </c>
      <c r="K62" s="74">
        <v>2109.1</v>
      </c>
      <c r="L62" s="74">
        <v>1422.7</v>
      </c>
      <c r="M62" s="74">
        <v>2525</v>
      </c>
      <c r="N62" s="74">
        <v>17738.25</v>
      </c>
    </row>
    <row r="63" spans="1:14" x14ac:dyDescent="0.3">
      <c r="A63" s="1"/>
      <c r="B63" s="72" t="s">
        <v>102</v>
      </c>
      <c r="C63" s="72" t="s">
        <v>1079</v>
      </c>
      <c r="D63" s="72" t="s">
        <v>93</v>
      </c>
      <c r="E63" s="73" t="s">
        <v>552</v>
      </c>
      <c r="F63" s="74">
        <v>332.45</v>
      </c>
      <c r="G63" s="74">
        <v>370.3</v>
      </c>
      <c r="H63" s="74">
        <v>375.95</v>
      </c>
      <c r="I63" s="74">
        <v>375.35</v>
      </c>
      <c r="J63" s="74">
        <v>372.65</v>
      </c>
      <c r="K63" s="74">
        <v>360.6</v>
      </c>
      <c r="L63" s="74">
        <v>343.15</v>
      </c>
      <c r="M63" s="74">
        <v>360</v>
      </c>
      <c r="N63" s="74">
        <v>2890.45</v>
      </c>
    </row>
    <row r="64" spans="1:14" x14ac:dyDescent="0.3">
      <c r="A64" s="1"/>
      <c r="B64" s="72" t="s">
        <v>102</v>
      </c>
      <c r="C64" s="72" t="s">
        <v>106</v>
      </c>
      <c r="D64" s="72" t="s">
        <v>1080</v>
      </c>
      <c r="E64" s="73" t="s">
        <v>551</v>
      </c>
      <c r="F64" s="74">
        <v>3795.8</v>
      </c>
      <c r="G64" s="74">
        <v>2734.05</v>
      </c>
      <c r="H64" s="74">
        <v>2867</v>
      </c>
      <c r="I64" s="74">
        <v>3935.1</v>
      </c>
      <c r="J64" s="74">
        <v>3821.35</v>
      </c>
      <c r="K64" s="74">
        <v>4237.75</v>
      </c>
      <c r="L64" s="74">
        <v>3930.85</v>
      </c>
      <c r="M64" s="74">
        <v>3098.6</v>
      </c>
      <c r="N64" s="74">
        <v>28420.5</v>
      </c>
    </row>
    <row r="65" spans="1:14" x14ac:dyDescent="0.3">
      <c r="A65" s="1"/>
      <c r="B65" s="72" t="s">
        <v>102</v>
      </c>
      <c r="C65" s="72" t="s">
        <v>106</v>
      </c>
      <c r="D65" s="72" t="s">
        <v>1081</v>
      </c>
      <c r="E65" s="73" t="s">
        <v>551</v>
      </c>
      <c r="F65" s="74">
        <v>3764.25</v>
      </c>
      <c r="G65" s="74">
        <v>2724.4</v>
      </c>
      <c r="H65" s="74">
        <v>2691.65</v>
      </c>
      <c r="I65" s="74"/>
      <c r="J65" s="74"/>
      <c r="K65" s="74">
        <v>1347.8</v>
      </c>
      <c r="L65" s="74">
        <v>3682.2</v>
      </c>
      <c r="M65" s="74">
        <v>3080.55</v>
      </c>
      <c r="N65" s="74">
        <v>17290.849999999999</v>
      </c>
    </row>
    <row r="66" spans="1:14" x14ac:dyDescent="0.3">
      <c r="A66" s="1"/>
      <c r="B66" s="72" t="s">
        <v>102</v>
      </c>
      <c r="C66" s="72" t="s">
        <v>106</v>
      </c>
      <c r="D66" s="72" t="s">
        <v>393</v>
      </c>
      <c r="E66" s="73" t="s">
        <v>551</v>
      </c>
      <c r="F66" s="74">
        <v>4235.8999999999996</v>
      </c>
      <c r="G66" s="74">
        <v>2845.8</v>
      </c>
      <c r="H66" s="74">
        <v>2955.4</v>
      </c>
      <c r="I66" s="74">
        <v>1025.5</v>
      </c>
      <c r="J66" s="74">
        <v>1546.6</v>
      </c>
      <c r="K66" s="74">
        <v>4800</v>
      </c>
      <c r="L66" s="74">
        <v>4385.8999999999996</v>
      </c>
      <c r="M66" s="74">
        <v>3351</v>
      </c>
      <c r="N66" s="74">
        <v>25146.1</v>
      </c>
    </row>
    <row r="67" spans="1:14" x14ac:dyDescent="0.3">
      <c r="A67" s="1"/>
      <c r="B67" s="72" t="s">
        <v>102</v>
      </c>
      <c r="C67" s="72" t="s">
        <v>106</v>
      </c>
      <c r="D67" s="72" t="s">
        <v>1052</v>
      </c>
      <c r="E67" s="73" t="s">
        <v>551</v>
      </c>
      <c r="F67" s="74">
        <v>5984.15</v>
      </c>
      <c r="G67" s="74">
        <v>4862.6000000000004</v>
      </c>
      <c r="H67" s="74">
        <v>4905.1499999999996</v>
      </c>
      <c r="I67" s="74">
        <v>2242.4499999999998</v>
      </c>
      <c r="J67" s="74">
        <v>2526.4</v>
      </c>
      <c r="K67" s="74">
        <v>4492.8999999999996</v>
      </c>
      <c r="L67" s="74">
        <v>5976.8</v>
      </c>
      <c r="M67" s="74">
        <v>5216.8500000000004</v>
      </c>
      <c r="N67" s="74">
        <v>36207.300000000003</v>
      </c>
    </row>
    <row r="68" spans="1:14" x14ac:dyDescent="0.3">
      <c r="A68" s="1"/>
      <c r="B68" s="72" t="s">
        <v>102</v>
      </c>
      <c r="C68" s="72" t="s">
        <v>109</v>
      </c>
      <c r="D68" s="72" t="s">
        <v>322</v>
      </c>
      <c r="E68" s="73" t="s">
        <v>551</v>
      </c>
      <c r="F68" s="74"/>
      <c r="G68" s="74"/>
      <c r="H68" s="74"/>
      <c r="I68" s="74"/>
      <c r="J68" s="74"/>
      <c r="K68" s="74"/>
      <c r="L68" s="74"/>
      <c r="M68" s="74"/>
      <c r="N68" s="74">
        <v>0</v>
      </c>
    </row>
    <row r="69" spans="1:14" x14ac:dyDescent="0.3">
      <c r="A69" s="1"/>
      <c r="B69" s="72" t="s">
        <v>102</v>
      </c>
      <c r="C69" s="72" t="s">
        <v>109</v>
      </c>
      <c r="D69" s="72" t="s">
        <v>1082</v>
      </c>
      <c r="E69" s="73" t="s">
        <v>551</v>
      </c>
      <c r="F69" s="74"/>
      <c r="G69" s="74"/>
      <c r="H69" s="74"/>
      <c r="I69" s="74"/>
      <c r="J69" s="74"/>
      <c r="K69" s="74"/>
      <c r="L69" s="74"/>
      <c r="M69" s="74"/>
      <c r="N69" s="74">
        <v>0</v>
      </c>
    </row>
    <row r="70" spans="1:14" x14ac:dyDescent="0.3">
      <c r="A70" s="1"/>
      <c r="B70" s="72" t="s">
        <v>102</v>
      </c>
      <c r="C70" s="72" t="s">
        <v>1083</v>
      </c>
      <c r="D70" s="72" t="s">
        <v>322</v>
      </c>
      <c r="E70" s="73" t="s">
        <v>551</v>
      </c>
      <c r="F70" s="74"/>
      <c r="G70" s="74"/>
      <c r="H70" s="74"/>
      <c r="I70" s="74"/>
      <c r="J70" s="74"/>
      <c r="K70" s="74"/>
      <c r="L70" s="74"/>
      <c r="M70" s="74"/>
      <c r="N70" s="74">
        <v>0</v>
      </c>
    </row>
    <row r="71" spans="1:14" x14ac:dyDescent="0.3">
      <c r="A71" s="1"/>
      <c r="B71" s="72" t="s">
        <v>102</v>
      </c>
      <c r="C71" s="72" t="s">
        <v>1083</v>
      </c>
      <c r="D71" s="72" t="s">
        <v>1084</v>
      </c>
      <c r="E71" s="73" t="s">
        <v>551</v>
      </c>
      <c r="F71" s="74"/>
      <c r="G71" s="74"/>
      <c r="H71" s="74"/>
      <c r="I71" s="74"/>
      <c r="J71" s="74"/>
      <c r="K71" s="74"/>
      <c r="L71" s="74"/>
      <c r="M71" s="74"/>
      <c r="N71" s="74">
        <v>0</v>
      </c>
    </row>
    <row r="72" spans="1:14" x14ac:dyDescent="0.3">
      <c r="A72" s="1"/>
      <c r="B72" s="72" t="s">
        <v>102</v>
      </c>
      <c r="C72" s="72" t="s">
        <v>1083</v>
      </c>
      <c r="D72" s="72" t="s">
        <v>1085</v>
      </c>
      <c r="E72" s="73" t="s">
        <v>551</v>
      </c>
      <c r="F72" s="74"/>
      <c r="G72" s="74"/>
      <c r="H72" s="74"/>
      <c r="I72" s="74"/>
      <c r="J72" s="74"/>
      <c r="K72" s="74"/>
      <c r="L72" s="74"/>
      <c r="M72" s="74">
        <v>450.4</v>
      </c>
      <c r="N72" s="74">
        <v>450.4</v>
      </c>
    </row>
    <row r="73" spans="1:14" x14ac:dyDescent="0.3">
      <c r="A73" s="1"/>
      <c r="B73" s="72" t="s">
        <v>102</v>
      </c>
      <c r="C73" s="72" t="s">
        <v>1086</v>
      </c>
      <c r="D73" s="72" t="s">
        <v>1087</v>
      </c>
      <c r="E73" s="73" t="s">
        <v>551</v>
      </c>
      <c r="F73" s="74"/>
      <c r="G73" s="74"/>
      <c r="H73" s="74"/>
      <c r="I73" s="74"/>
      <c r="J73" s="74"/>
      <c r="K73" s="74"/>
      <c r="L73" s="74"/>
      <c r="M73" s="74"/>
      <c r="N73" s="74">
        <v>0</v>
      </c>
    </row>
    <row r="74" spans="1:14" x14ac:dyDescent="0.3">
      <c r="A74" s="1"/>
      <c r="B74" s="72" t="s">
        <v>102</v>
      </c>
      <c r="C74" s="72" t="s">
        <v>1086</v>
      </c>
      <c r="D74" s="72" t="s">
        <v>1088</v>
      </c>
      <c r="E74" s="73" t="s">
        <v>551</v>
      </c>
      <c r="F74" s="74"/>
      <c r="G74" s="74"/>
      <c r="H74" s="74"/>
      <c r="I74" s="74"/>
      <c r="J74" s="74"/>
      <c r="K74" s="74"/>
      <c r="L74" s="74"/>
      <c r="M74" s="74"/>
      <c r="N74" s="74">
        <v>0</v>
      </c>
    </row>
    <row r="75" spans="1:14" x14ac:dyDescent="0.3">
      <c r="A75" s="1"/>
      <c r="B75" s="72" t="s">
        <v>102</v>
      </c>
      <c r="C75" s="72" t="s">
        <v>1086</v>
      </c>
      <c r="D75" s="72" t="s">
        <v>393</v>
      </c>
      <c r="E75" s="73" t="s">
        <v>551</v>
      </c>
      <c r="F75" s="74"/>
      <c r="G75" s="74"/>
      <c r="H75" s="74"/>
      <c r="I75" s="74"/>
      <c r="J75" s="74"/>
      <c r="K75" s="74"/>
      <c r="L75" s="74"/>
      <c r="M75" s="74"/>
      <c r="N75" s="74">
        <v>0</v>
      </c>
    </row>
    <row r="76" spans="1:14" x14ac:dyDescent="0.3">
      <c r="A76" s="1"/>
      <c r="B76" s="72" t="s">
        <v>110</v>
      </c>
      <c r="C76" s="72" t="s">
        <v>111</v>
      </c>
      <c r="D76" s="72" t="s">
        <v>1089</v>
      </c>
      <c r="E76" s="73" t="s">
        <v>551</v>
      </c>
      <c r="F76" s="74">
        <v>3580.25</v>
      </c>
      <c r="G76" s="74">
        <v>3739.25</v>
      </c>
      <c r="H76" s="74">
        <v>3994.05</v>
      </c>
      <c r="I76" s="74">
        <v>4117</v>
      </c>
      <c r="J76" s="74">
        <v>3214.1</v>
      </c>
      <c r="K76" s="74">
        <v>4063.1</v>
      </c>
      <c r="L76" s="74">
        <v>4203.7</v>
      </c>
      <c r="M76" s="74">
        <v>3414.6</v>
      </c>
      <c r="N76" s="74">
        <v>30326.05</v>
      </c>
    </row>
    <row r="77" spans="1:14" x14ac:dyDescent="0.3">
      <c r="A77" s="1"/>
      <c r="B77" s="72" t="s">
        <v>110</v>
      </c>
      <c r="C77" s="72" t="s">
        <v>111</v>
      </c>
      <c r="D77" s="72" t="s">
        <v>1090</v>
      </c>
      <c r="E77" s="73" t="s">
        <v>551</v>
      </c>
      <c r="F77" s="74">
        <v>3588.25</v>
      </c>
      <c r="G77" s="74">
        <v>3744.6</v>
      </c>
      <c r="H77" s="74">
        <v>4002.35</v>
      </c>
      <c r="I77" s="74">
        <v>4127.3999999999996</v>
      </c>
      <c r="J77" s="74">
        <v>3222.6</v>
      </c>
      <c r="K77" s="74">
        <v>4071.45</v>
      </c>
      <c r="L77" s="74">
        <v>4213.25</v>
      </c>
      <c r="M77" s="74">
        <v>3422.9</v>
      </c>
      <c r="N77" s="74">
        <v>30392.799999999999</v>
      </c>
    </row>
    <row r="78" spans="1:14" x14ac:dyDescent="0.3">
      <c r="A78" s="1"/>
      <c r="B78" s="72" t="s">
        <v>110</v>
      </c>
      <c r="C78" s="72" t="s">
        <v>111</v>
      </c>
      <c r="D78" s="72" t="s">
        <v>1091</v>
      </c>
      <c r="E78" s="73" t="s">
        <v>551</v>
      </c>
      <c r="F78" s="74">
        <v>4000.55</v>
      </c>
      <c r="G78" s="74">
        <v>4085.1</v>
      </c>
      <c r="H78" s="74">
        <v>4222.7</v>
      </c>
      <c r="I78" s="74">
        <v>4287.7</v>
      </c>
      <c r="J78" s="74">
        <v>3803.6</v>
      </c>
      <c r="K78" s="74">
        <v>4254.2</v>
      </c>
      <c r="L78" s="74">
        <v>4339.3500000000004</v>
      </c>
      <c r="M78" s="74">
        <v>3930.85</v>
      </c>
      <c r="N78" s="74">
        <v>32924.050000000003</v>
      </c>
    </row>
    <row r="79" spans="1:14" x14ac:dyDescent="0.3">
      <c r="A79" s="1"/>
      <c r="B79" s="72" t="s">
        <v>592</v>
      </c>
      <c r="C79" s="72" t="s">
        <v>953</v>
      </c>
      <c r="D79" s="72" t="s">
        <v>93</v>
      </c>
      <c r="E79" s="73" t="s">
        <v>550</v>
      </c>
      <c r="F79" s="74">
        <v>252</v>
      </c>
      <c r="G79" s="74">
        <v>252</v>
      </c>
      <c r="H79" s="74">
        <v>252</v>
      </c>
      <c r="I79" s="74">
        <v>251.85</v>
      </c>
      <c r="J79" s="74">
        <v>260.55</v>
      </c>
      <c r="K79" s="74">
        <v>252</v>
      </c>
      <c r="L79" s="74">
        <v>293.8</v>
      </c>
      <c r="M79" s="74">
        <v>313.2</v>
      </c>
      <c r="N79" s="74">
        <v>2127.4</v>
      </c>
    </row>
    <row r="80" spans="1:14" x14ac:dyDescent="0.3">
      <c r="A80" s="1"/>
      <c r="B80" s="72" t="s">
        <v>592</v>
      </c>
      <c r="C80" s="72" t="s">
        <v>954</v>
      </c>
      <c r="D80" s="72" t="s">
        <v>93</v>
      </c>
      <c r="E80" s="73" t="s">
        <v>550</v>
      </c>
      <c r="F80" s="74">
        <v>148.19999999999999</v>
      </c>
      <c r="G80" s="74">
        <v>144.19999999999999</v>
      </c>
      <c r="H80" s="74">
        <v>183.95</v>
      </c>
      <c r="I80" s="74">
        <v>119.5</v>
      </c>
      <c r="J80" s="74">
        <v>79.400000000000006</v>
      </c>
      <c r="K80" s="74">
        <v>67.7</v>
      </c>
      <c r="L80" s="74">
        <v>69.400000000000006</v>
      </c>
      <c r="M80" s="74">
        <v>85.5</v>
      </c>
      <c r="N80" s="74">
        <v>897.85</v>
      </c>
    </row>
    <row r="81" spans="1:14" x14ac:dyDescent="0.3">
      <c r="A81" s="1"/>
      <c r="B81" s="72" t="s">
        <v>593</v>
      </c>
      <c r="C81" s="72" t="s">
        <v>955</v>
      </c>
      <c r="D81" s="72" t="s">
        <v>93</v>
      </c>
      <c r="E81" s="73" t="s">
        <v>550</v>
      </c>
      <c r="F81" s="74">
        <v>124.4</v>
      </c>
      <c r="G81" s="74">
        <v>274.25</v>
      </c>
      <c r="H81" s="74">
        <v>424.65</v>
      </c>
      <c r="I81" s="74">
        <v>422</v>
      </c>
      <c r="J81" s="74">
        <v>345.9</v>
      </c>
      <c r="K81" s="74">
        <v>247.25</v>
      </c>
      <c r="L81" s="74">
        <v>244.95</v>
      </c>
      <c r="M81" s="74">
        <v>328.45</v>
      </c>
      <c r="N81" s="74">
        <v>2411.85</v>
      </c>
    </row>
    <row r="82" spans="1:14" x14ac:dyDescent="0.3">
      <c r="A82" s="1"/>
      <c r="B82" s="72" t="s">
        <v>593</v>
      </c>
      <c r="C82" s="72" t="s">
        <v>956</v>
      </c>
      <c r="D82" s="72" t="s">
        <v>93</v>
      </c>
      <c r="E82" s="73" t="s">
        <v>550</v>
      </c>
      <c r="F82" s="74">
        <v>136.6</v>
      </c>
      <c r="G82" s="74">
        <v>183.35</v>
      </c>
      <c r="H82" s="74">
        <v>326.39999999999998</v>
      </c>
      <c r="I82" s="74">
        <v>429.45</v>
      </c>
      <c r="J82" s="74">
        <v>360.95</v>
      </c>
      <c r="K82" s="74">
        <v>259</v>
      </c>
      <c r="L82" s="74">
        <v>254.9</v>
      </c>
      <c r="M82" s="74">
        <v>337.7</v>
      </c>
      <c r="N82" s="74">
        <v>2288.35</v>
      </c>
    </row>
    <row r="83" spans="1:14" x14ac:dyDescent="0.3">
      <c r="A83" s="1"/>
      <c r="B83" s="72" t="s">
        <v>593</v>
      </c>
      <c r="C83" s="72" t="s">
        <v>957</v>
      </c>
      <c r="D83" s="72" t="s">
        <v>93</v>
      </c>
      <c r="E83" s="73" t="s">
        <v>550</v>
      </c>
      <c r="F83" s="74">
        <v>140.05000000000001</v>
      </c>
      <c r="G83" s="74">
        <v>179.4</v>
      </c>
      <c r="H83" s="74">
        <v>286.89999999999998</v>
      </c>
      <c r="I83" s="74">
        <v>414.15</v>
      </c>
      <c r="J83" s="74">
        <v>364.45</v>
      </c>
      <c r="K83" s="74">
        <v>262.55</v>
      </c>
      <c r="L83" s="74">
        <v>250.35</v>
      </c>
      <c r="M83" s="74">
        <v>331.45</v>
      </c>
      <c r="N83" s="74">
        <v>2229.3000000000002</v>
      </c>
    </row>
    <row r="84" spans="1:14" x14ac:dyDescent="0.3">
      <c r="A84" s="1"/>
      <c r="B84" s="72" t="s">
        <v>593</v>
      </c>
      <c r="C84" s="72" t="s">
        <v>958</v>
      </c>
      <c r="D84" s="72" t="s">
        <v>93</v>
      </c>
      <c r="E84" s="73" t="s">
        <v>550</v>
      </c>
      <c r="F84" s="74">
        <v>174.85</v>
      </c>
      <c r="G84" s="74">
        <v>176.2</v>
      </c>
      <c r="H84" s="74">
        <v>174.05</v>
      </c>
      <c r="I84" s="74">
        <v>174.85</v>
      </c>
      <c r="J84" s="74">
        <v>167.9</v>
      </c>
      <c r="K84" s="74">
        <v>174</v>
      </c>
      <c r="L84" s="74">
        <v>175.25</v>
      </c>
      <c r="M84" s="74">
        <v>171.5</v>
      </c>
      <c r="N84" s="74">
        <v>1388.6</v>
      </c>
    </row>
    <row r="85" spans="1:14" x14ac:dyDescent="0.3">
      <c r="A85" s="1"/>
      <c r="B85" s="72" t="s">
        <v>599</v>
      </c>
      <c r="C85" s="72" t="s">
        <v>1092</v>
      </c>
      <c r="D85" s="72" t="s">
        <v>1093</v>
      </c>
      <c r="E85" s="73" t="s">
        <v>551</v>
      </c>
      <c r="F85" s="74">
        <v>697.05</v>
      </c>
      <c r="G85" s="74">
        <v>675.25</v>
      </c>
      <c r="H85" s="74">
        <v>670.7</v>
      </c>
      <c r="I85" s="74">
        <v>677.25</v>
      </c>
      <c r="J85" s="74">
        <v>690.95</v>
      </c>
      <c r="K85" s="74">
        <v>700.05</v>
      </c>
      <c r="L85" s="74">
        <v>678.55</v>
      </c>
      <c r="M85" s="74">
        <v>670.3</v>
      </c>
      <c r="N85" s="74">
        <v>5460.1</v>
      </c>
    </row>
    <row r="86" spans="1:14" x14ac:dyDescent="0.3">
      <c r="A86" s="1"/>
      <c r="B86" s="72" t="s">
        <v>599</v>
      </c>
      <c r="C86" s="72" t="s">
        <v>1092</v>
      </c>
      <c r="D86" s="72" t="s">
        <v>1094</v>
      </c>
      <c r="E86" s="73" t="s">
        <v>551</v>
      </c>
      <c r="F86" s="74">
        <v>788.65</v>
      </c>
      <c r="G86" s="74">
        <v>783.15</v>
      </c>
      <c r="H86" s="74">
        <v>768.75</v>
      </c>
      <c r="I86" s="74">
        <v>777.4</v>
      </c>
      <c r="J86" s="74">
        <v>778.05</v>
      </c>
      <c r="K86" s="74">
        <v>766.9</v>
      </c>
      <c r="L86" s="74">
        <v>767.1</v>
      </c>
      <c r="M86" s="74">
        <v>768.45</v>
      </c>
      <c r="N86" s="74">
        <v>6198.45</v>
      </c>
    </row>
    <row r="87" spans="1:14" x14ac:dyDescent="0.3">
      <c r="A87" s="1"/>
      <c r="B87" s="72" t="s">
        <v>569</v>
      </c>
      <c r="C87" s="72" t="s">
        <v>1095</v>
      </c>
      <c r="D87" s="72" t="s">
        <v>1095</v>
      </c>
      <c r="E87" s="73" t="s">
        <v>552</v>
      </c>
      <c r="F87" s="74">
        <v>793.15</v>
      </c>
      <c r="G87" s="74">
        <v>790.5</v>
      </c>
      <c r="H87" s="74">
        <v>812.4</v>
      </c>
      <c r="I87" s="74">
        <v>819.3</v>
      </c>
      <c r="J87" s="74">
        <v>812.65</v>
      </c>
      <c r="K87" s="74">
        <v>784.7</v>
      </c>
      <c r="L87" s="74">
        <v>702.55</v>
      </c>
      <c r="M87" s="74">
        <v>777.25</v>
      </c>
      <c r="N87" s="74">
        <v>6292.5</v>
      </c>
    </row>
    <row r="88" spans="1:14" x14ac:dyDescent="0.3">
      <c r="A88" s="1"/>
      <c r="B88" s="72" t="s">
        <v>329</v>
      </c>
      <c r="C88" s="72" t="s">
        <v>1096</v>
      </c>
      <c r="D88" s="72" t="s">
        <v>93</v>
      </c>
      <c r="E88" s="73" t="s">
        <v>553</v>
      </c>
      <c r="F88" s="74">
        <v>169.2</v>
      </c>
      <c r="G88" s="74">
        <v>237.4</v>
      </c>
      <c r="H88" s="74">
        <v>130.9</v>
      </c>
      <c r="I88" s="74">
        <v>169.35</v>
      </c>
      <c r="J88" s="74">
        <v>193.8</v>
      </c>
      <c r="K88" s="74">
        <v>168.05</v>
      </c>
      <c r="L88" s="74">
        <v>228.85</v>
      </c>
      <c r="M88" s="74">
        <v>198.1</v>
      </c>
      <c r="N88" s="74">
        <v>1495.65</v>
      </c>
    </row>
    <row r="89" spans="1:14" x14ac:dyDescent="0.3">
      <c r="A89" s="1"/>
      <c r="B89" s="72" t="s">
        <v>570</v>
      </c>
      <c r="C89" s="72" t="s">
        <v>1097</v>
      </c>
      <c r="D89" s="72" t="s">
        <v>93</v>
      </c>
      <c r="E89" s="73" t="s">
        <v>553</v>
      </c>
      <c r="F89" s="74">
        <v>203.5</v>
      </c>
      <c r="G89" s="74">
        <v>301.35000000000002</v>
      </c>
      <c r="H89" s="74">
        <v>164.1</v>
      </c>
      <c r="I89" s="74">
        <v>195.75</v>
      </c>
      <c r="J89" s="74">
        <v>213.25</v>
      </c>
      <c r="K89" s="74">
        <v>208.75</v>
      </c>
      <c r="L89" s="74">
        <v>242.9</v>
      </c>
      <c r="M89" s="74">
        <v>186.9</v>
      </c>
      <c r="N89" s="74">
        <v>1716.5</v>
      </c>
    </row>
    <row r="90" spans="1:14" x14ac:dyDescent="0.3">
      <c r="A90" s="1"/>
      <c r="B90" s="72" t="s">
        <v>578</v>
      </c>
      <c r="C90" s="72" t="s">
        <v>959</v>
      </c>
      <c r="D90" s="72" t="s">
        <v>1061</v>
      </c>
      <c r="E90" s="73" t="s">
        <v>550</v>
      </c>
      <c r="F90" s="74">
        <v>83.75</v>
      </c>
      <c r="G90" s="74">
        <v>44.3</v>
      </c>
      <c r="H90" s="74">
        <v>84.65</v>
      </c>
      <c r="I90" s="74">
        <v>84.75</v>
      </c>
      <c r="J90" s="74">
        <v>84.8</v>
      </c>
      <c r="K90" s="74">
        <v>84.15</v>
      </c>
      <c r="L90" s="74">
        <v>84.25</v>
      </c>
      <c r="M90" s="74">
        <v>84.15</v>
      </c>
      <c r="N90" s="74">
        <v>634.79999999999995</v>
      </c>
    </row>
    <row r="91" spans="1:14" x14ac:dyDescent="0.3">
      <c r="A91" s="1"/>
      <c r="B91" s="72" t="s">
        <v>561</v>
      </c>
      <c r="C91" s="72" t="s">
        <v>960</v>
      </c>
      <c r="D91" s="72" t="s">
        <v>93</v>
      </c>
      <c r="E91" s="73" t="s">
        <v>550</v>
      </c>
      <c r="F91" s="74">
        <v>438.65</v>
      </c>
      <c r="G91" s="74">
        <v>436.75</v>
      </c>
      <c r="H91" s="74">
        <v>440.5</v>
      </c>
      <c r="I91" s="74">
        <v>442.2</v>
      </c>
      <c r="J91" s="74">
        <v>430.95</v>
      </c>
      <c r="K91" s="74">
        <v>431.1</v>
      </c>
      <c r="L91" s="74">
        <v>440.5</v>
      </c>
      <c r="M91" s="74">
        <v>435.3</v>
      </c>
      <c r="N91" s="74">
        <v>3495.95</v>
      </c>
    </row>
    <row r="92" spans="1:14" x14ac:dyDescent="0.3">
      <c r="A92" s="1"/>
      <c r="B92" s="72" t="s">
        <v>579</v>
      </c>
      <c r="C92" s="72" t="s">
        <v>961</v>
      </c>
      <c r="D92" s="72" t="s">
        <v>93</v>
      </c>
      <c r="E92" s="73" t="s">
        <v>550</v>
      </c>
      <c r="F92" s="74">
        <v>444</v>
      </c>
      <c r="G92" s="74">
        <v>444</v>
      </c>
      <c r="H92" s="74">
        <v>443.95</v>
      </c>
      <c r="I92" s="74">
        <v>443.95</v>
      </c>
      <c r="J92" s="74">
        <v>444</v>
      </c>
      <c r="K92" s="74">
        <v>444</v>
      </c>
      <c r="L92" s="74">
        <v>444</v>
      </c>
      <c r="M92" s="74">
        <v>444</v>
      </c>
      <c r="N92" s="74">
        <v>3551.9</v>
      </c>
    </row>
    <row r="93" spans="1:14" x14ac:dyDescent="0.3">
      <c r="A93" s="1"/>
      <c r="B93" s="72" t="s">
        <v>554</v>
      </c>
      <c r="C93" s="72" t="s">
        <v>962</v>
      </c>
      <c r="D93" s="72" t="s">
        <v>93</v>
      </c>
      <c r="E93" s="73" t="s">
        <v>550</v>
      </c>
      <c r="F93" s="74">
        <v>2447.4</v>
      </c>
      <c r="G93" s="74">
        <v>2383.75</v>
      </c>
      <c r="H93" s="74">
        <v>3446.9</v>
      </c>
      <c r="I93" s="74">
        <v>3471.9</v>
      </c>
      <c r="J93" s="74">
        <v>3494.05</v>
      </c>
      <c r="K93" s="74">
        <v>2787.35</v>
      </c>
      <c r="L93" s="74">
        <v>2615.0500000000002</v>
      </c>
      <c r="M93" s="74">
        <v>2724.1</v>
      </c>
      <c r="N93" s="74">
        <v>23370.5</v>
      </c>
    </row>
    <row r="94" spans="1:14" x14ac:dyDescent="0.3">
      <c r="A94" s="1"/>
      <c r="B94" s="72" t="s">
        <v>565</v>
      </c>
      <c r="C94" s="72" t="s">
        <v>1098</v>
      </c>
      <c r="D94" s="72" t="s">
        <v>93</v>
      </c>
      <c r="E94" s="73" t="s">
        <v>551</v>
      </c>
      <c r="F94" s="74"/>
      <c r="G94" s="74"/>
      <c r="H94" s="74"/>
      <c r="I94" s="74"/>
      <c r="J94" s="74"/>
      <c r="K94" s="74"/>
      <c r="L94" s="74"/>
      <c r="M94" s="74"/>
      <c r="N94" s="74">
        <v>0</v>
      </c>
    </row>
    <row r="95" spans="1:14" x14ac:dyDescent="0.3">
      <c r="A95" s="1"/>
      <c r="B95" s="72" t="s">
        <v>565</v>
      </c>
      <c r="C95" s="72" t="s">
        <v>1099</v>
      </c>
      <c r="D95" s="72" t="s">
        <v>93</v>
      </c>
      <c r="E95" s="73" t="s">
        <v>551</v>
      </c>
      <c r="F95" s="74"/>
      <c r="G95" s="74"/>
      <c r="H95" s="74"/>
      <c r="I95" s="74"/>
      <c r="J95" s="74"/>
      <c r="K95" s="74">
        <v>1.65</v>
      </c>
      <c r="L95" s="74"/>
      <c r="M95" s="74"/>
      <c r="N95" s="74">
        <v>1.65</v>
      </c>
    </row>
    <row r="96" spans="1:14" x14ac:dyDescent="0.3">
      <c r="A96" s="1"/>
      <c r="B96" s="72" t="s">
        <v>562</v>
      </c>
      <c r="C96" s="72" t="s">
        <v>963</v>
      </c>
      <c r="D96" s="72" t="s">
        <v>93</v>
      </c>
      <c r="E96" s="73" t="s">
        <v>550</v>
      </c>
      <c r="F96" s="74">
        <v>1968.2</v>
      </c>
      <c r="G96" s="74">
        <v>2129.6999999999998</v>
      </c>
      <c r="H96" s="74">
        <v>2165.9499999999998</v>
      </c>
      <c r="I96" s="74">
        <v>2141.25</v>
      </c>
      <c r="J96" s="74">
        <v>66.349999999999994</v>
      </c>
      <c r="K96" s="74">
        <v>2111.6</v>
      </c>
      <c r="L96" s="74">
        <v>2160.65</v>
      </c>
      <c r="M96" s="74">
        <v>2159.75</v>
      </c>
      <c r="N96" s="74">
        <v>14903.45</v>
      </c>
    </row>
    <row r="97" spans="1:14" x14ac:dyDescent="0.3">
      <c r="A97" s="1"/>
      <c r="B97" s="72" t="s">
        <v>566</v>
      </c>
      <c r="C97" s="72" t="s">
        <v>964</v>
      </c>
      <c r="D97" s="72" t="s">
        <v>93</v>
      </c>
      <c r="E97" s="73" t="s">
        <v>550</v>
      </c>
      <c r="F97" s="74"/>
      <c r="G97" s="74"/>
      <c r="H97" s="74"/>
      <c r="I97" s="74"/>
      <c r="J97" s="74"/>
      <c r="K97" s="74"/>
      <c r="L97" s="74">
        <v>12.8</v>
      </c>
      <c r="M97" s="74">
        <v>58.25</v>
      </c>
      <c r="N97" s="74">
        <v>71.05</v>
      </c>
    </row>
    <row r="98" spans="1:14" x14ac:dyDescent="0.3">
      <c r="A98" s="1"/>
      <c r="B98" s="72" t="s">
        <v>594</v>
      </c>
      <c r="C98" s="72" t="s">
        <v>1100</v>
      </c>
      <c r="D98" s="72" t="s">
        <v>93</v>
      </c>
      <c r="E98" s="73" t="s">
        <v>552</v>
      </c>
      <c r="F98" s="74">
        <v>2569.3000000000002</v>
      </c>
      <c r="G98" s="74">
        <v>2598.1</v>
      </c>
      <c r="H98" s="74">
        <v>2600</v>
      </c>
      <c r="I98" s="74">
        <v>2608.25</v>
      </c>
      <c r="J98" s="74">
        <v>2599.4499999999998</v>
      </c>
      <c r="K98" s="74">
        <v>2602.25</v>
      </c>
      <c r="L98" s="74">
        <v>2354.9499999999998</v>
      </c>
      <c r="M98" s="74">
        <v>2503.9</v>
      </c>
      <c r="N98" s="74">
        <v>20436.2</v>
      </c>
    </row>
    <row r="99" spans="1:14" x14ac:dyDescent="0.3">
      <c r="A99" s="1"/>
      <c r="B99" s="72" t="s">
        <v>113</v>
      </c>
      <c r="C99" s="72" t="s">
        <v>965</v>
      </c>
      <c r="D99" s="72" t="s">
        <v>93</v>
      </c>
      <c r="E99" s="73" t="s">
        <v>550</v>
      </c>
      <c r="F99" s="74">
        <v>4751.1000000000004</v>
      </c>
      <c r="G99" s="74">
        <v>6923.3</v>
      </c>
      <c r="H99" s="74">
        <v>7251.35</v>
      </c>
      <c r="I99" s="74">
        <v>6078.25</v>
      </c>
      <c r="J99" s="74">
        <v>7618.65</v>
      </c>
      <c r="K99" s="74">
        <v>7072.95</v>
      </c>
      <c r="L99" s="74">
        <v>7359.7</v>
      </c>
      <c r="M99" s="74">
        <v>6757.35</v>
      </c>
      <c r="N99" s="74">
        <v>53812.65</v>
      </c>
    </row>
    <row r="100" spans="1:14" x14ac:dyDescent="0.3">
      <c r="A100" s="1"/>
      <c r="B100" s="72" t="s">
        <v>113</v>
      </c>
      <c r="C100" s="72" t="s">
        <v>1101</v>
      </c>
      <c r="D100" s="72" t="s">
        <v>93</v>
      </c>
      <c r="E100" s="73" t="s">
        <v>552</v>
      </c>
      <c r="F100" s="74">
        <v>1919.2</v>
      </c>
      <c r="G100" s="74">
        <v>1953.5</v>
      </c>
      <c r="H100" s="74">
        <v>2020.1</v>
      </c>
      <c r="I100" s="74">
        <v>2035.3</v>
      </c>
      <c r="J100" s="74">
        <v>2146.1999999999998</v>
      </c>
      <c r="K100" s="74">
        <v>2164.25</v>
      </c>
      <c r="L100" s="74">
        <v>1264.2</v>
      </c>
      <c r="M100" s="74">
        <v>1750.6</v>
      </c>
      <c r="N100" s="74">
        <v>15253.35</v>
      </c>
    </row>
    <row r="101" spans="1:14" x14ac:dyDescent="0.3">
      <c r="A101" s="1"/>
      <c r="B101" s="72" t="s">
        <v>113</v>
      </c>
      <c r="C101" s="72" t="s">
        <v>117</v>
      </c>
      <c r="D101" s="72" t="s">
        <v>1080</v>
      </c>
      <c r="E101" s="73" t="s">
        <v>551</v>
      </c>
      <c r="F101" s="74">
        <v>3356.05</v>
      </c>
      <c r="G101" s="74">
        <v>3095.7</v>
      </c>
      <c r="H101" s="74">
        <v>3106.45</v>
      </c>
      <c r="I101" s="74">
        <v>3571.4</v>
      </c>
      <c r="J101" s="74">
        <v>187.8</v>
      </c>
      <c r="K101" s="74"/>
      <c r="L101" s="74"/>
      <c r="M101" s="74"/>
      <c r="N101" s="74">
        <v>13317.4</v>
      </c>
    </row>
    <row r="102" spans="1:14" x14ac:dyDescent="0.3">
      <c r="A102" s="1"/>
      <c r="B102" s="72" t="s">
        <v>113</v>
      </c>
      <c r="C102" s="72" t="s">
        <v>117</v>
      </c>
      <c r="D102" s="72" t="s">
        <v>1081</v>
      </c>
      <c r="E102" s="73" t="s">
        <v>551</v>
      </c>
      <c r="F102" s="74">
        <v>3378</v>
      </c>
      <c r="G102" s="74">
        <v>3093.25</v>
      </c>
      <c r="H102" s="74">
        <v>3091.9</v>
      </c>
      <c r="I102" s="74">
        <v>3661.05</v>
      </c>
      <c r="J102" s="74">
        <v>3660.05</v>
      </c>
      <c r="K102" s="74">
        <v>4916.6000000000004</v>
      </c>
      <c r="L102" s="74">
        <v>4952.45</v>
      </c>
      <c r="M102" s="74">
        <v>4699.3500000000004</v>
      </c>
      <c r="N102" s="74">
        <v>31452.65</v>
      </c>
    </row>
    <row r="103" spans="1:14" x14ac:dyDescent="0.3">
      <c r="A103" s="1"/>
      <c r="B103" s="72" t="s">
        <v>113</v>
      </c>
      <c r="C103" s="72" t="s">
        <v>117</v>
      </c>
      <c r="D103" s="72" t="s">
        <v>393</v>
      </c>
      <c r="E103" s="73" t="s">
        <v>551</v>
      </c>
      <c r="F103" s="74">
        <v>3378.15</v>
      </c>
      <c r="G103" s="74">
        <v>3094.9</v>
      </c>
      <c r="H103" s="74">
        <v>3096</v>
      </c>
      <c r="I103" s="74">
        <v>3675</v>
      </c>
      <c r="J103" s="74">
        <v>3676.25</v>
      </c>
      <c r="K103" s="74">
        <v>4977.55</v>
      </c>
      <c r="L103" s="74">
        <v>5006.7</v>
      </c>
      <c r="M103" s="74">
        <v>4740.1000000000004</v>
      </c>
      <c r="N103" s="74">
        <v>31644.65</v>
      </c>
    </row>
    <row r="104" spans="1:14" x14ac:dyDescent="0.3">
      <c r="A104" s="1"/>
      <c r="B104" s="72" t="s">
        <v>113</v>
      </c>
      <c r="C104" s="72" t="s">
        <v>117</v>
      </c>
      <c r="D104" s="72" t="s">
        <v>1052</v>
      </c>
      <c r="E104" s="73" t="s">
        <v>551</v>
      </c>
      <c r="F104" s="74">
        <v>5600.9</v>
      </c>
      <c r="G104" s="74">
        <v>5383.7</v>
      </c>
      <c r="H104" s="74">
        <v>5381.65</v>
      </c>
      <c r="I104" s="74">
        <v>5845.45</v>
      </c>
      <c r="J104" s="74">
        <v>4005.55</v>
      </c>
      <c r="K104" s="74">
        <v>4658.6000000000004</v>
      </c>
      <c r="L104" s="74">
        <v>4672.55</v>
      </c>
      <c r="M104" s="74">
        <v>4526.55</v>
      </c>
      <c r="N104" s="74">
        <v>40074.949999999997</v>
      </c>
    </row>
    <row r="105" spans="1:14" x14ac:dyDescent="0.3">
      <c r="A105" s="1"/>
      <c r="B105" s="72" t="s">
        <v>113</v>
      </c>
      <c r="C105" s="72" t="s">
        <v>120</v>
      </c>
      <c r="D105" s="72" t="s">
        <v>1087</v>
      </c>
      <c r="E105" s="73" t="s">
        <v>551</v>
      </c>
      <c r="F105" s="74">
        <v>5115.3999999999996</v>
      </c>
      <c r="G105" s="74">
        <v>5115.8500000000004</v>
      </c>
      <c r="H105" s="74">
        <v>5029.2</v>
      </c>
      <c r="I105" s="74">
        <v>5123.45</v>
      </c>
      <c r="J105" s="74">
        <v>4873.2</v>
      </c>
      <c r="K105" s="74">
        <v>5137.25</v>
      </c>
      <c r="L105" s="74">
        <v>5123.6499999999996</v>
      </c>
      <c r="M105" s="74">
        <v>5141</v>
      </c>
      <c r="N105" s="74">
        <v>40659</v>
      </c>
    </row>
    <row r="106" spans="1:14" x14ac:dyDescent="0.3">
      <c r="A106" s="1"/>
      <c r="B106" s="72" t="s">
        <v>113</v>
      </c>
      <c r="C106" s="72" t="s">
        <v>120</v>
      </c>
      <c r="D106" s="72" t="s">
        <v>1052</v>
      </c>
      <c r="E106" s="73" t="s">
        <v>551</v>
      </c>
      <c r="F106" s="74">
        <v>2648.8</v>
      </c>
      <c r="G106" s="74">
        <v>2639.4</v>
      </c>
      <c r="H106" s="74">
        <v>2613.5</v>
      </c>
      <c r="I106" s="74">
        <v>2652.75</v>
      </c>
      <c r="J106" s="74">
        <v>2551.0500000000002</v>
      </c>
      <c r="K106" s="74">
        <v>2654.4</v>
      </c>
      <c r="L106" s="74">
        <v>2651.95</v>
      </c>
      <c r="M106" s="74">
        <v>2657.25</v>
      </c>
      <c r="N106" s="74">
        <v>21069.1</v>
      </c>
    </row>
    <row r="107" spans="1:14" x14ac:dyDescent="0.3">
      <c r="A107" s="1"/>
      <c r="B107" s="72" t="s">
        <v>113</v>
      </c>
      <c r="C107" s="72" t="s">
        <v>966</v>
      </c>
      <c r="D107" s="72" t="s">
        <v>93</v>
      </c>
      <c r="E107" s="73" t="s">
        <v>550</v>
      </c>
      <c r="F107" s="74">
        <v>60.65</v>
      </c>
      <c r="G107" s="74">
        <v>75.849999999999994</v>
      </c>
      <c r="H107" s="74">
        <v>75.900000000000006</v>
      </c>
      <c r="I107" s="74">
        <v>76.2</v>
      </c>
      <c r="J107" s="74">
        <v>76.650000000000006</v>
      </c>
      <c r="K107" s="74">
        <v>76.349999999999994</v>
      </c>
      <c r="L107" s="74">
        <v>76.349999999999994</v>
      </c>
      <c r="M107" s="74">
        <v>76.05</v>
      </c>
      <c r="N107" s="74">
        <v>594</v>
      </c>
    </row>
    <row r="108" spans="1:14" x14ac:dyDescent="0.3">
      <c r="A108" s="1"/>
      <c r="B108" s="72" t="s">
        <v>571</v>
      </c>
      <c r="C108" s="72" t="s">
        <v>1102</v>
      </c>
      <c r="D108" s="72" t="s">
        <v>93</v>
      </c>
      <c r="E108" s="73" t="s">
        <v>552</v>
      </c>
      <c r="F108" s="74">
        <v>2.65</v>
      </c>
      <c r="G108" s="74">
        <v>2.15</v>
      </c>
      <c r="H108" s="74">
        <v>2</v>
      </c>
      <c r="I108" s="74">
        <v>3</v>
      </c>
      <c r="J108" s="74"/>
      <c r="K108" s="74">
        <v>3.05</v>
      </c>
      <c r="L108" s="74">
        <v>2.7</v>
      </c>
      <c r="M108" s="74">
        <v>2.25</v>
      </c>
      <c r="N108" s="74">
        <v>17.8</v>
      </c>
    </row>
    <row r="109" spans="1:14" x14ac:dyDescent="0.3">
      <c r="A109" s="1"/>
      <c r="B109" s="72" t="s">
        <v>559</v>
      </c>
      <c r="C109" s="72" t="s">
        <v>967</v>
      </c>
      <c r="D109" s="72" t="s">
        <v>93</v>
      </c>
      <c r="E109" s="73" t="s">
        <v>550</v>
      </c>
      <c r="F109" s="74">
        <v>921.55</v>
      </c>
      <c r="G109" s="74">
        <v>1070.7</v>
      </c>
      <c r="H109" s="74">
        <v>1189.5999999999999</v>
      </c>
      <c r="I109" s="74">
        <v>1117.75</v>
      </c>
      <c r="J109" s="74">
        <v>947.95</v>
      </c>
      <c r="K109" s="74">
        <v>843.3</v>
      </c>
      <c r="L109" s="74">
        <v>907.7</v>
      </c>
      <c r="M109" s="74">
        <v>948.4</v>
      </c>
      <c r="N109" s="74">
        <v>7946.95</v>
      </c>
    </row>
    <row r="110" spans="1:14" x14ac:dyDescent="0.3">
      <c r="A110" s="1"/>
      <c r="B110" s="72" t="s">
        <v>573</v>
      </c>
      <c r="C110" s="72" t="s">
        <v>968</v>
      </c>
      <c r="D110" s="72" t="s">
        <v>93</v>
      </c>
      <c r="E110" s="73" t="s">
        <v>550</v>
      </c>
      <c r="F110" s="74">
        <v>44.35</v>
      </c>
      <c r="G110" s="74">
        <v>45.6</v>
      </c>
      <c r="H110" s="74">
        <v>45.6</v>
      </c>
      <c r="I110" s="74">
        <v>45.28</v>
      </c>
      <c r="J110" s="74">
        <v>45.6</v>
      </c>
      <c r="K110" s="74">
        <v>45.6</v>
      </c>
      <c r="L110" s="74">
        <v>45.6</v>
      </c>
      <c r="M110" s="74">
        <v>45.6</v>
      </c>
      <c r="N110" s="74">
        <v>363.23</v>
      </c>
    </row>
    <row r="111" spans="1:14" x14ac:dyDescent="0.3">
      <c r="A111" s="1"/>
      <c r="B111" s="72" t="s">
        <v>595</v>
      </c>
      <c r="C111" s="72" t="s">
        <v>1103</v>
      </c>
      <c r="D111" s="72" t="s">
        <v>93</v>
      </c>
      <c r="E111" s="73" t="s">
        <v>552</v>
      </c>
      <c r="F111" s="74">
        <v>131.55000000000001</v>
      </c>
      <c r="G111" s="74">
        <v>132.5</v>
      </c>
      <c r="H111" s="74">
        <v>136.80000000000001</v>
      </c>
      <c r="I111" s="74">
        <v>137.19999999999999</v>
      </c>
      <c r="J111" s="74">
        <v>137</v>
      </c>
      <c r="K111" s="74">
        <v>142.55000000000001</v>
      </c>
      <c r="L111" s="74">
        <v>142</v>
      </c>
      <c r="M111" s="74">
        <v>138.6</v>
      </c>
      <c r="N111" s="74">
        <v>1098.2</v>
      </c>
    </row>
    <row r="112" spans="1:14" x14ac:dyDescent="0.3">
      <c r="A112" s="1"/>
      <c r="B112" s="72" t="s">
        <v>361</v>
      </c>
      <c r="C112" s="72" t="s">
        <v>1104</v>
      </c>
      <c r="D112" s="72" t="s">
        <v>93</v>
      </c>
      <c r="E112" s="73" t="s">
        <v>551</v>
      </c>
      <c r="F112" s="74"/>
      <c r="G112" s="74"/>
      <c r="H112" s="74"/>
      <c r="I112" s="74"/>
      <c r="J112" s="74"/>
      <c r="K112" s="74"/>
      <c r="L112" s="74"/>
      <c r="M112" s="74"/>
      <c r="N112" s="74">
        <v>0</v>
      </c>
    </row>
    <row r="113" spans="1:14" x14ac:dyDescent="0.3">
      <c r="A113" s="1"/>
      <c r="B113" s="72" t="s">
        <v>580</v>
      </c>
      <c r="C113" s="72" t="s">
        <v>1105</v>
      </c>
      <c r="D113" s="72" t="s">
        <v>93</v>
      </c>
      <c r="E113" s="73" t="s">
        <v>552</v>
      </c>
      <c r="F113" s="74">
        <v>152.69999999999999</v>
      </c>
      <c r="G113" s="74">
        <v>164.95</v>
      </c>
      <c r="H113" s="74">
        <v>162.9</v>
      </c>
      <c r="I113" s="74">
        <v>165.65</v>
      </c>
      <c r="J113" s="74">
        <v>155.05950000000001</v>
      </c>
      <c r="K113" s="74">
        <v>145.1</v>
      </c>
      <c r="L113" s="74">
        <v>119.3</v>
      </c>
      <c r="M113" s="74">
        <v>126.65</v>
      </c>
      <c r="N113" s="74">
        <v>1192.3095000000001</v>
      </c>
    </row>
    <row r="114" spans="1:14" x14ac:dyDescent="0.3">
      <c r="A114" s="1"/>
      <c r="B114" s="72" t="s">
        <v>123</v>
      </c>
      <c r="C114" s="72" t="s">
        <v>969</v>
      </c>
      <c r="D114" s="72" t="s">
        <v>93</v>
      </c>
      <c r="E114" s="73" t="s">
        <v>550</v>
      </c>
      <c r="F114" s="74">
        <v>73.650000000000006</v>
      </c>
      <c r="G114" s="74">
        <v>82.95</v>
      </c>
      <c r="H114" s="74">
        <v>115.25</v>
      </c>
      <c r="I114" s="74">
        <v>125.55</v>
      </c>
      <c r="J114" s="74">
        <v>128.25</v>
      </c>
      <c r="K114" s="74">
        <v>125.85</v>
      </c>
      <c r="L114" s="74">
        <v>112.1</v>
      </c>
      <c r="M114" s="74">
        <v>94.85</v>
      </c>
      <c r="N114" s="74">
        <v>858.45</v>
      </c>
    </row>
    <row r="115" spans="1:14" x14ac:dyDescent="0.3">
      <c r="A115" s="1"/>
      <c r="B115" s="72" t="s">
        <v>123</v>
      </c>
      <c r="C115" s="72" t="s">
        <v>970</v>
      </c>
      <c r="D115" s="72" t="s">
        <v>93</v>
      </c>
      <c r="E115" s="73" t="s">
        <v>550</v>
      </c>
      <c r="F115" s="74">
        <v>3457.7</v>
      </c>
      <c r="G115" s="74">
        <v>3383.7</v>
      </c>
      <c r="H115" s="74">
        <v>3820.75</v>
      </c>
      <c r="I115" s="74">
        <v>3648.7</v>
      </c>
      <c r="J115" s="74">
        <v>3757.35</v>
      </c>
      <c r="K115" s="74">
        <v>3444.1</v>
      </c>
      <c r="L115" s="74">
        <v>3474.4</v>
      </c>
      <c r="M115" s="74">
        <v>3639.55</v>
      </c>
      <c r="N115" s="74">
        <v>28626.25</v>
      </c>
    </row>
    <row r="116" spans="1:14" x14ac:dyDescent="0.3">
      <c r="A116" s="1"/>
      <c r="B116" s="72" t="s">
        <v>123</v>
      </c>
      <c r="C116" s="72" t="s">
        <v>144</v>
      </c>
      <c r="D116" s="72" t="s">
        <v>93</v>
      </c>
      <c r="E116" s="73" t="s">
        <v>550</v>
      </c>
      <c r="F116" s="74">
        <v>922.7</v>
      </c>
      <c r="G116" s="74">
        <v>1027.5999999999999</v>
      </c>
      <c r="H116" s="74">
        <v>1690.6</v>
      </c>
      <c r="I116" s="74">
        <v>2068.9499999999998</v>
      </c>
      <c r="J116" s="74">
        <v>2155.75</v>
      </c>
      <c r="K116" s="74">
        <v>2100.5</v>
      </c>
      <c r="L116" s="74">
        <v>1450.7</v>
      </c>
      <c r="M116" s="74">
        <v>1298.6500000000001</v>
      </c>
      <c r="N116" s="74">
        <v>12715.45</v>
      </c>
    </row>
    <row r="117" spans="1:14" x14ac:dyDescent="0.3">
      <c r="A117" s="1"/>
      <c r="B117" s="72" t="s">
        <v>123</v>
      </c>
      <c r="C117" s="72" t="s">
        <v>972</v>
      </c>
      <c r="D117" s="72" t="s">
        <v>93</v>
      </c>
      <c r="E117" s="73" t="s">
        <v>550</v>
      </c>
      <c r="F117" s="74">
        <v>213.15</v>
      </c>
      <c r="G117" s="74">
        <v>217.95</v>
      </c>
      <c r="H117" s="74">
        <v>237.9</v>
      </c>
      <c r="I117" s="74">
        <v>238.25</v>
      </c>
      <c r="J117" s="74">
        <v>237.75</v>
      </c>
      <c r="K117" s="74">
        <v>233.1</v>
      </c>
      <c r="L117" s="74">
        <v>212.95</v>
      </c>
      <c r="M117" s="74">
        <v>212.7</v>
      </c>
      <c r="N117" s="74">
        <v>1803.75</v>
      </c>
    </row>
    <row r="118" spans="1:14" x14ac:dyDescent="0.3">
      <c r="A118" s="1"/>
      <c r="B118" s="72" t="s">
        <v>55</v>
      </c>
      <c r="C118" s="72" t="s">
        <v>1106</v>
      </c>
      <c r="D118" s="72" t="s">
        <v>93</v>
      </c>
      <c r="E118" s="73" t="s">
        <v>553</v>
      </c>
      <c r="F118" s="74">
        <v>1649.65</v>
      </c>
      <c r="G118" s="74">
        <v>1323.8</v>
      </c>
      <c r="H118" s="74">
        <v>733.1</v>
      </c>
      <c r="I118" s="74">
        <v>1963.65</v>
      </c>
      <c r="J118" s="74">
        <v>3611.95</v>
      </c>
      <c r="K118" s="74">
        <v>3007.7</v>
      </c>
      <c r="L118" s="74">
        <v>2260.4549999999999</v>
      </c>
      <c r="M118" s="74">
        <v>1117.5999999999999</v>
      </c>
      <c r="N118" s="74">
        <v>15667.905000000001</v>
      </c>
    </row>
    <row r="119" spans="1:14" x14ac:dyDescent="0.3">
      <c r="A119" s="1"/>
      <c r="B119" s="72" t="s">
        <v>55</v>
      </c>
      <c r="C119" s="72" t="s">
        <v>1107</v>
      </c>
      <c r="D119" s="72" t="s">
        <v>93</v>
      </c>
      <c r="E119" s="73" t="s">
        <v>553</v>
      </c>
      <c r="F119" s="74">
        <v>1698</v>
      </c>
      <c r="G119" s="74">
        <v>1262.45</v>
      </c>
      <c r="H119" s="74">
        <v>792.25</v>
      </c>
      <c r="I119" s="74">
        <v>2409.15</v>
      </c>
      <c r="J119" s="74">
        <v>3081.7</v>
      </c>
      <c r="K119" s="74">
        <v>2506.8000000000002</v>
      </c>
      <c r="L119" s="74">
        <v>2261.6999999999998</v>
      </c>
      <c r="M119" s="74">
        <v>1470.15</v>
      </c>
      <c r="N119" s="74">
        <v>15482.2</v>
      </c>
    </row>
    <row r="120" spans="1:14" x14ac:dyDescent="0.3">
      <c r="A120" s="1"/>
      <c r="B120" s="72" t="s">
        <v>55</v>
      </c>
      <c r="C120" s="72" t="s">
        <v>974</v>
      </c>
      <c r="D120" s="72" t="s">
        <v>93</v>
      </c>
      <c r="E120" s="73" t="s">
        <v>550</v>
      </c>
      <c r="F120" s="74">
        <v>1588.45</v>
      </c>
      <c r="G120" s="74">
        <v>1683.7</v>
      </c>
      <c r="H120" s="74">
        <v>1615.6</v>
      </c>
      <c r="I120" s="74">
        <v>1771.25</v>
      </c>
      <c r="J120" s="74">
        <v>1673.6</v>
      </c>
      <c r="K120" s="74">
        <v>1623</v>
      </c>
      <c r="L120" s="74">
        <v>1692.33</v>
      </c>
      <c r="M120" s="74">
        <v>1704.35</v>
      </c>
      <c r="N120" s="74">
        <v>13352.28</v>
      </c>
    </row>
    <row r="121" spans="1:14" x14ac:dyDescent="0.3">
      <c r="A121" s="1"/>
      <c r="B121" s="72" t="s">
        <v>55</v>
      </c>
      <c r="C121" s="72" t="s">
        <v>975</v>
      </c>
      <c r="D121" s="72" t="s">
        <v>1061</v>
      </c>
      <c r="E121" s="73" t="s">
        <v>550</v>
      </c>
      <c r="F121" s="74">
        <v>14.4</v>
      </c>
      <c r="G121" s="74">
        <v>14.4</v>
      </c>
      <c r="H121" s="74">
        <v>14.4</v>
      </c>
      <c r="I121" s="74">
        <v>14.4</v>
      </c>
      <c r="J121" s="74">
        <v>14.4</v>
      </c>
      <c r="K121" s="74">
        <v>14.4</v>
      </c>
      <c r="L121" s="74">
        <v>10</v>
      </c>
      <c r="M121" s="74">
        <v>11.7</v>
      </c>
      <c r="N121" s="74">
        <v>108.1</v>
      </c>
    </row>
    <row r="122" spans="1:14" x14ac:dyDescent="0.3">
      <c r="A122" s="1"/>
      <c r="B122" s="72" t="s">
        <v>55</v>
      </c>
      <c r="C122" s="72" t="s">
        <v>976</v>
      </c>
      <c r="D122" s="72" t="s">
        <v>93</v>
      </c>
      <c r="E122" s="73" t="s">
        <v>550</v>
      </c>
      <c r="F122" s="74">
        <v>713.7</v>
      </c>
      <c r="G122" s="74">
        <v>703.75</v>
      </c>
      <c r="H122" s="74">
        <v>714.6</v>
      </c>
      <c r="I122" s="74">
        <v>716.65</v>
      </c>
      <c r="J122" s="74">
        <v>715.7</v>
      </c>
      <c r="K122" s="74">
        <v>712.25</v>
      </c>
      <c r="L122" s="74">
        <v>505.71499999999997</v>
      </c>
      <c r="M122" s="74">
        <v>713</v>
      </c>
      <c r="N122" s="74">
        <v>5495.3649999999998</v>
      </c>
    </row>
    <row r="123" spans="1:14" x14ac:dyDescent="0.3">
      <c r="A123" s="1"/>
      <c r="B123" s="72" t="s">
        <v>55</v>
      </c>
      <c r="C123" s="72" t="s">
        <v>977</v>
      </c>
      <c r="D123" s="72" t="s">
        <v>93</v>
      </c>
      <c r="E123" s="73" t="s">
        <v>550</v>
      </c>
      <c r="F123" s="74">
        <v>3075.9</v>
      </c>
      <c r="G123" s="74">
        <v>3188.3</v>
      </c>
      <c r="H123" s="74">
        <v>3241.15</v>
      </c>
      <c r="I123" s="74">
        <v>3248.4</v>
      </c>
      <c r="J123" s="74">
        <v>3426.8</v>
      </c>
      <c r="K123" s="74">
        <v>3053.45</v>
      </c>
      <c r="L123" s="74">
        <v>3157.59</v>
      </c>
      <c r="M123" s="74">
        <v>3363.4</v>
      </c>
      <c r="N123" s="74">
        <v>25754.99</v>
      </c>
    </row>
    <row r="124" spans="1:14" x14ac:dyDescent="0.3">
      <c r="A124" s="1"/>
      <c r="B124" s="72" t="s">
        <v>55</v>
      </c>
      <c r="C124" s="72" t="s">
        <v>978</v>
      </c>
      <c r="D124" s="72" t="s">
        <v>93</v>
      </c>
      <c r="E124" s="73" t="s">
        <v>550</v>
      </c>
      <c r="F124" s="74">
        <v>2051.4499999999998</v>
      </c>
      <c r="G124" s="74">
        <v>2111.9</v>
      </c>
      <c r="H124" s="74">
        <v>1745.1</v>
      </c>
      <c r="I124" s="74">
        <v>2409.1999999999998</v>
      </c>
      <c r="J124" s="74">
        <v>2043.45</v>
      </c>
      <c r="K124" s="74">
        <v>1927.7</v>
      </c>
      <c r="L124" s="74">
        <v>2221.14</v>
      </c>
      <c r="M124" s="74">
        <v>2166</v>
      </c>
      <c r="N124" s="74">
        <v>16675.939999999999</v>
      </c>
    </row>
    <row r="125" spans="1:14" x14ac:dyDescent="0.3">
      <c r="A125" s="1"/>
      <c r="B125" s="72" t="s">
        <v>55</v>
      </c>
      <c r="C125" s="72" t="s">
        <v>979</v>
      </c>
      <c r="D125" s="72" t="s">
        <v>93</v>
      </c>
      <c r="E125" s="73" t="s">
        <v>550</v>
      </c>
      <c r="F125" s="74">
        <v>1528.6</v>
      </c>
      <c r="G125" s="74">
        <v>1527.7</v>
      </c>
      <c r="H125" s="74">
        <v>1532.8</v>
      </c>
      <c r="I125" s="74">
        <v>1535.05</v>
      </c>
      <c r="J125" s="74">
        <v>1527.2</v>
      </c>
      <c r="K125" s="74">
        <v>1531.65</v>
      </c>
      <c r="L125" s="74">
        <v>1531.855</v>
      </c>
      <c r="M125" s="74">
        <v>1537.55</v>
      </c>
      <c r="N125" s="74">
        <v>12252.405000000001</v>
      </c>
    </row>
    <row r="126" spans="1:14" x14ac:dyDescent="0.3">
      <c r="A126" s="1"/>
      <c r="B126" s="72" t="s">
        <v>55</v>
      </c>
      <c r="C126" s="72" t="s">
        <v>1108</v>
      </c>
      <c r="D126" s="72" t="s">
        <v>386</v>
      </c>
      <c r="E126" s="73" t="s">
        <v>552</v>
      </c>
      <c r="F126" s="74">
        <v>1069.0999999999999</v>
      </c>
      <c r="G126" s="74">
        <v>1107.3499999999999</v>
      </c>
      <c r="H126" s="74">
        <v>1125.4000000000001</v>
      </c>
      <c r="I126" s="74">
        <v>1112.4000000000001</v>
      </c>
      <c r="J126" s="74">
        <v>1129.7</v>
      </c>
      <c r="K126" s="74">
        <v>1123.3</v>
      </c>
      <c r="L126" s="74">
        <v>1107.75</v>
      </c>
      <c r="M126" s="74">
        <v>1027.6500000000001</v>
      </c>
      <c r="N126" s="74">
        <v>8802.65</v>
      </c>
    </row>
    <row r="127" spans="1:14" x14ac:dyDescent="0.3">
      <c r="A127" s="1"/>
      <c r="B127" s="72" t="s">
        <v>55</v>
      </c>
      <c r="C127" s="72" t="s">
        <v>1109</v>
      </c>
      <c r="D127" s="72" t="s">
        <v>93</v>
      </c>
      <c r="E127" s="73" t="s">
        <v>552</v>
      </c>
      <c r="F127" s="74">
        <v>1457.85</v>
      </c>
      <c r="G127" s="74">
        <v>1451.6</v>
      </c>
      <c r="H127" s="74">
        <v>1515.65</v>
      </c>
      <c r="I127" s="74">
        <v>1460.8</v>
      </c>
      <c r="J127" s="74">
        <v>1539.85</v>
      </c>
      <c r="K127" s="74">
        <v>1527.15</v>
      </c>
      <c r="L127" s="74">
        <v>1510.8</v>
      </c>
      <c r="M127" s="74">
        <v>1416.55</v>
      </c>
      <c r="N127" s="74">
        <v>11880.25</v>
      </c>
    </row>
    <row r="128" spans="1:14" x14ac:dyDescent="0.3">
      <c r="A128" s="1"/>
      <c r="B128" s="72" t="s">
        <v>55</v>
      </c>
      <c r="C128" s="72" t="s">
        <v>1110</v>
      </c>
      <c r="D128" s="72" t="s">
        <v>147</v>
      </c>
      <c r="E128" s="73" t="s">
        <v>551</v>
      </c>
      <c r="F128" s="74"/>
      <c r="G128" s="74"/>
      <c r="H128" s="74"/>
      <c r="I128" s="74"/>
      <c r="J128" s="74"/>
      <c r="K128" s="74"/>
      <c r="L128" s="74"/>
      <c r="M128" s="74"/>
      <c r="N128" s="74">
        <v>0</v>
      </c>
    </row>
    <row r="129" spans="1:14" x14ac:dyDescent="0.3">
      <c r="A129" s="1"/>
      <c r="B129" s="72" t="s">
        <v>55</v>
      </c>
      <c r="C129" s="72" t="s">
        <v>1110</v>
      </c>
      <c r="D129" s="72" t="s">
        <v>1111</v>
      </c>
      <c r="E129" s="73" t="s">
        <v>551</v>
      </c>
      <c r="F129" s="74"/>
      <c r="G129" s="74"/>
      <c r="H129" s="74"/>
      <c r="I129" s="74"/>
      <c r="J129" s="74"/>
      <c r="K129" s="74"/>
      <c r="L129" s="74"/>
      <c r="M129" s="74"/>
      <c r="N129" s="74">
        <v>0</v>
      </c>
    </row>
    <row r="130" spans="1:14" x14ac:dyDescent="0.3">
      <c r="A130" s="1"/>
      <c r="B130" s="72" t="s">
        <v>55</v>
      </c>
      <c r="C130" s="72" t="s">
        <v>1110</v>
      </c>
      <c r="D130" s="72" t="s">
        <v>1112</v>
      </c>
      <c r="E130" s="73" t="s">
        <v>551</v>
      </c>
      <c r="F130" s="74"/>
      <c r="G130" s="74"/>
      <c r="H130" s="74"/>
      <c r="I130" s="74"/>
      <c r="J130" s="74"/>
      <c r="K130" s="74"/>
      <c r="L130" s="74"/>
      <c r="M130" s="74"/>
      <c r="N130" s="74">
        <v>0</v>
      </c>
    </row>
    <row r="131" spans="1:14" x14ac:dyDescent="0.3">
      <c r="A131" s="1"/>
      <c r="B131" s="72" t="s">
        <v>55</v>
      </c>
      <c r="C131" s="72" t="s">
        <v>1113</v>
      </c>
      <c r="D131" s="72" t="s">
        <v>1114</v>
      </c>
      <c r="E131" s="73" t="s">
        <v>551</v>
      </c>
      <c r="F131" s="74">
        <v>270.14999999999998</v>
      </c>
      <c r="G131" s="74">
        <v>260.7</v>
      </c>
      <c r="H131" s="74">
        <v>301.05</v>
      </c>
      <c r="I131" s="74">
        <v>174.65</v>
      </c>
      <c r="J131" s="74">
        <v>1117.45</v>
      </c>
      <c r="K131" s="74"/>
      <c r="L131" s="74">
        <v>929.5</v>
      </c>
      <c r="M131" s="74"/>
      <c r="N131" s="74">
        <v>3053.5</v>
      </c>
    </row>
    <row r="132" spans="1:14" x14ac:dyDescent="0.3">
      <c r="A132" s="1"/>
      <c r="B132" s="72" t="s">
        <v>55</v>
      </c>
      <c r="C132" s="72" t="s">
        <v>150</v>
      </c>
      <c r="D132" s="72" t="s">
        <v>393</v>
      </c>
      <c r="E132" s="73" t="s">
        <v>551</v>
      </c>
      <c r="F132" s="74">
        <v>3453.8</v>
      </c>
      <c r="G132" s="74">
        <v>3285.95</v>
      </c>
      <c r="H132" s="74">
        <v>3356.75</v>
      </c>
      <c r="I132" s="74">
        <v>3437.35</v>
      </c>
      <c r="J132" s="74">
        <v>129.65</v>
      </c>
      <c r="K132" s="74"/>
      <c r="L132" s="74"/>
      <c r="M132" s="74"/>
      <c r="N132" s="74">
        <v>13663.5</v>
      </c>
    </row>
    <row r="133" spans="1:14" x14ac:dyDescent="0.3">
      <c r="A133" s="1"/>
      <c r="B133" s="72" t="s">
        <v>55</v>
      </c>
      <c r="C133" s="72" t="s">
        <v>150</v>
      </c>
      <c r="D133" s="72" t="s">
        <v>100</v>
      </c>
      <c r="E133" s="73" t="s">
        <v>551</v>
      </c>
      <c r="F133" s="74">
        <v>3502.8</v>
      </c>
      <c r="G133" s="74">
        <v>3321.95</v>
      </c>
      <c r="H133" s="74">
        <v>3400.4</v>
      </c>
      <c r="I133" s="74">
        <v>3489.95</v>
      </c>
      <c r="J133" s="74">
        <v>3534.25</v>
      </c>
      <c r="K133" s="74">
        <v>3553.7</v>
      </c>
      <c r="L133" s="74">
        <v>3559.7550000000001</v>
      </c>
      <c r="M133" s="74">
        <v>3570.3</v>
      </c>
      <c r="N133" s="74">
        <v>27933.105</v>
      </c>
    </row>
    <row r="134" spans="1:14" x14ac:dyDescent="0.3">
      <c r="A134" s="1"/>
      <c r="B134" s="72" t="s">
        <v>55</v>
      </c>
      <c r="C134" s="72" t="s">
        <v>150</v>
      </c>
      <c r="D134" s="72" t="s">
        <v>1115</v>
      </c>
      <c r="E134" s="73" t="s">
        <v>551</v>
      </c>
      <c r="F134" s="74">
        <v>3562.7</v>
      </c>
      <c r="G134" s="74">
        <v>3451.3</v>
      </c>
      <c r="H134" s="74">
        <v>3506.9</v>
      </c>
      <c r="I134" s="74">
        <v>3556.9</v>
      </c>
      <c r="J134" s="74">
        <v>1744.4</v>
      </c>
      <c r="K134" s="74">
        <v>1784.45</v>
      </c>
      <c r="L134" s="74">
        <v>1758.98</v>
      </c>
      <c r="M134" s="74">
        <v>1672</v>
      </c>
      <c r="N134" s="74">
        <v>21037.63</v>
      </c>
    </row>
    <row r="135" spans="1:14" x14ac:dyDescent="0.3">
      <c r="A135" s="1"/>
      <c r="B135" s="72" t="s">
        <v>1116</v>
      </c>
      <c r="C135" s="72" t="s">
        <v>1117</v>
      </c>
      <c r="D135" s="72" t="s">
        <v>93</v>
      </c>
      <c r="E135" s="73" t="s">
        <v>552</v>
      </c>
      <c r="F135" s="74">
        <v>183.85</v>
      </c>
      <c r="G135" s="74">
        <v>197.05</v>
      </c>
      <c r="H135" s="74">
        <v>197.8</v>
      </c>
      <c r="I135" s="74">
        <v>197.15</v>
      </c>
      <c r="J135" s="74">
        <v>197.04050000000001</v>
      </c>
      <c r="K135" s="74">
        <v>177.45</v>
      </c>
      <c r="L135" s="74">
        <v>146.5</v>
      </c>
      <c r="M135" s="74">
        <v>157.65</v>
      </c>
      <c r="N135" s="74">
        <v>1454.4905000000001</v>
      </c>
    </row>
    <row r="136" spans="1:14" x14ac:dyDescent="0.3">
      <c r="A136" s="1"/>
      <c r="B136" s="72" t="s">
        <v>582</v>
      </c>
      <c r="C136" s="72" t="s">
        <v>1118</v>
      </c>
      <c r="D136" s="72" t="s">
        <v>93</v>
      </c>
      <c r="E136" s="73" t="s">
        <v>553</v>
      </c>
      <c r="F136" s="74">
        <v>710.7</v>
      </c>
      <c r="G136" s="74">
        <v>531.95000000000005</v>
      </c>
      <c r="H136" s="74">
        <v>158.9</v>
      </c>
      <c r="I136" s="74">
        <v>607.65</v>
      </c>
      <c r="J136" s="74">
        <v>743.15</v>
      </c>
      <c r="K136" s="74">
        <v>691.8</v>
      </c>
      <c r="L136" s="74">
        <v>605.54999999999995</v>
      </c>
      <c r="M136" s="74">
        <v>680.75</v>
      </c>
      <c r="N136" s="74">
        <v>4730.45</v>
      </c>
    </row>
    <row r="137" spans="1:14" x14ac:dyDescent="0.3">
      <c r="A137" s="1"/>
      <c r="B137" s="72" t="s">
        <v>583</v>
      </c>
      <c r="C137" s="72" t="s">
        <v>1119</v>
      </c>
      <c r="D137" s="72" t="s">
        <v>93</v>
      </c>
      <c r="E137" s="73" t="s">
        <v>553</v>
      </c>
      <c r="F137" s="74">
        <v>1872.7</v>
      </c>
      <c r="G137" s="74">
        <v>1499</v>
      </c>
      <c r="H137" s="74">
        <v>476.4</v>
      </c>
      <c r="I137" s="74">
        <v>1687.05</v>
      </c>
      <c r="J137" s="74">
        <v>2073.6999999999998</v>
      </c>
      <c r="K137" s="74">
        <v>1900.6</v>
      </c>
      <c r="L137" s="74">
        <v>1773.65</v>
      </c>
      <c r="M137" s="74">
        <v>1768.85</v>
      </c>
      <c r="N137" s="74">
        <v>13051.95</v>
      </c>
    </row>
    <row r="138" spans="1:14" ht="27.6" x14ac:dyDescent="0.3">
      <c r="A138" s="1"/>
      <c r="B138" s="72" t="s">
        <v>395</v>
      </c>
      <c r="C138" s="72" t="s">
        <v>1120</v>
      </c>
      <c r="D138" s="72" t="s">
        <v>93</v>
      </c>
      <c r="E138" s="73" t="s">
        <v>550</v>
      </c>
      <c r="F138" s="74"/>
      <c r="G138" s="74"/>
      <c r="H138" s="74"/>
      <c r="I138" s="74"/>
      <c r="J138" s="74"/>
      <c r="K138" s="74"/>
      <c r="L138" s="74"/>
      <c r="M138" s="74"/>
      <c r="N138" s="74">
        <v>0</v>
      </c>
    </row>
    <row r="139" spans="1:14" x14ac:dyDescent="0.3">
      <c r="A139" s="1"/>
      <c r="B139" s="72" t="s">
        <v>398</v>
      </c>
      <c r="C139" s="72" t="s">
        <v>1011</v>
      </c>
      <c r="D139" s="72" t="s">
        <v>93</v>
      </c>
      <c r="E139" s="73" t="s">
        <v>551</v>
      </c>
      <c r="F139" s="74">
        <v>58.35</v>
      </c>
      <c r="G139" s="74">
        <v>52.4</v>
      </c>
      <c r="H139" s="74">
        <v>52.2</v>
      </c>
      <c r="I139" s="74">
        <v>68.900000000000006</v>
      </c>
      <c r="J139" s="74">
        <v>69.599999999999994</v>
      </c>
      <c r="K139" s="74">
        <v>42.6</v>
      </c>
      <c r="L139" s="74">
        <v>33.6</v>
      </c>
      <c r="M139" s="74">
        <v>23.6</v>
      </c>
      <c r="N139" s="74">
        <v>401.25</v>
      </c>
    </row>
    <row r="140" spans="1:14" x14ac:dyDescent="0.3">
      <c r="A140" s="1"/>
      <c r="B140" s="72" t="s">
        <v>398</v>
      </c>
      <c r="C140" s="72" t="s">
        <v>1121</v>
      </c>
      <c r="D140" s="72" t="s">
        <v>93</v>
      </c>
      <c r="E140" s="73" t="s">
        <v>551</v>
      </c>
      <c r="F140" s="74">
        <v>52.55</v>
      </c>
      <c r="G140" s="74">
        <v>49.3</v>
      </c>
      <c r="H140" s="74">
        <v>49.05</v>
      </c>
      <c r="I140" s="74">
        <v>54.55</v>
      </c>
      <c r="J140" s="74">
        <v>56.7</v>
      </c>
      <c r="K140" s="74">
        <v>56.25</v>
      </c>
      <c r="L140" s="74">
        <v>58.1</v>
      </c>
      <c r="M140" s="74">
        <v>56.35</v>
      </c>
      <c r="N140" s="74">
        <v>432.85</v>
      </c>
    </row>
    <row r="141" spans="1:14" x14ac:dyDescent="0.3">
      <c r="A141" s="1"/>
      <c r="B141" s="72" t="s">
        <v>398</v>
      </c>
      <c r="C141" s="72" t="s">
        <v>1122</v>
      </c>
      <c r="D141" s="72" t="s">
        <v>93</v>
      </c>
      <c r="E141" s="73" t="s">
        <v>551</v>
      </c>
      <c r="F141" s="74">
        <v>42.8</v>
      </c>
      <c r="G141" s="74">
        <v>48</v>
      </c>
      <c r="H141" s="74">
        <v>53.3</v>
      </c>
      <c r="I141" s="74">
        <v>57.6</v>
      </c>
      <c r="J141" s="74">
        <v>57.6</v>
      </c>
      <c r="K141" s="74">
        <v>57.6</v>
      </c>
      <c r="L141" s="74">
        <v>45.05</v>
      </c>
      <c r="M141" s="74">
        <v>57.2</v>
      </c>
      <c r="N141" s="74">
        <v>419.15</v>
      </c>
    </row>
    <row r="142" spans="1:14" x14ac:dyDescent="0.3">
      <c r="A142" s="1"/>
      <c r="B142" s="72" t="s">
        <v>398</v>
      </c>
      <c r="C142" s="72" t="s">
        <v>1123</v>
      </c>
      <c r="D142" s="72" t="s">
        <v>93</v>
      </c>
      <c r="E142" s="73" t="s">
        <v>551</v>
      </c>
      <c r="F142" s="74">
        <v>57.6</v>
      </c>
      <c r="G142" s="74">
        <v>57.3</v>
      </c>
      <c r="H142" s="74">
        <v>47</v>
      </c>
      <c r="I142" s="74">
        <v>57.6</v>
      </c>
      <c r="J142" s="74">
        <v>57.6</v>
      </c>
      <c r="K142" s="74">
        <v>45.45</v>
      </c>
      <c r="L142" s="74">
        <v>57.6</v>
      </c>
      <c r="M142" s="74">
        <v>57.6</v>
      </c>
      <c r="N142" s="74">
        <v>437.75</v>
      </c>
    </row>
    <row r="143" spans="1:14" ht="27.6" x14ac:dyDescent="0.3">
      <c r="A143" s="1"/>
      <c r="B143" s="72" t="s">
        <v>60</v>
      </c>
      <c r="C143" s="72" t="s">
        <v>1124</v>
      </c>
      <c r="D143" s="72" t="s">
        <v>63</v>
      </c>
      <c r="E143" s="73" t="s">
        <v>551</v>
      </c>
      <c r="F143" s="74"/>
      <c r="G143" s="74"/>
      <c r="H143" s="74"/>
      <c r="I143" s="74"/>
      <c r="J143" s="74"/>
      <c r="K143" s="74"/>
      <c r="L143" s="74"/>
      <c r="M143" s="74"/>
      <c r="N143" s="74">
        <v>0</v>
      </c>
    </row>
    <row r="144" spans="1:14" ht="27.6" x14ac:dyDescent="0.3">
      <c r="A144" s="1"/>
      <c r="B144" s="72" t="s">
        <v>60</v>
      </c>
      <c r="C144" s="72" t="s">
        <v>1124</v>
      </c>
      <c r="D144" s="72" t="s">
        <v>1125</v>
      </c>
      <c r="E144" s="73" t="s">
        <v>551</v>
      </c>
      <c r="F144" s="74"/>
      <c r="G144" s="74"/>
      <c r="H144" s="74"/>
      <c r="I144" s="74"/>
      <c r="J144" s="74"/>
      <c r="K144" s="74"/>
      <c r="L144" s="74"/>
      <c r="M144" s="74"/>
      <c r="N144" s="74">
        <v>0</v>
      </c>
    </row>
    <row r="145" spans="1:14" x14ac:dyDescent="0.3">
      <c r="A145" s="1"/>
      <c r="B145" s="72" t="s">
        <v>596</v>
      </c>
      <c r="C145" s="72" t="s">
        <v>1126</v>
      </c>
      <c r="D145" s="72" t="s">
        <v>93</v>
      </c>
      <c r="E145" s="73" t="s">
        <v>552</v>
      </c>
      <c r="F145" s="74">
        <v>138.05000000000001</v>
      </c>
      <c r="G145" s="74">
        <v>138.80000000000001</v>
      </c>
      <c r="H145" s="74">
        <v>140.25</v>
      </c>
      <c r="I145" s="74">
        <v>141.30000000000001</v>
      </c>
      <c r="J145" s="74">
        <v>140.9</v>
      </c>
      <c r="K145" s="74">
        <v>139.69999999999999</v>
      </c>
      <c r="L145" s="74">
        <v>135.1</v>
      </c>
      <c r="M145" s="74">
        <v>133.30000000000001</v>
      </c>
      <c r="N145" s="74">
        <v>1107.4000000000001</v>
      </c>
    </row>
    <row r="146" spans="1:14" x14ac:dyDescent="0.3">
      <c r="A146" s="1"/>
      <c r="B146" s="72" t="s">
        <v>156</v>
      </c>
      <c r="C146" s="72" t="s">
        <v>157</v>
      </c>
      <c r="D146" s="72" t="s">
        <v>1087</v>
      </c>
      <c r="E146" s="73" t="s">
        <v>551</v>
      </c>
      <c r="F146" s="74"/>
      <c r="G146" s="74"/>
      <c r="H146" s="74"/>
      <c r="I146" s="74"/>
      <c r="J146" s="74"/>
      <c r="K146" s="74"/>
      <c r="L146" s="74"/>
      <c r="M146" s="74"/>
      <c r="N146" s="74">
        <v>0</v>
      </c>
    </row>
    <row r="147" spans="1:14" x14ac:dyDescent="0.3">
      <c r="A147" s="1"/>
      <c r="B147" s="72" t="s">
        <v>156</v>
      </c>
      <c r="C147" s="72" t="s">
        <v>157</v>
      </c>
      <c r="D147" s="72" t="s">
        <v>1088</v>
      </c>
      <c r="E147" s="73" t="s">
        <v>551</v>
      </c>
      <c r="F147" s="74"/>
      <c r="G147" s="74"/>
      <c r="H147" s="74">
        <v>409.45</v>
      </c>
      <c r="I147" s="74"/>
      <c r="J147" s="74"/>
      <c r="K147" s="74"/>
      <c r="L147" s="74"/>
      <c r="M147" s="74"/>
      <c r="N147" s="74">
        <v>409.45</v>
      </c>
    </row>
    <row r="148" spans="1:14" x14ac:dyDescent="0.3">
      <c r="A148" s="1"/>
      <c r="B148" s="72" t="s">
        <v>156</v>
      </c>
      <c r="C148" s="72" t="s">
        <v>157</v>
      </c>
      <c r="D148" s="72" t="s">
        <v>393</v>
      </c>
      <c r="E148" s="73" t="s">
        <v>551</v>
      </c>
      <c r="F148" s="74">
        <v>435.45</v>
      </c>
      <c r="G148" s="74"/>
      <c r="H148" s="74"/>
      <c r="I148" s="74"/>
      <c r="J148" s="74"/>
      <c r="K148" s="74"/>
      <c r="L148" s="74"/>
      <c r="M148" s="74"/>
      <c r="N148" s="74">
        <v>435.45</v>
      </c>
    </row>
    <row r="149" spans="1:14" x14ac:dyDescent="0.3">
      <c r="A149" s="1"/>
      <c r="B149" s="72" t="s">
        <v>156</v>
      </c>
      <c r="C149" s="72" t="s">
        <v>157</v>
      </c>
      <c r="D149" s="72" t="s">
        <v>100</v>
      </c>
      <c r="E149" s="73" t="s">
        <v>551</v>
      </c>
      <c r="F149" s="74"/>
      <c r="G149" s="74"/>
      <c r="H149" s="74"/>
      <c r="I149" s="74"/>
      <c r="J149" s="74"/>
      <c r="K149" s="74"/>
      <c r="L149" s="74"/>
      <c r="M149" s="74"/>
      <c r="N149" s="74">
        <v>0</v>
      </c>
    </row>
    <row r="150" spans="1:14" x14ac:dyDescent="0.3">
      <c r="A150" s="1"/>
      <c r="B150" s="72" t="s">
        <v>557</v>
      </c>
      <c r="C150" s="72" t="s">
        <v>980</v>
      </c>
      <c r="D150" s="72" t="s">
        <v>93</v>
      </c>
      <c r="E150" s="73" t="s">
        <v>550</v>
      </c>
      <c r="F150" s="74">
        <v>1842.55</v>
      </c>
      <c r="G150" s="74">
        <v>2046</v>
      </c>
      <c r="H150" s="74">
        <v>2441.25</v>
      </c>
      <c r="I150" s="74">
        <v>2646.25</v>
      </c>
      <c r="J150" s="74">
        <v>2495.15</v>
      </c>
      <c r="K150" s="74">
        <v>2043.2</v>
      </c>
      <c r="L150" s="74">
        <v>2086.5500000000002</v>
      </c>
      <c r="M150" s="74">
        <v>1990.4</v>
      </c>
      <c r="N150" s="74">
        <v>17591.349999999999</v>
      </c>
    </row>
    <row r="151" spans="1:14" x14ac:dyDescent="0.3">
      <c r="A151" s="1"/>
      <c r="B151" s="72" t="s">
        <v>557</v>
      </c>
      <c r="C151" s="72" t="s">
        <v>981</v>
      </c>
      <c r="D151" s="72" t="s">
        <v>93</v>
      </c>
      <c r="E151" s="73" t="s">
        <v>550</v>
      </c>
      <c r="F151" s="74">
        <v>13.15</v>
      </c>
      <c r="G151" s="74">
        <v>8.35</v>
      </c>
      <c r="H151" s="74">
        <v>16.149999999999999</v>
      </c>
      <c r="I151" s="74">
        <v>24.5</v>
      </c>
      <c r="J151" s="74">
        <v>22.5</v>
      </c>
      <c r="K151" s="74">
        <v>15.6</v>
      </c>
      <c r="L151" s="74">
        <v>19.600000000000001</v>
      </c>
      <c r="M151" s="74">
        <v>18.899999999999999</v>
      </c>
      <c r="N151" s="74">
        <v>138.75</v>
      </c>
    </row>
    <row r="152" spans="1:14" x14ac:dyDescent="0.3">
      <c r="A152" s="1"/>
      <c r="B152" s="72" t="s">
        <v>555</v>
      </c>
      <c r="C152" s="72" t="s">
        <v>1127</v>
      </c>
      <c r="D152" s="72" t="s">
        <v>1128</v>
      </c>
      <c r="E152" s="73" t="s">
        <v>551</v>
      </c>
      <c r="F152" s="74"/>
      <c r="G152" s="74"/>
      <c r="H152" s="74"/>
      <c r="I152" s="74"/>
      <c r="J152" s="74"/>
      <c r="K152" s="74"/>
      <c r="L152" s="74"/>
      <c r="M152" s="74"/>
      <c r="N152" s="74">
        <v>0</v>
      </c>
    </row>
    <row r="153" spans="1:14" x14ac:dyDescent="0.3">
      <c r="A153" s="1"/>
      <c r="B153" s="72" t="s">
        <v>555</v>
      </c>
      <c r="C153" s="72" t="s">
        <v>1127</v>
      </c>
      <c r="D153" s="72" t="s">
        <v>1129</v>
      </c>
      <c r="E153" s="73" t="s">
        <v>551</v>
      </c>
      <c r="F153" s="74"/>
      <c r="G153" s="74"/>
      <c r="H153" s="74"/>
      <c r="I153" s="74"/>
      <c r="J153" s="74"/>
      <c r="K153" s="74"/>
      <c r="L153" s="74"/>
      <c r="M153" s="74"/>
      <c r="N153" s="74">
        <v>0</v>
      </c>
    </row>
    <row r="154" spans="1:14" x14ac:dyDescent="0.3">
      <c r="A154" s="1"/>
      <c r="B154" s="72" t="s">
        <v>555</v>
      </c>
      <c r="C154" s="72" t="s">
        <v>1127</v>
      </c>
      <c r="D154" s="72" t="s">
        <v>1130</v>
      </c>
      <c r="E154" s="73" t="s">
        <v>551</v>
      </c>
      <c r="F154" s="74"/>
      <c r="G154" s="74"/>
      <c r="H154" s="74"/>
      <c r="I154" s="74"/>
      <c r="J154" s="74"/>
      <c r="K154" s="74"/>
      <c r="L154" s="74"/>
      <c r="M154" s="74"/>
      <c r="N154" s="74">
        <v>0</v>
      </c>
    </row>
    <row r="155" spans="1:14" x14ac:dyDescent="0.3">
      <c r="A155" s="1"/>
      <c r="B155" s="72" t="s">
        <v>555</v>
      </c>
      <c r="C155" s="72" t="s">
        <v>1127</v>
      </c>
      <c r="D155" s="72" t="s">
        <v>1131</v>
      </c>
      <c r="E155" s="73" t="s">
        <v>551</v>
      </c>
      <c r="F155" s="74"/>
      <c r="G155" s="74"/>
      <c r="H155" s="74"/>
      <c r="I155" s="74"/>
      <c r="J155" s="74"/>
      <c r="K155" s="74"/>
      <c r="L155" s="74"/>
      <c r="M155" s="74"/>
      <c r="N155" s="74">
        <v>0</v>
      </c>
    </row>
    <row r="156" spans="1:14" x14ac:dyDescent="0.3">
      <c r="A156" s="1"/>
      <c r="B156" s="72" t="s">
        <v>982</v>
      </c>
      <c r="C156" s="72" t="s">
        <v>983</v>
      </c>
      <c r="D156" s="72" t="s">
        <v>93</v>
      </c>
      <c r="E156" s="73" t="s">
        <v>550</v>
      </c>
      <c r="F156" s="74">
        <v>443.4</v>
      </c>
      <c r="G156" s="74">
        <v>471.8</v>
      </c>
      <c r="H156" s="74">
        <v>475.75</v>
      </c>
      <c r="I156" s="74">
        <v>480.1</v>
      </c>
      <c r="J156" s="74">
        <v>480.15</v>
      </c>
      <c r="K156" s="74">
        <v>480.4</v>
      </c>
      <c r="L156" s="74">
        <v>480.5</v>
      </c>
      <c r="M156" s="74">
        <v>479.5</v>
      </c>
      <c r="N156" s="74">
        <v>3791.6</v>
      </c>
    </row>
    <row r="157" spans="1:14" x14ac:dyDescent="0.3">
      <c r="A157" s="1"/>
      <c r="B157" s="72" t="s">
        <v>982</v>
      </c>
      <c r="C157" s="72" t="s">
        <v>984</v>
      </c>
      <c r="D157" s="72" t="s">
        <v>93</v>
      </c>
      <c r="E157" s="73" t="s">
        <v>550</v>
      </c>
      <c r="F157" s="74">
        <v>170.25</v>
      </c>
      <c r="G157" s="74">
        <v>171.55</v>
      </c>
      <c r="H157" s="74">
        <v>162.35</v>
      </c>
      <c r="I157" s="74">
        <v>166.45</v>
      </c>
      <c r="J157" s="74">
        <v>170</v>
      </c>
      <c r="K157" s="74">
        <v>176.9</v>
      </c>
      <c r="L157" s="74">
        <v>175.65</v>
      </c>
      <c r="M157" s="74">
        <v>175.25</v>
      </c>
      <c r="N157" s="74">
        <v>1368.4</v>
      </c>
    </row>
    <row r="158" spans="1:14" x14ac:dyDescent="0.3">
      <c r="A158" s="1"/>
      <c r="B158" s="72" t="s">
        <v>159</v>
      </c>
      <c r="C158" s="72" t="s">
        <v>985</v>
      </c>
      <c r="D158" s="72" t="s">
        <v>93</v>
      </c>
      <c r="E158" s="73" t="s">
        <v>550</v>
      </c>
      <c r="F158" s="74">
        <v>48</v>
      </c>
      <c r="G158" s="74">
        <v>48</v>
      </c>
      <c r="H158" s="74">
        <v>48</v>
      </c>
      <c r="I158" s="74">
        <v>48</v>
      </c>
      <c r="J158" s="74">
        <v>48</v>
      </c>
      <c r="K158" s="74">
        <v>48</v>
      </c>
      <c r="L158" s="74">
        <v>48</v>
      </c>
      <c r="M158" s="74">
        <v>48</v>
      </c>
      <c r="N158" s="74">
        <v>384</v>
      </c>
    </row>
    <row r="159" spans="1:14" x14ac:dyDescent="0.3">
      <c r="A159" s="1"/>
      <c r="B159" s="72" t="s">
        <v>159</v>
      </c>
      <c r="C159" s="72" t="s">
        <v>986</v>
      </c>
      <c r="D159" s="72" t="s">
        <v>93</v>
      </c>
      <c r="E159" s="73" t="s">
        <v>550</v>
      </c>
      <c r="F159" s="74">
        <v>519.25</v>
      </c>
      <c r="G159" s="74">
        <v>513.75</v>
      </c>
      <c r="H159" s="74">
        <v>512.4</v>
      </c>
      <c r="I159" s="74">
        <v>509.65</v>
      </c>
      <c r="J159" s="74">
        <v>522.20000000000005</v>
      </c>
      <c r="K159" s="74">
        <v>519.45000000000005</v>
      </c>
      <c r="L159" s="74">
        <v>521.5</v>
      </c>
      <c r="M159" s="74">
        <v>513.4</v>
      </c>
      <c r="N159" s="74">
        <v>4131.6000000000004</v>
      </c>
    </row>
    <row r="160" spans="1:14" x14ac:dyDescent="0.3">
      <c r="A160" s="1"/>
      <c r="B160" s="72" t="s">
        <v>159</v>
      </c>
      <c r="C160" s="72" t="s">
        <v>160</v>
      </c>
      <c r="D160" s="72" t="s">
        <v>93</v>
      </c>
      <c r="E160" s="73" t="s">
        <v>550</v>
      </c>
      <c r="F160" s="74">
        <v>1582.65</v>
      </c>
      <c r="G160" s="74">
        <v>1829.2</v>
      </c>
      <c r="H160" s="74">
        <v>1851.8</v>
      </c>
      <c r="I160" s="74">
        <v>2043.75</v>
      </c>
      <c r="J160" s="74">
        <v>2357.4</v>
      </c>
      <c r="K160" s="74">
        <v>2153.0500000000002</v>
      </c>
      <c r="L160" s="74">
        <v>2061.4</v>
      </c>
      <c r="M160" s="74">
        <v>2611.9499999999998</v>
      </c>
      <c r="N160" s="74">
        <v>16491.2</v>
      </c>
    </row>
    <row r="161" spans="1:14" x14ac:dyDescent="0.3">
      <c r="A161" s="1"/>
      <c r="B161" s="72" t="s">
        <v>159</v>
      </c>
      <c r="C161" s="72" t="s">
        <v>1132</v>
      </c>
      <c r="D161" s="72" t="s">
        <v>93</v>
      </c>
      <c r="E161" s="73" t="s">
        <v>550</v>
      </c>
      <c r="F161" s="74"/>
      <c r="G161" s="74"/>
      <c r="H161" s="74"/>
      <c r="I161" s="74"/>
      <c r="J161" s="74"/>
      <c r="K161" s="74"/>
      <c r="L161" s="74"/>
      <c r="M161" s="74"/>
      <c r="N161" s="74">
        <v>0</v>
      </c>
    </row>
    <row r="162" spans="1:14" x14ac:dyDescent="0.3">
      <c r="A162" s="1"/>
      <c r="B162" s="72" t="s">
        <v>159</v>
      </c>
      <c r="C162" s="72" t="s">
        <v>987</v>
      </c>
      <c r="D162" s="72" t="s">
        <v>93</v>
      </c>
      <c r="E162" s="73" t="s">
        <v>550</v>
      </c>
      <c r="F162" s="74">
        <v>197.45</v>
      </c>
      <c r="G162" s="74">
        <v>302.95</v>
      </c>
      <c r="H162" s="74">
        <v>361.5</v>
      </c>
      <c r="I162" s="74">
        <v>218.15</v>
      </c>
      <c r="J162" s="74">
        <v>395.1</v>
      </c>
      <c r="K162" s="74">
        <v>380.5</v>
      </c>
      <c r="L162" s="74">
        <v>487.8</v>
      </c>
      <c r="M162" s="74">
        <v>581.75</v>
      </c>
      <c r="N162" s="74">
        <v>2925.2</v>
      </c>
    </row>
    <row r="163" spans="1:14" x14ac:dyDescent="0.3">
      <c r="A163" s="1"/>
      <c r="B163" s="72" t="s">
        <v>159</v>
      </c>
      <c r="C163" s="72" t="s">
        <v>988</v>
      </c>
      <c r="D163" s="72" t="s">
        <v>93</v>
      </c>
      <c r="E163" s="73" t="s">
        <v>550</v>
      </c>
      <c r="F163" s="74">
        <v>185.5</v>
      </c>
      <c r="G163" s="74">
        <v>83.5</v>
      </c>
      <c r="H163" s="74">
        <v>179.7</v>
      </c>
      <c r="I163" s="74">
        <v>179.85</v>
      </c>
      <c r="J163" s="74">
        <v>178.7</v>
      </c>
      <c r="K163" s="74">
        <v>179.55</v>
      </c>
      <c r="L163" s="74">
        <v>179.3</v>
      </c>
      <c r="M163" s="74">
        <v>179.65</v>
      </c>
      <c r="N163" s="74">
        <v>1345.75</v>
      </c>
    </row>
    <row r="164" spans="1:14" x14ac:dyDescent="0.3">
      <c r="A164" s="1"/>
      <c r="B164" s="72" t="s">
        <v>159</v>
      </c>
      <c r="C164" s="72" t="s">
        <v>989</v>
      </c>
      <c r="D164" s="72" t="s">
        <v>93</v>
      </c>
      <c r="E164" s="73" t="s">
        <v>550</v>
      </c>
      <c r="F164" s="74">
        <v>216.35</v>
      </c>
      <c r="G164" s="74">
        <v>215.85</v>
      </c>
      <c r="H164" s="74">
        <v>213.45</v>
      </c>
      <c r="I164" s="74">
        <v>218.7</v>
      </c>
      <c r="J164" s="74">
        <v>214.95</v>
      </c>
      <c r="K164" s="74">
        <v>212.25</v>
      </c>
      <c r="L164" s="74">
        <v>211.5</v>
      </c>
      <c r="M164" s="74">
        <v>206.75</v>
      </c>
      <c r="N164" s="74">
        <v>1709.8</v>
      </c>
    </row>
    <row r="165" spans="1:14" x14ac:dyDescent="0.3">
      <c r="A165" s="1"/>
      <c r="B165" s="72" t="s">
        <v>159</v>
      </c>
      <c r="C165" s="72" t="s">
        <v>990</v>
      </c>
      <c r="D165" s="72" t="s">
        <v>93</v>
      </c>
      <c r="E165" s="73" t="s">
        <v>550</v>
      </c>
      <c r="F165" s="74">
        <v>2416.6</v>
      </c>
      <c r="G165" s="74">
        <v>2590.4</v>
      </c>
      <c r="H165" s="74">
        <v>2605.1</v>
      </c>
      <c r="I165" s="74">
        <v>2606.8000000000002</v>
      </c>
      <c r="J165" s="74">
        <v>2610.5</v>
      </c>
      <c r="K165" s="74">
        <v>2603.1</v>
      </c>
      <c r="L165" s="74">
        <v>2252.3000000000002</v>
      </c>
      <c r="M165" s="74">
        <v>2240.9499999999998</v>
      </c>
      <c r="N165" s="74">
        <v>19925.75</v>
      </c>
    </row>
    <row r="166" spans="1:14" x14ac:dyDescent="0.3">
      <c r="A166" s="1"/>
      <c r="B166" s="72" t="s">
        <v>1133</v>
      </c>
      <c r="C166" s="72" t="s">
        <v>1134</v>
      </c>
      <c r="D166" s="72" t="s">
        <v>93</v>
      </c>
      <c r="E166" s="73" t="s">
        <v>552</v>
      </c>
      <c r="F166" s="74">
        <v>154.19999999999999</v>
      </c>
      <c r="G166" s="74">
        <v>176.15</v>
      </c>
      <c r="H166" s="74">
        <v>170.35</v>
      </c>
      <c r="I166" s="74">
        <v>140.85</v>
      </c>
      <c r="J166" s="74">
        <v>126.1</v>
      </c>
      <c r="K166" s="74">
        <v>145.05000000000001</v>
      </c>
      <c r="L166" s="74">
        <v>108.75</v>
      </c>
      <c r="M166" s="74">
        <v>122.95</v>
      </c>
      <c r="N166" s="74">
        <v>1144.4000000000001</v>
      </c>
    </row>
    <row r="167" spans="1:14" x14ac:dyDescent="0.3">
      <c r="A167" s="1"/>
      <c r="B167" s="72" t="s">
        <v>162</v>
      </c>
      <c r="C167" s="72" t="s">
        <v>1135</v>
      </c>
      <c r="D167" s="72" t="s">
        <v>1087</v>
      </c>
      <c r="E167" s="73" t="s">
        <v>551</v>
      </c>
      <c r="F167" s="74">
        <v>5190.6000000000004</v>
      </c>
      <c r="G167" s="74">
        <v>5193.6000000000004</v>
      </c>
      <c r="H167" s="74">
        <v>5165.3</v>
      </c>
      <c r="I167" s="74">
        <v>32.75</v>
      </c>
      <c r="J167" s="74"/>
      <c r="K167" s="74"/>
      <c r="L167" s="74"/>
      <c r="M167" s="74"/>
      <c r="N167" s="74">
        <v>15582.25</v>
      </c>
    </row>
    <row r="168" spans="1:14" x14ac:dyDescent="0.3">
      <c r="A168" s="1"/>
      <c r="B168" s="72" t="s">
        <v>162</v>
      </c>
      <c r="C168" s="72" t="s">
        <v>1135</v>
      </c>
      <c r="D168" s="72" t="s">
        <v>1052</v>
      </c>
      <c r="E168" s="73" t="s">
        <v>551</v>
      </c>
      <c r="F168" s="74">
        <v>2489.35</v>
      </c>
      <c r="G168" s="74">
        <v>2489</v>
      </c>
      <c r="H168" s="74">
        <v>2488.9</v>
      </c>
      <c r="I168" s="74"/>
      <c r="J168" s="74"/>
      <c r="K168" s="74"/>
      <c r="L168" s="74"/>
      <c r="M168" s="74"/>
      <c r="N168" s="74">
        <v>7467.25</v>
      </c>
    </row>
    <row r="169" spans="1:14" x14ac:dyDescent="0.3">
      <c r="A169" s="1"/>
      <c r="B169" s="72" t="s">
        <v>165</v>
      </c>
      <c r="C169" s="72" t="s">
        <v>1136</v>
      </c>
      <c r="D169" s="72" t="s">
        <v>1087</v>
      </c>
      <c r="E169" s="73" t="s">
        <v>551</v>
      </c>
      <c r="F169" s="74"/>
      <c r="G169" s="74"/>
      <c r="H169" s="74"/>
      <c r="I169" s="74"/>
      <c r="J169" s="74"/>
      <c r="K169" s="74"/>
      <c r="L169" s="74"/>
      <c r="M169" s="74"/>
      <c r="N169" s="74">
        <v>0</v>
      </c>
    </row>
    <row r="170" spans="1:14" x14ac:dyDescent="0.3">
      <c r="A170" s="1"/>
      <c r="B170" s="72" t="s">
        <v>165</v>
      </c>
      <c r="C170" s="72" t="s">
        <v>1136</v>
      </c>
      <c r="D170" s="72" t="s">
        <v>1088</v>
      </c>
      <c r="E170" s="73" t="s">
        <v>551</v>
      </c>
      <c r="F170" s="74"/>
      <c r="G170" s="74"/>
      <c r="H170" s="74"/>
      <c r="I170" s="74"/>
      <c r="J170" s="74"/>
      <c r="K170" s="74"/>
      <c r="L170" s="74"/>
      <c r="M170" s="74"/>
      <c r="N170" s="74">
        <v>0</v>
      </c>
    </row>
    <row r="171" spans="1:14" x14ac:dyDescent="0.3">
      <c r="A171" s="1"/>
      <c r="B171" s="72" t="s">
        <v>572</v>
      </c>
      <c r="C171" s="72" t="s">
        <v>991</v>
      </c>
      <c r="D171" s="72" t="s">
        <v>991</v>
      </c>
      <c r="E171" s="73" t="s">
        <v>550</v>
      </c>
      <c r="F171" s="74"/>
      <c r="G171" s="74"/>
      <c r="H171" s="74"/>
      <c r="I171" s="74"/>
      <c r="J171" s="74">
        <v>253.45</v>
      </c>
      <c r="K171" s="74">
        <v>499.05</v>
      </c>
      <c r="L171" s="74">
        <v>261.64999999999998</v>
      </c>
      <c r="M171" s="74">
        <v>253.8</v>
      </c>
      <c r="N171" s="74">
        <v>1267.95</v>
      </c>
    </row>
    <row r="172" spans="1:14" x14ac:dyDescent="0.3">
      <c r="A172" s="1"/>
      <c r="B172" s="220" t="s">
        <v>1137</v>
      </c>
      <c r="C172" s="220"/>
      <c r="D172" s="220"/>
      <c r="E172" s="220"/>
      <c r="F172" s="75">
        <v>168817.75</v>
      </c>
      <c r="G172" s="75">
        <v>168091.3345</v>
      </c>
      <c r="H172" s="75">
        <v>170316.2</v>
      </c>
      <c r="I172" s="75">
        <v>168476.38</v>
      </c>
      <c r="J172" s="75">
        <v>157882.1</v>
      </c>
      <c r="K172" s="75">
        <v>166593.45000000001</v>
      </c>
      <c r="L172" s="75">
        <v>168269.67499999999</v>
      </c>
      <c r="M172" s="75">
        <v>159186.17000000001</v>
      </c>
      <c r="N172" s="75">
        <v>1327633.0595</v>
      </c>
    </row>
    <row r="173" spans="1:14" x14ac:dyDescent="0.3">
      <c r="A173" s="1"/>
      <c r="B173" s="1"/>
      <c r="C173" s="1"/>
      <c r="D173" s="1"/>
      <c r="E173" s="1"/>
      <c r="F173" s="1"/>
      <c r="G173" s="1"/>
      <c r="H173" s="1"/>
      <c r="I173" s="1"/>
      <c r="J173" s="1"/>
      <c r="K173" s="1"/>
      <c r="L173" s="1"/>
      <c r="M173" s="1"/>
      <c r="N173" s="1"/>
    </row>
    <row r="174" spans="1:14" x14ac:dyDescent="0.3">
      <c r="A174" s="1"/>
      <c r="B174" s="1"/>
      <c r="C174" s="1"/>
      <c r="D174" s="1"/>
      <c r="E174" s="1"/>
      <c r="F174" s="1"/>
      <c r="G174" s="1"/>
      <c r="H174" s="1"/>
      <c r="I174" s="1"/>
      <c r="J174" s="1"/>
      <c r="K174" s="1"/>
      <c r="L174" s="1"/>
      <c r="M174" s="1"/>
      <c r="N174" s="1"/>
    </row>
    <row r="175" spans="1:14" ht="17.399999999999999" x14ac:dyDescent="0.3">
      <c r="A175" s="1"/>
      <c r="B175" s="2" t="s">
        <v>1138</v>
      </c>
      <c r="C175" s="1"/>
      <c r="D175" s="1"/>
      <c r="E175" s="1"/>
      <c r="F175" s="1"/>
      <c r="G175" s="1"/>
      <c r="H175" s="1"/>
      <c r="I175" s="1"/>
      <c r="J175" s="1"/>
      <c r="K175" s="1"/>
      <c r="L175" s="1"/>
      <c r="M175" s="1"/>
      <c r="N175" s="1"/>
    </row>
    <row r="176" spans="1:14" ht="22.95" customHeight="1" x14ac:dyDescent="0.3">
      <c r="A176" s="1"/>
      <c r="B176" s="209" t="s">
        <v>3</v>
      </c>
      <c r="C176" s="209" t="s">
        <v>93</v>
      </c>
      <c r="D176" s="209" t="s">
        <v>1047</v>
      </c>
      <c r="E176" s="209" t="s">
        <v>1048</v>
      </c>
      <c r="F176" s="219" t="s">
        <v>1049</v>
      </c>
      <c r="G176" s="219"/>
      <c r="H176" s="219"/>
      <c r="I176" s="219"/>
      <c r="J176" s="219"/>
      <c r="K176" s="219"/>
      <c r="L176" s="219"/>
      <c r="M176" s="219"/>
      <c r="N176" s="219"/>
    </row>
    <row r="177" spans="1:14" ht="22.95" customHeight="1" x14ac:dyDescent="0.3">
      <c r="A177" s="1"/>
      <c r="B177" s="209"/>
      <c r="C177" s="209"/>
      <c r="D177" s="209"/>
      <c r="E177" s="209"/>
      <c r="F177" s="71">
        <v>1</v>
      </c>
      <c r="G177" s="71">
        <v>2</v>
      </c>
      <c r="H177" s="71">
        <v>3</v>
      </c>
      <c r="I177" s="71">
        <v>4</v>
      </c>
      <c r="J177" s="71">
        <v>5</v>
      </c>
      <c r="K177" s="71">
        <v>6</v>
      </c>
      <c r="L177" s="71">
        <v>7</v>
      </c>
      <c r="M177" s="71">
        <v>8</v>
      </c>
      <c r="N177" s="71" t="s">
        <v>920</v>
      </c>
    </row>
    <row r="178" spans="1:14" x14ac:dyDescent="0.3">
      <c r="A178" s="1"/>
      <c r="B178" s="72" t="s">
        <v>605</v>
      </c>
      <c r="C178" s="72" t="s">
        <v>1139</v>
      </c>
      <c r="D178" s="72" t="s">
        <v>1061</v>
      </c>
      <c r="E178" s="73" t="s">
        <v>550</v>
      </c>
      <c r="F178" s="74">
        <v>141.398</v>
      </c>
      <c r="G178" s="74">
        <v>142.29</v>
      </c>
      <c r="H178" s="74">
        <v>142.69399999999999</v>
      </c>
      <c r="I178" s="74">
        <v>145.17400000000001</v>
      </c>
      <c r="J178" s="74">
        <v>144.446</v>
      </c>
      <c r="K178" s="74">
        <v>140.33500000000001</v>
      </c>
      <c r="L178" s="74">
        <v>137</v>
      </c>
      <c r="M178" s="74">
        <v>145.702</v>
      </c>
      <c r="N178" s="74">
        <v>1139.039</v>
      </c>
    </row>
    <row r="179" spans="1:14" ht="27.6" x14ac:dyDescent="0.3">
      <c r="A179" s="1"/>
      <c r="B179" s="197" t="s">
        <v>604</v>
      </c>
      <c r="C179" s="197" t="s">
        <v>3544</v>
      </c>
      <c r="D179" s="197" t="s">
        <v>1061</v>
      </c>
      <c r="E179" s="198" t="s">
        <v>3545</v>
      </c>
      <c r="F179" s="74">
        <v>193.12450000000001</v>
      </c>
      <c r="G179" s="74">
        <v>169.78749999999999</v>
      </c>
      <c r="H179" s="74">
        <v>192.648</v>
      </c>
      <c r="I179" s="74">
        <v>192.1935</v>
      </c>
      <c r="J179" s="74">
        <v>159.52000000000001</v>
      </c>
      <c r="K179" s="74">
        <v>112.9295</v>
      </c>
      <c r="L179" s="74">
        <v>169.78749999999999</v>
      </c>
      <c r="M179" s="74">
        <v>86.903499999999994</v>
      </c>
      <c r="N179" s="74">
        <v>1276.894</v>
      </c>
    </row>
    <row r="180" spans="1:14" x14ac:dyDescent="0.3">
      <c r="A180" s="1"/>
      <c r="B180" s="72" t="s">
        <v>606</v>
      </c>
      <c r="C180" s="72" t="s">
        <v>1140</v>
      </c>
      <c r="D180" s="72" t="s">
        <v>93</v>
      </c>
      <c r="E180" s="73" t="s">
        <v>550</v>
      </c>
      <c r="F180" s="74">
        <v>179.85</v>
      </c>
      <c r="G180" s="74">
        <v>186.25</v>
      </c>
      <c r="H180" s="74">
        <v>202.5</v>
      </c>
      <c r="I180" s="74">
        <v>209.7</v>
      </c>
      <c r="J180" s="74">
        <v>203.9</v>
      </c>
      <c r="K180" s="74">
        <v>290.39999999999998</v>
      </c>
      <c r="L180" s="74">
        <v>314.39999999999998</v>
      </c>
      <c r="M180" s="74">
        <v>294.10000000000002</v>
      </c>
      <c r="N180" s="74">
        <v>1881.1</v>
      </c>
    </row>
    <row r="181" spans="1:14" x14ac:dyDescent="0.3">
      <c r="A181" s="1"/>
      <c r="B181" s="72" t="s">
        <v>607</v>
      </c>
      <c r="C181" s="72" t="s">
        <v>1141</v>
      </c>
      <c r="D181" s="72" t="s">
        <v>93</v>
      </c>
      <c r="E181" s="73" t="s">
        <v>551</v>
      </c>
      <c r="F181" s="74">
        <v>643.97579499999995</v>
      </c>
      <c r="G181" s="74">
        <v>649.39911500000005</v>
      </c>
      <c r="H181" s="74">
        <v>644.59703999999999</v>
      </c>
      <c r="I181" s="74">
        <v>639.25792999999999</v>
      </c>
      <c r="J181" s="74">
        <v>644.95813499999997</v>
      </c>
      <c r="K181" s="74">
        <v>652.28072999999995</v>
      </c>
      <c r="L181" s="74">
        <v>643.54880500000002</v>
      </c>
      <c r="M181" s="74">
        <v>641.40763500000003</v>
      </c>
      <c r="N181" s="74">
        <v>5159.4251850000001</v>
      </c>
    </row>
    <row r="182" spans="1:14" x14ac:dyDescent="0.3">
      <c r="A182" s="1"/>
      <c r="B182" s="72" t="s">
        <v>1142</v>
      </c>
      <c r="C182" s="72" t="s">
        <v>1143</v>
      </c>
      <c r="D182" s="72" t="s">
        <v>1143</v>
      </c>
      <c r="E182" s="73" t="s">
        <v>551</v>
      </c>
      <c r="F182" s="74">
        <v>454.15314499999999</v>
      </c>
      <c r="G182" s="74">
        <v>454.13961</v>
      </c>
      <c r="H182" s="74">
        <v>454.50351499999999</v>
      </c>
      <c r="I182" s="74">
        <v>380.04160000000002</v>
      </c>
      <c r="J182" s="74">
        <v>454.17520999999999</v>
      </c>
      <c r="K182" s="74">
        <v>350.90886499999999</v>
      </c>
      <c r="L182" s="74">
        <v>227.68427</v>
      </c>
      <c r="M182" s="74">
        <v>320.20146</v>
      </c>
      <c r="N182" s="74">
        <v>3095.807675</v>
      </c>
    </row>
    <row r="183" spans="1:14" x14ac:dyDescent="0.3">
      <c r="A183" s="1"/>
      <c r="B183" s="72" t="s">
        <v>982</v>
      </c>
      <c r="C183" s="72" t="s">
        <v>1144</v>
      </c>
      <c r="D183" s="72" t="s">
        <v>93</v>
      </c>
      <c r="E183" s="73" t="s">
        <v>550</v>
      </c>
      <c r="F183" s="74">
        <v>108.75</v>
      </c>
      <c r="G183" s="74">
        <v>128.35</v>
      </c>
      <c r="H183" s="74">
        <v>133.05000000000001</v>
      </c>
      <c r="I183" s="74">
        <v>118.25</v>
      </c>
      <c r="J183" s="74">
        <v>118.65</v>
      </c>
      <c r="K183" s="74">
        <v>117</v>
      </c>
      <c r="L183" s="74">
        <v>114.1</v>
      </c>
      <c r="M183" s="74">
        <v>108.25</v>
      </c>
      <c r="N183" s="74">
        <v>946.4</v>
      </c>
    </row>
    <row r="184" spans="1:14" x14ac:dyDescent="0.3">
      <c r="A184" s="1"/>
      <c r="B184" s="72" t="s">
        <v>982</v>
      </c>
      <c r="C184" s="72" t="s">
        <v>1145</v>
      </c>
      <c r="D184" s="72" t="s">
        <v>93</v>
      </c>
      <c r="E184" s="73" t="s">
        <v>550</v>
      </c>
      <c r="F184" s="74">
        <v>252.85</v>
      </c>
      <c r="G184" s="74">
        <v>275.3</v>
      </c>
      <c r="H184" s="74">
        <v>191.8</v>
      </c>
      <c r="I184" s="74">
        <v>201.6</v>
      </c>
      <c r="J184" s="74">
        <v>223.65</v>
      </c>
      <c r="K184" s="74">
        <v>310.85000000000002</v>
      </c>
      <c r="L184" s="74">
        <v>264.10000000000002</v>
      </c>
      <c r="M184" s="74">
        <v>277.60000000000002</v>
      </c>
      <c r="N184" s="74">
        <v>1997.75</v>
      </c>
    </row>
    <row r="185" spans="1:14" x14ac:dyDescent="0.3">
      <c r="A185" s="1"/>
      <c r="B185" s="72" t="s">
        <v>168</v>
      </c>
      <c r="C185" s="72" t="s">
        <v>1146</v>
      </c>
      <c r="D185" s="72" t="s">
        <v>1061</v>
      </c>
      <c r="E185" s="73" t="s">
        <v>550</v>
      </c>
      <c r="F185" s="74">
        <v>496.74815999999998</v>
      </c>
      <c r="G185" s="74">
        <v>477.13287500000001</v>
      </c>
      <c r="H185" s="74">
        <v>531.41582000000005</v>
      </c>
      <c r="I185" s="74">
        <v>532.85747000000003</v>
      </c>
      <c r="J185" s="74">
        <v>490.54262999999997</v>
      </c>
      <c r="K185" s="74">
        <v>455.35687999999999</v>
      </c>
      <c r="L185" s="74">
        <v>448.322385</v>
      </c>
      <c r="M185" s="74">
        <v>477.76611500000001</v>
      </c>
      <c r="N185" s="74">
        <v>3910.142335</v>
      </c>
    </row>
    <row r="186" spans="1:14" x14ac:dyDescent="0.3">
      <c r="A186" s="1"/>
      <c r="B186" s="220" t="s">
        <v>1147</v>
      </c>
      <c r="C186" s="220"/>
      <c r="D186" s="220"/>
      <c r="E186" s="220"/>
      <c r="F186" s="75">
        <v>2470.8496</v>
      </c>
      <c r="G186" s="75">
        <v>2482.6491000000001</v>
      </c>
      <c r="H186" s="75">
        <v>2493.2083750000002</v>
      </c>
      <c r="I186" s="75">
        <v>2419.0745000000002</v>
      </c>
      <c r="J186" s="75">
        <v>2439.8419749999998</v>
      </c>
      <c r="K186" s="75">
        <v>2430.0609749999999</v>
      </c>
      <c r="L186" s="75">
        <v>2318.9429599999999</v>
      </c>
      <c r="M186" s="75">
        <v>2351.9307100000001</v>
      </c>
      <c r="N186" s="75">
        <v>19406.558195000001</v>
      </c>
    </row>
    <row r="187" spans="1:14" x14ac:dyDescent="0.3">
      <c r="A187" s="1"/>
      <c r="B187" s="1"/>
      <c r="C187" s="1"/>
      <c r="D187" s="1"/>
      <c r="E187" s="1"/>
      <c r="F187" s="1"/>
      <c r="G187" s="1"/>
      <c r="H187" s="1"/>
      <c r="I187" s="1"/>
      <c r="J187" s="1"/>
      <c r="K187" s="1"/>
      <c r="L187" s="1"/>
      <c r="M187" s="1"/>
      <c r="N187" s="1"/>
    </row>
    <row r="188" spans="1:14" x14ac:dyDescent="0.3">
      <c r="A188" s="1"/>
      <c r="B188" s="1"/>
      <c r="C188" s="1"/>
      <c r="D188" s="1"/>
      <c r="E188" s="1"/>
      <c r="F188" s="1"/>
      <c r="G188" s="1"/>
      <c r="H188" s="1"/>
      <c r="I188" s="1"/>
      <c r="J188" s="1"/>
      <c r="K188" s="1"/>
      <c r="L188" s="1"/>
      <c r="M188" s="1"/>
      <c r="N188" s="1"/>
    </row>
    <row r="189" spans="1:14" x14ac:dyDescent="0.3">
      <c r="A189" s="1"/>
      <c r="B189" s="1"/>
      <c r="C189" s="1"/>
      <c r="D189" s="1"/>
      <c r="E189" s="1"/>
      <c r="F189" s="1"/>
      <c r="G189" s="1"/>
      <c r="H189" s="1"/>
      <c r="I189" s="1"/>
      <c r="J189" s="1"/>
      <c r="K189" s="1"/>
      <c r="L189" s="1"/>
      <c r="M189" s="1"/>
      <c r="N189" s="1"/>
    </row>
    <row r="190" spans="1:14" x14ac:dyDescent="0.3">
      <c r="A190" s="1"/>
      <c r="B190" s="1"/>
      <c r="C190" s="1"/>
      <c r="D190" s="1"/>
      <c r="E190" s="1"/>
      <c r="F190" s="1"/>
      <c r="G190" s="1"/>
      <c r="H190" s="1"/>
      <c r="I190" s="1"/>
      <c r="J190" s="1"/>
      <c r="K190" s="1"/>
      <c r="L190" s="1"/>
      <c r="M190" s="1"/>
      <c r="N190" s="1"/>
    </row>
    <row r="191" spans="1:14" x14ac:dyDescent="0.3">
      <c r="A191" s="1"/>
      <c r="B191" s="1"/>
      <c r="C191" s="1"/>
      <c r="D191" s="1"/>
      <c r="E191" s="1"/>
      <c r="F191" s="1"/>
      <c r="G191" s="1"/>
      <c r="H191" s="1"/>
      <c r="I191" s="76" t="s">
        <v>113</v>
      </c>
      <c r="J191" s="76">
        <v>247877.75</v>
      </c>
      <c r="K191" s="1"/>
      <c r="L191" s="1"/>
      <c r="M191" s="1"/>
      <c r="N191" s="1"/>
    </row>
    <row r="192" spans="1:14" x14ac:dyDescent="0.3">
      <c r="A192" s="1"/>
      <c r="B192" s="1"/>
      <c r="C192" s="1"/>
      <c r="D192" s="1"/>
      <c r="E192" s="1"/>
      <c r="F192" s="1"/>
      <c r="G192" s="1"/>
      <c r="H192" s="1"/>
      <c r="I192" s="76" t="s">
        <v>55</v>
      </c>
      <c r="J192" s="76">
        <v>191159.82</v>
      </c>
      <c r="K192" s="1"/>
      <c r="L192" s="1"/>
      <c r="M192" s="1"/>
      <c r="N192" s="1"/>
    </row>
    <row r="193" spans="1:14" x14ac:dyDescent="0.3">
      <c r="A193" s="1"/>
      <c r="B193" s="1"/>
      <c r="C193" s="1"/>
      <c r="D193" s="1"/>
      <c r="E193" s="1"/>
      <c r="F193" s="1"/>
      <c r="G193" s="1"/>
      <c r="H193" s="1"/>
      <c r="I193" s="76" t="s">
        <v>102</v>
      </c>
      <c r="J193" s="76">
        <v>159490.54999999999</v>
      </c>
      <c r="K193" s="1"/>
      <c r="L193" s="1"/>
      <c r="M193" s="1"/>
      <c r="N193" s="1"/>
    </row>
    <row r="194" spans="1:14" x14ac:dyDescent="0.3">
      <c r="A194" s="1"/>
      <c r="B194" s="1"/>
      <c r="C194" s="1"/>
      <c r="D194" s="1"/>
      <c r="E194" s="1"/>
      <c r="F194" s="1"/>
      <c r="G194" s="1"/>
      <c r="H194" s="1"/>
      <c r="I194" s="76" t="s">
        <v>37</v>
      </c>
      <c r="J194" s="76">
        <v>156869.20000000001</v>
      </c>
      <c r="K194" s="1"/>
      <c r="L194" s="1"/>
      <c r="M194" s="1"/>
      <c r="N194" s="1"/>
    </row>
    <row r="195" spans="1:14" x14ac:dyDescent="0.3">
      <c r="A195" s="1"/>
      <c r="B195" s="1"/>
      <c r="C195" s="1"/>
      <c r="D195" s="1"/>
      <c r="E195" s="1"/>
      <c r="F195" s="1"/>
      <c r="G195" s="1"/>
      <c r="H195" s="1"/>
      <c r="I195" s="76" t="s">
        <v>110</v>
      </c>
      <c r="J195" s="76">
        <v>93642.9</v>
      </c>
      <c r="K195" s="1"/>
      <c r="L195" s="1"/>
      <c r="M195" s="1"/>
      <c r="N195" s="1"/>
    </row>
    <row r="196" spans="1:14" x14ac:dyDescent="0.3">
      <c r="A196" s="1"/>
      <c r="B196" s="1"/>
      <c r="C196" s="1"/>
      <c r="D196" s="1"/>
      <c r="E196" s="1"/>
      <c r="F196" s="1"/>
      <c r="G196" s="1"/>
      <c r="H196" s="1"/>
      <c r="I196" s="76" t="s">
        <v>159</v>
      </c>
      <c r="J196" s="76">
        <v>46913.3</v>
      </c>
      <c r="K196" s="1"/>
      <c r="L196" s="1"/>
      <c r="M196" s="1"/>
      <c r="N196" s="1"/>
    </row>
    <row r="197" spans="1:14" x14ac:dyDescent="0.3">
      <c r="A197" s="1"/>
      <c r="B197" s="1"/>
      <c r="C197" s="1"/>
      <c r="D197" s="1"/>
      <c r="E197" s="1"/>
      <c r="F197" s="1"/>
      <c r="G197" s="1"/>
      <c r="H197" s="1"/>
      <c r="I197" s="76" t="s">
        <v>123</v>
      </c>
      <c r="J197" s="76">
        <v>44003.9</v>
      </c>
      <c r="K197" s="1"/>
      <c r="L197" s="1"/>
      <c r="M197" s="1"/>
      <c r="N197" s="1"/>
    </row>
    <row r="198" spans="1:14" x14ac:dyDescent="0.3">
      <c r="A198" s="1"/>
      <c r="B198" s="1"/>
      <c r="C198" s="1"/>
      <c r="D198" s="1"/>
      <c r="E198" s="1"/>
      <c r="F198" s="1"/>
      <c r="G198" s="1"/>
      <c r="H198" s="1"/>
      <c r="I198" s="76" t="s">
        <v>308</v>
      </c>
      <c r="J198" s="76">
        <v>28904.05</v>
      </c>
      <c r="K198" s="1"/>
      <c r="L198" s="1"/>
      <c r="M198" s="1"/>
      <c r="N198" s="1"/>
    </row>
    <row r="199" spans="1:14" x14ac:dyDescent="0.3">
      <c r="A199" s="1"/>
      <c r="B199" s="1"/>
      <c r="C199" s="1"/>
      <c r="D199" s="1"/>
      <c r="E199" s="1"/>
      <c r="F199" s="1"/>
      <c r="G199" s="1"/>
      <c r="H199" s="1"/>
      <c r="I199" s="76" t="s">
        <v>556</v>
      </c>
      <c r="J199" s="76">
        <v>28016.85</v>
      </c>
      <c r="K199" s="1"/>
      <c r="L199" s="1"/>
      <c r="M199" s="1"/>
      <c r="N199" s="1"/>
    </row>
    <row r="200" spans="1:14" x14ac:dyDescent="0.3">
      <c r="A200" s="1"/>
      <c r="B200" s="1"/>
      <c r="C200" s="1"/>
      <c r="D200" s="1"/>
      <c r="E200" s="1"/>
      <c r="F200" s="1"/>
      <c r="G200" s="1"/>
      <c r="H200" s="1"/>
      <c r="I200" s="76" t="s">
        <v>560</v>
      </c>
      <c r="J200" s="76">
        <v>27364.555</v>
      </c>
      <c r="K200" s="1"/>
      <c r="L200" s="1"/>
      <c r="M200" s="1"/>
      <c r="N200" s="1"/>
    </row>
    <row r="201" spans="1:14" x14ac:dyDescent="0.3">
      <c r="A201" s="1"/>
      <c r="B201" s="1"/>
      <c r="C201" s="1"/>
      <c r="D201" s="1"/>
      <c r="E201" s="1"/>
      <c r="F201" s="1"/>
      <c r="G201" s="1"/>
      <c r="H201" s="1"/>
      <c r="I201" s="76" t="s">
        <v>554</v>
      </c>
      <c r="J201" s="76">
        <v>23370.5</v>
      </c>
      <c r="K201" s="1"/>
      <c r="L201" s="1"/>
      <c r="M201" s="1"/>
      <c r="N201" s="1"/>
    </row>
    <row r="202" spans="1:14" x14ac:dyDescent="0.3">
      <c r="A202" s="1"/>
      <c r="B202" s="1"/>
      <c r="C202" s="1"/>
      <c r="D202" s="1"/>
      <c r="E202" s="1"/>
      <c r="F202" s="1"/>
      <c r="G202" s="1"/>
      <c r="H202" s="1"/>
      <c r="I202" s="76" t="s">
        <v>162</v>
      </c>
      <c r="J202" s="76">
        <v>23049.5</v>
      </c>
      <c r="K202" s="1"/>
      <c r="L202" s="1"/>
      <c r="M202" s="1"/>
      <c r="N202" s="1"/>
    </row>
    <row r="203" spans="1:14" x14ac:dyDescent="0.3">
      <c r="A203" s="1"/>
      <c r="B203" s="1"/>
      <c r="C203" s="1"/>
      <c r="D203" s="1"/>
      <c r="E203" s="1"/>
      <c r="F203" s="1"/>
      <c r="G203" s="1"/>
      <c r="H203" s="1"/>
      <c r="I203" s="76" t="s">
        <v>558</v>
      </c>
      <c r="J203" s="76">
        <v>22855.7</v>
      </c>
      <c r="K203" s="1"/>
      <c r="L203" s="1"/>
      <c r="M203" s="1"/>
      <c r="N203" s="1"/>
    </row>
    <row r="204" spans="1:14" x14ac:dyDescent="0.3">
      <c r="A204" s="1"/>
      <c r="B204" s="1"/>
      <c r="C204" s="1"/>
      <c r="D204" s="1"/>
      <c r="E204" s="1"/>
      <c r="F204" s="1"/>
      <c r="G204" s="1"/>
      <c r="H204" s="1"/>
      <c r="I204" s="76" t="s">
        <v>594</v>
      </c>
      <c r="J204" s="76">
        <v>20436.2</v>
      </c>
      <c r="K204" s="1"/>
      <c r="L204" s="1"/>
      <c r="M204" s="1"/>
      <c r="N204" s="1"/>
    </row>
    <row r="205" spans="1:14" x14ac:dyDescent="0.3">
      <c r="A205" s="1"/>
      <c r="B205" s="1"/>
      <c r="C205" s="1"/>
      <c r="D205" s="1"/>
      <c r="E205" s="1"/>
      <c r="F205" s="1"/>
      <c r="G205" s="1"/>
      <c r="H205" s="1"/>
      <c r="I205" s="76" t="s">
        <v>86</v>
      </c>
      <c r="J205" s="76">
        <v>18826.5</v>
      </c>
      <c r="K205" s="1"/>
      <c r="L205" s="1"/>
      <c r="M205" s="1"/>
      <c r="N205" s="1"/>
    </row>
    <row r="206" spans="1:14" x14ac:dyDescent="0.3">
      <c r="A206" s="1"/>
      <c r="B206" s="1"/>
      <c r="C206" s="1"/>
      <c r="D206" s="1"/>
      <c r="E206" s="1"/>
      <c r="F206" s="1"/>
      <c r="G206" s="1"/>
      <c r="H206" s="1"/>
      <c r="I206" s="76" t="s">
        <v>557</v>
      </c>
      <c r="J206" s="76">
        <v>17730.099999999999</v>
      </c>
      <c r="K206" s="1"/>
      <c r="L206" s="1"/>
      <c r="M206" s="1"/>
      <c r="N206" s="1"/>
    </row>
    <row r="207" spans="1:14" x14ac:dyDescent="0.3">
      <c r="A207" s="1"/>
      <c r="B207" s="1"/>
      <c r="C207" s="1"/>
      <c r="D207" s="1"/>
      <c r="E207" s="1"/>
      <c r="F207" s="1"/>
      <c r="G207" s="1"/>
      <c r="H207" s="1"/>
      <c r="I207" s="76" t="s">
        <v>568</v>
      </c>
      <c r="J207" s="76">
        <v>17091.599999999999</v>
      </c>
      <c r="K207" s="1"/>
      <c r="L207" s="1"/>
      <c r="M207" s="1"/>
      <c r="N207" s="1"/>
    </row>
    <row r="208" spans="1:14" x14ac:dyDescent="0.3">
      <c r="A208" s="1"/>
      <c r="B208" s="1"/>
      <c r="C208" s="1"/>
      <c r="D208" s="1"/>
      <c r="E208" s="1"/>
      <c r="F208" s="1"/>
      <c r="G208" s="1"/>
      <c r="H208" s="1"/>
      <c r="I208" s="76" t="s">
        <v>562</v>
      </c>
      <c r="J208" s="76">
        <v>14903.45</v>
      </c>
      <c r="K208" s="1"/>
      <c r="L208" s="1"/>
      <c r="M208" s="1"/>
      <c r="N208" s="1"/>
    </row>
    <row r="209" spans="1:14" x14ac:dyDescent="0.3">
      <c r="A209" s="1"/>
      <c r="B209" s="1"/>
      <c r="C209" s="1"/>
      <c r="D209" s="1"/>
      <c r="E209" s="1"/>
      <c r="F209" s="1"/>
      <c r="G209" s="1"/>
      <c r="H209" s="1"/>
      <c r="I209" s="76" t="s">
        <v>583</v>
      </c>
      <c r="J209" s="76">
        <v>13051.95</v>
      </c>
      <c r="K209" s="1"/>
      <c r="L209" s="1"/>
      <c r="M209" s="1"/>
      <c r="N209" s="1"/>
    </row>
    <row r="210" spans="1:14" x14ac:dyDescent="0.3">
      <c r="A210" s="1"/>
      <c r="B210" s="1"/>
      <c r="C210" s="1"/>
      <c r="D210" s="1"/>
      <c r="E210" s="1"/>
      <c r="F210" s="1"/>
      <c r="G210" s="1"/>
      <c r="H210" s="1"/>
      <c r="I210" s="76" t="s">
        <v>591</v>
      </c>
      <c r="J210" s="76">
        <v>12368.65</v>
      </c>
      <c r="K210" s="1"/>
      <c r="L210" s="1"/>
      <c r="M210" s="1"/>
      <c r="N210" s="1"/>
    </row>
    <row r="211" spans="1:14" x14ac:dyDescent="0.3">
      <c r="A211" s="1"/>
      <c r="B211" s="1"/>
      <c r="C211" s="1"/>
      <c r="D211" s="1"/>
      <c r="E211" s="1"/>
      <c r="F211" s="1"/>
      <c r="G211" s="1"/>
      <c r="H211" s="1"/>
      <c r="I211" s="76" t="s">
        <v>599</v>
      </c>
      <c r="J211" s="76">
        <v>11658.55</v>
      </c>
      <c r="K211" s="1"/>
      <c r="L211" s="1"/>
      <c r="M211" s="1"/>
      <c r="N211" s="1"/>
    </row>
    <row r="212" spans="1:14" x14ac:dyDescent="0.3">
      <c r="A212" s="1"/>
      <c r="B212" s="1"/>
      <c r="C212" s="1"/>
      <c r="D212" s="1"/>
      <c r="E212" s="1"/>
      <c r="F212" s="1"/>
      <c r="G212" s="1"/>
      <c r="H212" s="1"/>
      <c r="I212" s="76" t="s">
        <v>564</v>
      </c>
      <c r="J212" s="76">
        <v>11286.45</v>
      </c>
      <c r="K212" s="1"/>
      <c r="L212" s="1"/>
      <c r="M212" s="1"/>
      <c r="N212" s="1"/>
    </row>
    <row r="213" spans="1:14" x14ac:dyDescent="0.3">
      <c r="A213" s="1"/>
      <c r="B213" s="1"/>
      <c r="C213" s="1"/>
      <c r="D213" s="1"/>
      <c r="E213" s="1"/>
      <c r="F213" s="1"/>
      <c r="G213" s="1"/>
      <c r="H213" s="1"/>
      <c r="I213" s="76" t="s">
        <v>589</v>
      </c>
      <c r="J213" s="76">
        <v>8955.65</v>
      </c>
      <c r="K213" s="1"/>
      <c r="L213" s="1"/>
      <c r="M213" s="1"/>
      <c r="N213" s="1"/>
    </row>
    <row r="214" spans="1:14" x14ac:dyDescent="0.3">
      <c r="A214" s="1"/>
      <c r="B214" s="1"/>
      <c r="C214" s="1"/>
      <c r="D214" s="1"/>
      <c r="E214" s="1"/>
      <c r="F214" s="1"/>
      <c r="G214" s="1"/>
      <c r="H214" s="1"/>
      <c r="I214" s="76" t="s">
        <v>593</v>
      </c>
      <c r="J214" s="76">
        <v>8318.1</v>
      </c>
      <c r="K214" s="1"/>
      <c r="L214" s="1"/>
      <c r="M214" s="1"/>
      <c r="N214" s="1"/>
    </row>
    <row r="215" spans="1:14" x14ac:dyDescent="0.3">
      <c r="A215" s="1"/>
      <c r="B215" s="1"/>
      <c r="C215" s="1"/>
      <c r="D215" s="1"/>
      <c r="E215" s="1"/>
      <c r="F215" s="1"/>
      <c r="G215" s="1"/>
      <c r="H215" s="1"/>
      <c r="I215" s="76" t="s">
        <v>559</v>
      </c>
      <c r="J215" s="76">
        <v>7946.95</v>
      </c>
      <c r="K215" s="1"/>
      <c r="L215" s="1"/>
      <c r="M215" s="1"/>
      <c r="N215" s="1"/>
    </row>
    <row r="216" spans="1:14" x14ac:dyDescent="0.3">
      <c r="A216" s="1"/>
      <c r="B216" s="1"/>
      <c r="C216" s="1"/>
      <c r="D216" s="1"/>
      <c r="E216" s="1"/>
      <c r="F216" s="1"/>
      <c r="G216" s="1"/>
      <c r="H216" s="1"/>
      <c r="I216" s="76" t="s">
        <v>569</v>
      </c>
      <c r="J216" s="76">
        <v>6292.5</v>
      </c>
      <c r="K216" s="1"/>
      <c r="L216" s="1"/>
      <c r="M216" s="1"/>
      <c r="N216" s="1"/>
    </row>
    <row r="217" spans="1:14" x14ac:dyDescent="0.3">
      <c r="A217" s="1"/>
      <c r="B217" s="1"/>
      <c r="C217" s="1"/>
      <c r="D217" s="1"/>
      <c r="E217" s="1"/>
      <c r="F217" s="1"/>
      <c r="G217" s="1"/>
      <c r="H217" s="1"/>
      <c r="I217" s="76" t="s">
        <v>597</v>
      </c>
      <c r="J217" s="76">
        <v>5160</v>
      </c>
      <c r="K217" s="1"/>
      <c r="L217" s="1"/>
      <c r="M217" s="1"/>
      <c r="N217" s="1"/>
    </row>
    <row r="218" spans="1:14" x14ac:dyDescent="0.3">
      <c r="A218" s="1"/>
      <c r="B218" s="1"/>
      <c r="C218" s="1"/>
      <c r="D218" s="1"/>
      <c r="E218" s="1"/>
      <c r="F218" s="1"/>
      <c r="G218" s="1"/>
      <c r="H218" s="1"/>
      <c r="I218" s="76" t="s">
        <v>582</v>
      </c>
      <c r="J218" s="76">
        <v>4730.45</v>
      </c>
      <c r="K218" s="1"/>
      <c r="L218" s="1"/>
      <c r="M218" s="1"/>
      <c r="N218" s="1"/>
    </row>
    <row r="219" spans="1:14" x14ac:dyDescent="0.3">
      <c r="A219" s="1"/>
      <c r="B219" s="1"/>
      <c r="C219" s="1"/>
      <c r="D219" s="1"/>
      <c r="E219" s="1"/>
      <c r="F219" s="1"/>
      <c r="G219" s="1"/>
      <c r="H219" s="1"/>
      <c r="I219" s="76" t="s">
        <v>590</v>
      </c>
      <c r="J219" s="76">
        <v>3623.3</v>
      </c>
      <c r="K219" s="1"/>
      <c r="L219" s="1"/>
      <c r="M219" s="1"/>
      <c r="N219" s="1"/>
    </row>
    <row r="220" spans="1:14" x14ac:dyDescent="0.3">
      <c r="A220" s="1"/>
      <c r="B220" s="1"/>
      <c r="C220" s="1"/>
      <c r="D220" s="1"/>
      <c r="E220" s="1"/>
      <c r="F220" s="1"/>
      <c r="G220" s="1"/>
      <c r="H220" s="1"/>
      <c r="I220" s="76" t="s">
        <v>579</v>
      </c>
      <c r="J220" s="76">
        <v>3551.9</v>
      </c>
      <c r="K220" s="1"/>
      <c r="L220" s="1"/>
      <c r="M220" s="1"/>
      <c r="N220" s="1"/>
    </row>
    <row r="221" spans="1:14" x14ac:dyDescent="0.3">
      <c r="A221" s="1"/>
      <c r="B221" s="1"/>
      <c r="C221" s="1"/>
      <c r="D221" s="1"/>
      <c r="E221" s="1"/>
      <c r="F221" s="1"/>
      <c r="G221" s="1"/>
      <c r="H221" s="1"/>
      <c r="I221" s="76" t="s">
        <v>561</v>
      </c>
      <c r="J221" s="76">
        <v>3495.95</v>
      </c>
      <c r="K221" s="1"/>
      <c r="L221" s="1"/>
      <c r="M221" s="1"/>
      <c r="N221" s="1"/>
    </row>
    <row r="222" spans="1:14" x14ac:dyDescent="0.3">
      <c r="A222" s="1"/>
      <c r="B222" s="1"/>
      <c r="C222" s="1"/>
      <c r="D222" s="1"/>
      <c r="E222" s="1"/>
      <c r="F222" s="1"/>
      <c r="G222" s="1"/>
      <c r="H222" s="1"/>
      <c r="I222" s="76" t="s">
        <v>601</v>
      </c>
      <c r="J222" s="76">
        <v>3274.1</v>
      </c>
      <c r="K222" s="1"/>
      <c r="L222" s="1"/>
      <c r="M222" s="1"/>
      <c r="N222" s="1"/>
    </row>
    <row r="223" spans="1:14" x14ac:dyDescent="0.3">
      <c r="A223" s="1"/>
      <c r="B223" s="1"/>
      <c r="C223" s="1"/>
      <c r="D223" s="1"/>
      <c r="E223" s="1"/>
      <c r="F223" s="1"/>
      <c r="G223" s="1"/>
      <c r="H223" s="1"/>
      <c r="I223" s="76" t="s">
        <v>592</v>
      </c>
      <c r="J223" s="76">
        <v>3025.25</v>
      </c>
      <c r="K223" s="1"/>
      <c r="L223" s="1"/>
      <c r="M223" s="1"/>
      <c r="N223" s="1"/>
    </row>
    <row r="224" spans="1:14" x14ac:dyDescent="0.3">
      <c r="A224" s="1"/>
      <c r="B224" s="1"/>
      <c r="C224" s="1"/>
      <c r="D224" s="1"/>
      <c r="E224" s="1"/>
      <c r="F224" s="1"/>
      <c r="G224" s="1"/>
      <c r="H224" s="1"/>
      <c r="I224" s="76" t="s">
        <v>586</v>
      </c>
      <c r="J224" s="76">
        <v>2751.35</v>
      </c>
      <c r="K224" s="1"/>
      <c r="L224" s="1"/>
      <c r="M224" s="1"/>
      <c r="N224" s="1"/>
    </row>
    <row r="225" spans="1:14" x14ac:dyDescent="0.3">
      <c r="A225" s="1"/>
      <c r="B225" s="1"/>
      <c r="C225" s="1"/>
      <c r="D225" s="1"/>
      <c r="E225" s="1"/>
      <c r="F225" s="1"/>
      <c r="G225" s="1"/>
      <c r="H225" s="1"/>
      <c r="I225" s="76" t="s">
        <v>575</v>
      </c>
      <c r="J225" s="76">
        <v>2700</v>
      </c>
      <c r="K225" s="1"/>
      <c r="L225" s="1"/>
      <c r="M225" s="1"/>
      <c r="N225" s="1"/>
    </row>
    <row r="226" spans="1:14" x14ac:dyDescent="0.3">
      <c r="A226" s="1"/>
      <c r="B226" s="1"/>
      <c r="C226" s="1"/>
      <c r="D226" s="1"/>
      <c r="E226" s="1"/>
      <c r="F226" s="1"/>
      <c r="G226" s="1"/>
      <c r="H226" s="1"/>
      <c r="I226" s="76" t="s">
        <v>95</v>
      </c>
      <c r="J226" s="76">
        <v>2667.7345</v>
      </c>
      <c r="K226" s="1"/>
      <c r="L226" s="1"/>
      <c r="M226" s="1"/>
      <c r="N226" s="1"/>
    </row>
    <row r="227" spans="1:14" x14ac:dyDescent="0.3">
      <c r="A227" s="1"/>
      <c r="B227" s="1"/>
      <c r="C227" s="1"/>
      <c r="D227" s="1"/>
      <c r="E227" s="1"/>
      <c r="F227" s="1"/>
      <c r="G227" s="1"/>
      <c r="H227" s="1"/>
      <c r="I227" s="76" t="s">
        <v>291</v>
      </c>
      <c r="J227" s="76">
        <v>2660</v>
      </c>
      <c r="K227" s="1"/>
      <c r="L227" s="1"/>
      <c r="M227" s="1"/>
      <c r="N227" s="1"/>
    </row>
    <row r="228" spans="1:14" x14ac:dyDescent="0.3">
      <c r="A228" s="1"/>
      <c r="B228" s="1"/>
      <c r="C228" s="1"/>
      <c r="D228" s="1"/>
      <c r="E228" s="1"/>
      <c r="F228" s="1"/>
      <c r="G228" s="1"/>
      <c r="H228" s="1"/>
      <c r="I228" s="76" t="s">
        <v>14</v>
      </c>
      <c r="J228" s="76">
        <v>2161.75</v>
      </c>
      <c r="K228" s="1"/>
      <c r="L228" s="1"/>
      <c r="M228" s="1"/>
      <c r="N228" s="1"/>
    </row>
    <row r="229" spans="1:14" x14ac:dyDescent="0.3">
      <c r="A229" s="1"/>
      <c r="B229" s="1"/>
      <c r="C229" s="1"/>
      <c r="D229" s="1"/>
      <c r="E229" s="1"/>
      <c r="F229" s="1"/>
      <c r="G229" s="1"/>
      <c r="H229" s="1"/>
      <c r="I229" s="76" t="s">
        <v>603</v>
      </c>
      <c r="J229" s="76">
        <v>2053.9</v>
      </c>
      <c r="K229" s="1"/>
      <c r="L229" s="1"/>
      <c r="M229" s="1"/>
      <c r="N229" s="1"/>
    </row>
    <row r="230" spans="1:14" x14ac:dyDescent="0.3">
      <c r="A230" s="1"/>
      <c r="B230" s="1"/>
      <c r="C230" s="1"/>
      <c r="D230" s="1"/>
      <c r="E230" s="1"/>
      <c r="F230" s="1"/>
      <c r="G230" s="1"/>
      <c r="H230" s="1"/>
      <c r="I230" s="76" t="s">
        <v>600</v>
      </c>
      <c r="J230" s="76">
        <v>1977.4</v>
      </c>
      <c r="K230" s="1"/>
      <c r="L230" s="1"/>
      <c r="M230" s="1"/>
      <c r="N230" s="1"/>
    </row>
    <row r="231" spans="1:14" x14ac:dyDescent="0.3">
      <c r="A231" s="1"/>
      <c r="B231" s="1"/>
      <c r="C231" s="1"/>
      <c r="D231" s="1"/>
      <c r="E231" s="1"/>
      <c r="F231" s="1"/>
      <c r="G231" s="1"/>
      <c r="H231" s="1"/>
      <c r="I231" s="76" t="s">
        <v>570</v>
      </c>
      <c r="J231" s="76">
        <v>1716.5</v>
      </c>
      <c r="K231" s="1"/>
      <c r="L231" s="1"/>
      <c r="M231" s="1"/>
      <c r="N231" s="1"/>
    </row>
    <row r="232" spans="1:14" x14ac:dyDescent="0.3">
      <c r="A232" s="1"/>
      <c r="B232" s="1"/>
      <c r="C232" s="1"/>
      <c r="D232" s="1"/>
      <c r="E232" s="1"/>
      <c r="F232" s="1"/>
      <c r="G232" s="1"/>
      <c r="H232" s="1"/>
      <c r="I232" s="76" t="s">
        <v>398</v>
      </c>
      <c r="J232" s="76">
        <v>1691</v>
      </c>
      <c r="K232" s="1"/>
      <c r="L232" s="1"/>
      <c r="M232" s="1"/>
      <c r="N232" s="1"/>
    </row>
    <row r="233" spans="1:14" x14ac:dyDescent="0.3">
      <c r="A233" s="1"/>
      <c r="B233" s="1"/>
      <c r="C233" s="1"/>
      <c r="D233" s="1"/>
      <c r="E233" s="1"/>
      <c r="F233" s="1"/>
      <c r="G233" s="1"/>
      <c r="H233" s="1"/>
      <c r="I233" s="76" t="s">
        <v>598</v>
      </c>
      <c r="J233" s="76">
        <v>1544.65</v>
      </c>
      <c r="K233" s="1"/>
      <c r="L233" s="1"/>
      <c r="M233" s="1"/>
      <c r="N233" s="1"/>
    </row>
    <row r="234" spans="1:14" x14ac:dyDescent="0.3">
      <c r="A234" s="1"/>
      <c r="B234" s="1"/>
      <c r="C234" s="1"/>
      <c r="D234" s="1"/>
      <c r="E234" s="1"/>
      <c r="F234" s="1"/>
      <c r="G234" s="1"/>
      <c r="H234" s="1"/>
      <c r="I234" s="76" t="s">
        <v>329</v>
      </c>
      <c r="J234" s="76">
        <v>1495.65</v>
      </c>
      <c r="K234" s="1"/>
      <c r="L234" s="1"/>
      <c r="M234" s="1"/>
      <c r="N234" s="1"/>
    </row>
    <row r="235" spans="1:14" x14ac:dyDescent="0.3">
      <c r="A235" s="1"/>
      <c r="B235" s="1"/>
      <c r="C235" s="1"/>
      <c r="D235" s="1"/>
      <c r="E235" s="1"/>
      <c r="F235" s="1"/>
      <c r="G235" s="1"/>
      <c r="H235" s="1"/>
      <c r="I235" s="76" t="s">
        <v>581</v>
      </c>
      <c r="J235" s="76">
        <v>1454.4905000000001</v>
      </c>
      <c r="K235" s="1"/>
      <c r="L235" s="1"/>
      <c r="M235" s="1"/>
      <c r="N235" s="1"/>
    </row>
    <row r="236" spans="1:14" x14ac:dyDescent="0.3">
      <c r="A236" s="1"/>
      <c r="B236" s="1"/>
      <c r="C236" s="1"/>
      <c r="D236" s="1"/>
      <c r="E236" s="1"/>
      <c r="F236" s="1"/>
      <c r="G236" s="1"/>
      <c r="H236" s="1"/>
      <c r="I236" s="76" t="s">
        <v>602</v>
      </c>
      <c r="J236" s="76">
        <v>1398.62</v>
      </c>
      <c r="K236" s="1"/>
      <c r="L236" s="1"/>
      <c r="M236" s="1"/>
      <c r="N236" s="1"/>
    </row>
    <row r="237" spans="1:14" x14ac:dyDescent="0.3">
      <c r="A237" s="1"/>
      <c r="B237" s="1"/>
      <c r="C237" s="1"/>
      <c r="D237" s="1"/>
      <c r="E237" s="1"/>
      <c r="F237" s="1"/>
      <c r="G237" s="1"/>
      <c r="H237" s="1"/>
      <c r="I237" s="76" t="s">
        <v>576</v>
      </c>
      <c r="J237" s="76">
        <v>1356.6</v>
      </c>
      <c r="K237" s="1"/>
      <c r="L237" s="1"/>
      <c r="M237" s="1"/>
      <c r="N237" s="1"/>
    </row>
    <row r="238" spans="1:14" x14ac:dyDescent="0.3">
      <c r="A238" s="1"/>
      <c r="B238" s="1"/>
      <c r="C238" s="1"/>
      <c r="D238" s="1"/>
      <c r="E238" s="1"/>
      <c r="F238" s="1"/>
      <c r="G238" s="1"/>
      <c r="H238" s="1"/>
      <c r="I238" s="76" t="s">
        <v>572</v>
      </c>
      <c r="J238" s="76">
        <v>1267.95</v>
      </c>
      <c r="K238" s="1"/>
      <c r="L238" s="1"/>
      <c r="M238" s="1"/>
      <c r="N238" s="1"/>
    </row>
    <row r="239" spans="1:14" x14ac:dyDescent="0.3">
      <c r="A239" s="1"/>
      <c r="B239" s="1"/>
      <c r="C239" s="1"/>
      <c r="D239" s="1"/>
      <c r="E239" s="1"/>
      <c r="F239" s="1"/>
      <c r="G239" s="1"/>
      <c r="H239" s="1"/>
      <c r="I239" s="76" t="s">
        <v>577</v>
      </c>
      <c r="J239" s="76">
        <v>1197.5999999999999</v>
      </c>
      <c r="K239" s="1"/>
      <c r="L239" s="1"/>
      <c r="M239" s="1"/>
      <c r="N239" s="1"/>
    </row>
    <row r="240" spans="1:14" x14ac:dyDescent="0.3">
      <c r="A240" s="1"/>
      <c r="B240" s="1"/>
      <c r="C240" s="1"/>
      <c r="D240" s="1"/>
      <c r="E240" s="1"/>
      <c r="F240" s="1"/>
      <c r="G240" s="1"/>
      <c r="H240" s="1"/>
      <c r="I240" s="76" t="s">
        <v>580</v>
      </c>
      <c r="J240" s="76">
        <v>1192.3095000000001</v>
      </c>
      <c r="K240" s="1"/>
      <c r="L240" s="1"/>
      <c r="M240" s="1"/>
      <c r="N240" s="1"/>
    </row>
    <row r="241" spans="1:14" x14ac:dyDescent="0.3">
      <c r="A241" s="1"/>
      <c r="B241" s="1"/>
      <c r="C241" s="1"/>
      <c r="D241" s="1"/>
      <c r="E241" s="1"/>
      <c r="F241" s="1"/>
      <c r="G241" s="1"/>
      <c r="H241" s="1"/>
      <c r="I241" s="76" t="s">
        <v>584</v>
      </c>
      <c r="J241" s="76">
        <v>1144.4000000000001</v>
      </c>
      <c r="K241" s="1"/>
      <c r="L241" s="1"/>
      <c r="M241" s="1"/>
      <c r="N241" s="1"/>
    </row>
    <row r="242" spans="1:14" x14ac:dyDescent="0.3">
      <c r="A242" s="1"/>
      <c r="B242" s="1"/>
      <c r="C242" s="1"/>
      <c r="D242" s="1"/>
      <c r="E242" s="1"/>
      <c r="F242" s="1"/>
      <c r="G242" s="1"/>
      <c r="H242" s="1"/>
      <c r="I242" s="76" t="s">
        <v>596</v>
      </c>
      <c r="J242" s="76">
        <v>1107.4000000000001</v>
      </c>
      <c r="K242" s="1"/>
      <c r="L242" s="1"/>
      <c r="M242" s="1"/>
      <c r="N242" s="1"/>
    </row>
    <row r="243" spans="1:14" x14ac:dyDescent="0.3">
      <c r="A243" s="1"/>
      <c r="B243" s="1"/>
      <c r="C243" s="1"/>
      <c r="D243" s="1"/>
      <c r="E243" s="1"/>
      <c r="F243" s="1"/>
      <c r="G243" s="1"/>
      <c r="H243" s="1"/>
      <c r="I243" s="76" t="s">
        <v>595</v>
      </c>
      <c r="J243" s="76">
        <v>1098.2</v>
      </c>
      <c r="K243" s="1"/>
      <c r="L243" s="1"/>
      <c r="M243" s="1"/>
      <c r="N243" s="1"/>
    </row>
    <row r="244" spans="1:14" x14ac:dyDescent="0.3">
      <c r="A244" s="1"/>
      <c r="B244" s="1"/>
      <c r="C244" s="1"/>
      <c r="D244" s="1"/>
      <c r="E244" s="1"/>
      <c r="F244" s="1"/>
      <c r="G244" s="1"/>
      <c r="H244" s="1"/>
      <c r="I244" s="76" t="s">
        <v>574</v>
      </c>
      <c r="J244" s="76">
        <v>890.7</v>
      </c>
      <c r="K244" s="1"/>
      <c r="L244" s="1"/>
      <c r="M244" s="1"/>
      <c r="N244" s="1"/>
    </row>
    <row r="245" spans="1:14" x14ac:dyDescent="0.3">
      <c r="A245" s="1"/>
      <c r="B245" s="1"/>
      <c r="C245" s="1"/>
      <c r="D245" s="1"/>
      <c r="E245" s="1"/>
      <c r="F245" s="1"/>
      <c r="G245" s="1"/>
      <c r="H245" s="1"/>
      <c r="I245" s="76" t="s">
        <v>156</v>
      </c>
      <c r="J245" s="76">
        <v>844.9</v>
      </c>
      <c r="K245" s="1"/>
      <c r="L245" s="1"/>
      <c r="M245" s="1"/>
      <c r="N245" s="1"/>
    </row>
    <row r="246" spans="1:14" x14ac:dyDescent="0.3">
      <c r="A246" s="1"/>
      <c r="B246" s="1"/>
      <c r="C246" s="1"/>
      <c r="D246" s="1"/>
      <c r="E246" s="1"/>
      <c r="F246" s="1"/>
      <c r="G246" s="1"/>
      <c r="H246" s="1"/>
      <c r="I246" s="76" t="s">
        <v>578</v>
      </c>
      <c r="J246" s="76">
        <v>634.79999999999995</v>
      </c>
      <c r="K246" s="1"/>
      <c r="L246" s="1"/>
      <c r="M246" s="1"/>
      <c r="N246" s="1"/>
    </row>
    <row r="247" spans="1:14" x14ac:dyDescent="0.3">
      <c r="A247" s="1"/>
      <c r="B247" s="1"/>
      <c r="C247" s="1"/>
      <c r="D247" s="1"/>
      <c r="E247" s="1"/>
      <c r="F247" s="1"/>
      <c r="G247" s="1"/>
      <c r="H247" s="1"/>
      <c r="I247" s="76" t="s">
        <v>585</v>
      </c>
      <c r="J247" s="76">
        <v>566.54999999999995</v>
      </c>
      <c r="K247" s="1"/>
      <c r="L247" s="1"/>
      <c r="M247" s="1"/>
      <c r="N247" s="1"/>
    </row>
    <row r="248" spans="1:14" x14ac:dyDescent="0.3">
      <c r="A248" s="1"/>
      <c r="B248" s="1"/>
      <c r="C248" s="1"/>
      <c r="D248" s="1"/>
      <c r="E248" s="1"/>
      <c r="F248" s="1"/>
      <c r="G248" s="1"/>
      <c r="H248" s="1"/>
      <c r="I248" s="76" t="s">
        <v>573</v>
      </c>
      <c r="J248" s="76">
        <v>363.23</v>
      </c>
      <c r="K248" s="1"/>
      <c r="L248" s="1"/>
      <c r="M248" s="1"/>
      <c r="N248" s="1"/>
    </row>
    <row r="249" spans="1:14" x14ac:dyDescent="0.3">
      <c r="A249" s="1"/>
      <c r="B249" s="1"/>
      <c r="C249" s="1"/>
      <c r="D249" s="1"/>
      <c r="E249" s="1"/>
      <c r="F249" s="1"/>
      <c r="G249" s="1"/>
      <c r="H249" s="1"/>
      <c r="I249" s="76" t="s">
        <v>587</v>
      </c>
      <c r="J249" s="76">
        <v>263.89999999999998</v>
      </c>
      <c r="K249" s="1"/>
      <c r="L249" s="1"/>
      <c r="M249" s="1"/>
      <c r="N249" s="1"/>
    </row>
    <row r="250" spans="1:14" x14ac:dyDescent="0.3">
      <c r="A250" s="1"/>
      <c r="B250" s="1"/>
      <c r="C250" s="1"/>
      <c r="D250" s="1"/>
      <c r="E250" s="1"/>
      <c r="F250" s="1"/>
      <c r="G250" s="1"/>
      <c r="H250" s="1"/>
      <c r="I250" s="76" t="s">
        <v>566</v>
      </c>
      <c r="J250" s="76">
        <v>71.05</v>
      </c>
      <c r="K250" s="1"/>
      <c r="L250" s="1"/>
      <c r="M250" s="1"/>
      <c r="N250" s="1"/>
    </row>
    <row r="251" spans="1:14" x14ac:dyDescent="0.3">
      <c r="A251" s="1"/>
      <c r="B251" s="1"/>
      <c r="C251" s="1"/>
      <c r="D251" s="1"/>
      <c r="E251" s="1"/>
      <c r="F251" s="1"/>
      <c r="G251" s="1"/>
      <c r="H251" s="1"/>
      <c r="I251" s="76" t="s">
        <v>567</v>
      </c>
      <c r="J251" s="76">
        <v>62.45</v>
      </c>
      <c r="K251" s="1"/>
      <c r="L251" s="1"/>
      <c r="M251" s="1"/>
      <c r="N251" s="1"/>
    </row>
    <row r="252" spans="1:14" x14ac:dyDescent="0.3">
      <c r="A252" s="1"/>
      <c r="B252" s="1"/>
      <c r="C252" s="1"/>
      <c r="D252" s="1"/>
      <c r="E252" s="1"/>
      <c r="F252" s="1"/>
      <c r="G252" s="1"/>
      <c r="H252" s="1"/>
      <c r="I252" s="76" t="s">
        <v>588</v>
      </c>
      <c r="J252" s="76">
        <v>32.35</v>
      </c>
      <c r="K252" s="1"/>
      <c r="L252" s="1"/>
      <c r="M252" s="1"/>
      <c r="N252" s="1"/>
    </row>
    <row r="253" spans="1:14" x14ac:dyDescent="0.3">
      <c r="A253" s="1"/>
      <c r="B253" s="1"/>
      <c r="C253" s="1"/>
      <c r="D253" s="1"/>
      <c r="E253" s="1"/>
      <c r="F253" s="1"/>
      <c r="G253" s="1"/>
      <c r="H253" s="1"/>
      <c r="I253" s="76" t="s">
        <v>571</v>
      </c>
      <c r="J253" s="76">
        <v>17.8</v>
      </c>
      <c r="K253" s="1"/>
      <c r="L253" s="1"/>
      <c r="M253" s="1"/>
      <c r="N253" s="1"/>
    </row>
    <row r="254" spans="1:14" x14ac:dyDescent="0.3">
      <c r="A254" s="1"/>
      <c r="B254" s="1"/>
      <c r="C254" s="1"/>
      <c r="D254" s="1"/>
      <c r="E254" s="1"/>
      <c r="F254" s="1"/>
      <c r="G254" s="1"/>
      <c r="H254" s="1"/>
      <c r="I254" s="76" t="s">
        <v>565</v>
      </c>
      <c r="J254" s="76">
        <v>1.65</v>
      </c>
      <c r="K254" s="1"/>
      <c r="L254" s="1"/>
      <c r="M254" s="1"/>
      <c r="N254" s="1"/>
    </row>
    <row r="255" spans="1:14" x14ac:dyDescent="0.3">
      <c r="A255" s="1"/>
      <c r="B255" s="1"/>
      <c r="C255" s="1"/>
      <c r="D255" s="1"/>
      <c r="E255" s="1"/>
      <c r="F255" s="1"/>
      <c r="G255" s="1"/>
      <c r="H255" s="1"/>
      <c r="I255" s="76"/>
      <c r="J255" s="76"/>
      <c r="K255" s="1"/>
      <c r="L255" s="1"/>
      <c r="M255" s="1"/>
      <c r="N255" s="1"/>
    </row>
  </sheetData>
  <mergeCells count="13">
    <mergeCell ref="B3:G3"/>
    <mergeCell ref="B6:B7"/>
    <mergeCell ref="C6:C7"/>
    <mergeCell ref="D6:D7"/>
    <mergeCell ref="E6:E7"/>
    <mergeCell ref="F6:N6"/>
    <mergeCell ref="F176:N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5" t="s">
        <v>544</v>
      </c>
      <c r="C5" s="221" t="s">
        <v>1148</v>
      </c>
      <c r="D5" s="221" t="s">
        <v>1148</v>
      </c>
      <c r="E5" s="221" t="s">
        <v>1148</v>
      </c>
      <c r="F5" s="221" t="s">
        <v>1148</v>
      </c>
      <c r="G5" s="221" t="s">
        <v>1148</v>
      </c>
      <c r="H5" s="221" t="s">
        <v>1148</v>
      </c>
      <c r="I5" s="221" t="s">
        <v>1148</v>
      </c>
      <c r="J5" s="221" t="s">
        <v>1148</v>
      </c>
      <c r="K5" s="221" t="s">
        <v>1148</v>
      </c>
      <c r="L5" s="221" t="s">
        <v>1148</v>
      </c>
      <c r="M5" s="221" t="s">
        <v>1148</v>
      </c>
      <c r="N5" s="221" t="s">
        <v>1148</v>
      </c>
      <c r="O5" s="221" t="s">
        <v>1148</v>
      </c>
      <c r="P5" s="221" t="s">
        <v>1148</v>
      </c>
      <c r="Q5" s="221" t="s">
        <v>1148</v>
      </c>
      <c r="R5" s="221" t="s">
        <v>1148</v>
      </c>
      <c r="S5" s="225" t="s">
        <v>544</v>
      </c>
      <c r="T5" s="222" t="s">
        <v>1149</v>
      </c>
      <c r="U5" s="222" t="s">
        <v>1149</v>
      </c>
      <c r="V5" s="222" t="s">
        <v>1149</v>
      </c>
      <c r="W5" s="222" t="s">
        <v>1149</v>
      </c>
      <c r="X5" s="222" t="s">
        <v>1149</v>
      </c>
      <c r="Y5" s="225" t="s">
        <v>544</v>
      </c>
      <c r="Z5" s="223" t="s">
        <v>1149</v>
      </c>
      <c r="AA5" s="223" t="s">
        <v>1149</v>
      </c>
      <c r="AB5" s="223" t="s">
        <v>1149</v>
      </c>
      <c r="AC5" s="223" t="s">
        <v>1149</v>
      </c>
      <c r="AD5" s="223" t="s">
        <v>1149</v>
      </c>
    </row>
    <row r="6" spans="1:30" ht="21" x14ac:dyDescent="0.3">
      <c r="A6" s="1"/>
      <c r="B6" s="225"/>
      <c r="C6" s="224" t="s">
        <v>549</v>
      </c>
      <c r="D6" s="224" t="s">
        <v>549</v>
      </c>
      <c r="E6" s="224" t="s">
        <v>549</v>
      </c>
      <c r="F6" s="224" t="s">
        <v>549</v>
      </c>
      <c r="G6" s="224" t="s">
        <v>548</v>
      </c>
      <c r="H6" s="224" t="s">
        <v>548</v>
      </c>
      <c r="I6" s="224" t="s">
        <v>548</v>
      </c>
      <c r="J6" s="224" t="s">
        <v>548</v>
      </c>
      <c r="K6" s="224" t="s">
        <v>547</v>
      </c>
      <c r="L6" s="224" t="s">
        <v>547</v>
      </c>
      <c r="M6" s="224" t="s">
        <v>547</v>
      </c>
      <c r="N6" s="224" t="s">
        <v>547</v>
      </c>
      <c r="O6" s="221" t="s">
        <v>1150</v>
      </c>
      <c r="P6" s="221" t="s">
        <v>1150</v>
      </c>
      <c r="Q6" s="221" t="s">
        <v>1150</v>
      </c>
      <c r="R6" s="221" t="s">
        <v>1150</v>
      </c>
      <c r="S6" s="225"/>
      <c r="T6" s="222" t="s">
        <v>1151</v>
      </c>
      <c r="U6" s="222" t="s">
        <v>1151</v>
      </c>
      <c r="V6" s="222" t="s">
        <v>1151</v>
      </c>
      <c r="W6" s="222" t="s">
        <v>1151</v>
      </c>
      <c r="X6" s="222" t="s">
        <v>1151</v>
      </c>
      <c r="Y6" s="225"/>
      <c r="Z6" s="223" t="s">
        <v>1152</v>
      </c>
      <c r="AA6" s="223" t="s">
        <v>1152</v>
      </c>
      <c r="AB6" s="223" t="s">
        <v>1152</v>
      </c>
      <c r="AC6" s="223" t="s">
        <v>1152</v>
      </c>
      <c r="AD6" s="223" t="s">
        <v>1152</v>
      </c>
    </row>
    <row r="7" spans="1:30" ht="30.6" x14ac:dyDescent="0.3">
      <c r="A7" s="1"/>
      <c r="B7" s="225"/>
      <c r="C7" s="77" t="s">
        <v>1153</v>
      </c>
      <c r="D7" s="77" t="s">
        <v>1154</v>
      </c>
      <c r="E7" s="77" t="s">
        <v>1155</v>
      </c>
      <c r="F7" s="77" t="s">
        <v>1156</v>
      </c>
      <c r="G7" s="77" t="s">
        <v>1157</v>
      </c>
      <c r="H7" s="77" t="s">
        <v>1158</v>
      </c>
      <c r="I7" s="77" t="s">
        <v>1159</v>
      </c>
      <c r="J7" s="77" t="s">
        <v>1160</v>
      </c>
      <c r="K7" s="77" t="s">
        <v>1161</v>
      </c>
      <c r="L7" s="77" t="s">
        <v>1162</v>
      </c>
      <c r="M7" s="77" t="s">
        <v>1163</v>
      </c>
      <c r="N7" s="77" t="s">
        <v>1164</v>
      </c>
      <c r="O7" s="62" t="s">
        <v>1165</v>
      </c>
      <c r="P7" s="62" t="s">
        <v>1166</v>
      </c>
      <c r="Q7" s="62" t="s">
        <v>1167</v>
      </c>
      <c r="R7" s="62" t="s">
        <v>1168</v>
      </c>
      <c r="S7" s="226"/>
      <c r="T7" s="78" t="s">
        <v>550</v>
      </c>
      <c r="U7" s="78" t="s">
        <v>551</v>
      </c>
      <c r="V7" s="78" t="s">
        <v>552</v>
      </c>
      <c r="W7" s="78" t="s">
        <v>553</v>
      </c>
      <c r="X7" s="78" t="s">
        <v>1168</v>
      </c>
      <c r="Y7" s="226"/>
      <c r="Z7" s="79" t="s">
        <v>1169</v>
      </c>
      <c r="AA7" s="79" t="s">
        <v>1170</v>
      </c>
      <c r="AB7" s="79" t="s">
        <v>1171</v>
      </c>
      <c r="AC7" s="79" t="s">
        <v>1172</v>
      </c>
      <c r="AD7" s="79" t="s">
        <v>994</v>
      </c>
    </row>
    <row r="8" spans="1:30" x14ac:dyDescent="0.3">
      <c r="A8" s="1"/>
      <c r="B8" s="80" t="s">
        <v>769</v>
      </c>
      <c r="C8" s="81">
        <v>263.3</v>
      </c>
      <c r="D8" s="81">
        <v>106.65</v>
      </c>
      <c r="E8" s="81">
        <v>0</v>
      </c>
      <c r="F8" s="81">
        <v>78.2</v>
      </c>
      <c r="G8" s="81">
        <v>2658</v>
      </c>
      <c r="H8" s="81">
        <v>2514</v>
      </c>
      <c r="I8" s="81">
        <v>0</v>
      </c>
      <c r="J8" s="81">
        <v>261.7</v>
      </c>
      <c r="K8" s="81">
        <v>618.4</v>
      </c>
      <c r="L8" s="81">
        <v>0</v>
      </c>
      <c r="M8" s="81">
        <v>0</v>
      </c>
      <c r="N8" s="81">
        <v>0</v>
      </c>
      <c r="O8" s="81">
        <v>448.15</v>
      </c>
      <c r="P8" s="81">
        <v>5433.7</v>
      </c>
      <c r="Q8" s="81">
        <v>618.4</v>
      </c>
      <c r="R8" s="82">
        <v>6500.25</v>
      </c>
      <c r="S8" s="80" t="s">
        <v>769</v>
      </c>
      <c r="T8" s="81">
        <v>3539.7</v>
      </c>
      <c r="U8" s="81">
        <v>2620.65</v>
      </c>
      <c r="V8" s="81">
        <v>0</v>
      </c>
      <c r="W8" s="81">
        <v>339.9</v>
      </c>
      <c r="X8" s="82">
        <v>6500.25</v>
      </c>
      <c r="Y8" s="80" t="s">
        <v>769</v>
      </c>
      <c r="Z8" s="81">
        <v>259.89999999999998</v>
      </c>
      <c r="AA8" s="81">
        <v>69.55</v>
      </c>
      <c r="AB8" s="81">
        <v>0</v>
      </c>
      <c r="AC8" s="81">
        <v>339.9</v>
      </c>
      <c r="AD8" s="82">
        <v>669.35</v>
      </c>
    </row>
    <row r="9" spans="1:30" x14ac:dyDescent="0.3">
      <c r="A9" s="1"/>
      <c r="B9" s="80" t="s">
        <v>770</v>
      </c>
      <c r="C9" s="81">
        <v>264.2</v>
      </c>
      <c r="D9" s="81">
        <v>109.01</v>
      </c>
      <c r="E9" s="81">
        <v>0</v>
      </c>
      <c r="F9" s="81">
        <v>84.4</v>
      </c>
      <c r="G9" s="81">
        <v>2570.6</v>
      </c>
      <c r="H9" s="81">
        <v>2547.1999999999998</v>
      </c>
      <c r="I9" s="81">
        <v>0</v>
      </c>
      <c r="J9" s="81">
        <v>244.9</v>
      </c>
      <c r="K9" s="81">
        <v>613.5</v>
      </c>
      <c r="L9" s="81">
        <v>0</v>
      </c>
      <c r="M9" s="81">
        <v>0</v>
      </c>
      <c r="N9" s="81">
        <v>0</v>
      </c>
      <c r="O9" s="81">
        <v>457.61</v>
      </c>
      <c r="P9" s="81">
        <v>5362.7</v>
      </c>
      <c r="Q9" s="81">
        <v>613.5</v>
      </c>
      <c r="R9" s="82">
        <v>6433.81</v>
      </c>
      <c r="S9" s="80" t="s">
        <v>770</v>
      </c>
      <c r="T9" s="81">
        <v>3448.3</v>
      </c>
      <c r="U9" s="81">
        <v>2656.21</v>
      </c>
      <c r="V9" s="81">
        <v>0</v>
      </c>
      <c r="W9" s="81">
        <v>329.3</v>
      </c>
      <c r="X9" s="82">
        <v>6433.81</v>
      </c>
      <c r="Y9" s="80" t="s">
        <v>770</v>
      </c>
      <c r="Z9" s="81">
        <v>256.39999999999998</v>
      </c>
      <c r="AA9" s="81">
        <v>72.510000000000005</v>
      </c>
      <c r="AB9" s="81">
        <v>0</v>
      </c>
      <c r="AC9" s="81">
        <v>329.3</v>
      </c>
      <c r="AD9" s="82">
        <v>658.21</v>
      </c>
    </row>
    <row r="10" spans="1:30" x14ac:dyDescent="0.3">
      <c r="A10" s="1"/>
      <c r="B10" s="80" t="s">
        <v>771</v>
      </c>
      <c r="C10" s="81">
        <v>218.6</v>
      </c>
      <c r="D10" s="81">
        <v>107.95</v>
      </c>
      <c r="E10" s="81">
        <v>0</v>
      </c>
      <c r="F10" s="81">
        <v>92.6</v>
      </c>
      <c r="G10" s="81">
        <v>2453.1</v>
      </c>
      <c r="H10" s="81">
        <v>2578.3000000000002</v>
      </c>
      <c r="I10" s="81">
        <v>0</v>
      </c>
      <c r="J10" s="81">
        <v>220.7</v>
      </c>
      <c r="K10" s="81">
        <v>605.9</v>
      </c>
      <c r="L10" s="81">
        <v>0</v>
      </c>
      <c r="M10" s="81">
        <v>0</v>
      </c>
      <c r="N10" s="81">
        <v>0</v>
      </c>
      <c r="O10" s="81">
        <v>419.15</v>
      </c>
      <c r="P10" s="81">
        <v>5252.1</v>
      </c>
      <c r="Q10" s="81">
        <v>605.9</v>
      </c>
      <c r="R10" s="82">
        <v>6277.15</v>
      </c>
      <c r="S10" s="80" t="s">
        <v>771</v>
      </c>
      <c r="T10" s="81">
        <v>3277.6</v>
      </c>
      <c r="U10" s="81">
        <v>2686.25</v>
      </c>
      <c r="V10" s="81">
        <v>0</v>
      </c>
      <c r="W10" s="81">
        <v>313.3</v>
      </c>
      <c r="X10" s="82">
        <v>6277.15</v>
      </c>
      <c r="Y10" s="80" t="s">
        <v>771</v>
      </c>
      <c r="Z10" s="81">
        <v>255.9</v>
      </c>
      <c r="AA10" s="81">
        <v>72.150000000000006</v>
      </c>
      <c r="AB10" s="81">
        <v>0</v>
      </c>
      <c r="AC10" s="81">
        <v>313.3</v>
      </c>
      <c r="AD10" s="82">
        <v>641.35</v>
      </c>
    </row>
    <row r="11" spans="1:30" x14ac:dyDescent="0.3">
      <c r="A11" s="1"/>
      <c r="B11" s="80" t="s">
        <v>772</v>
      </c>
      <c r="C11" s="81">
        <v>180.6</v>
      </c>
      <c r="D11" s="81">
        <v>108.35</v>
      </c>
      <c r="E11" s="81">
        <v>0</v>
      </c>
      <c r="F11" s="81">
        <v>82</v>
      </c>
      <c r="G11" s="81">
        <v>2497.4</v>
      </c>
      <c r="H11" s="81">
        <v>2568.1</v>
      </c>
      <c r="I11" s="81">
        <v>0</v>
      </c>
      <c r="J11" s="81">
        <v>204.7</v>
      </c>
      <c r="K11" s="81">
        <v>613.29999999999995</v>
      </c>
      <c r="L11" s="81">
        <v>0</v>
      </c>
      <c r="M11" s="81">
        <v>0</v>
      </c>
      <c r="N11" s="81">
        <v>0</v>
      </c>
      <c r="O11" s="81">
        <v>370.95</v>
      </c>
      <c r="P11" s="81">
        <v>5270.2</v>
      </c>
      <c r="Q11" s="81">
        <v>613.29999999999995</v>
      </c>
      <c r="R11" s="82">
        <v>6254.45</v>
      </c>
      <c r="S11" s="80" t="s">
        <v>772</v>
      </c>
      <c r="T11" s="81">
        <v>3291.3</v>
      </c>
      <c r="U11" s="81">
        <v>2676.45</v>
      </c>
      <c r="V11" s="81">
        <v>0</v>
      </c>
      <c r="W11" s="81">
        <v>286.7</v>
      </c>
      <c r="X11" s="82">
        <v>6254.45</v>
      </c>
      <c r="Y11" s="80" t="s">
        <v>772</v>
      </c>
      <c r="Z11" s="81">
        <v>240.5</v>
      </c>
      <c r="AA11" s="81">
        <v>72.75</v>
      </c>
      <c r="AB11" s="81">
        <v>0</v>
      </c>
      <c r="AC11" s="81">
        <v>286.7</v>
      </c>
      <c r="AD11" s="82">
        <v>599.95000000000005</v>
      </c>
    </row>
    <row r="12" spans="1:30" x14ac:dyDescent="0.3">
      <c r="A12" s="1"/>
      <c r="B12" s="80" t="s">
        <v>773</v>
      </c>
      <c r="C12" s="81">
        <v>180.5</v>
      </c>
      <c r="D12" s="81">
        <v>108.49</v>
      </c>
      <c r="E12" s="81">
        <v>0</v>
      </c>
      <c r="F12" s="81">
        <v>85</v>
      </c>
      <c r="G12" s="81">
        <v>2443.6999999999998</v>
      </c>
      <c r="H12" s="81">
        <v>2580.4</v>
      </c>
      <c r="I12" s="81">
        <v>0</v>
      </c>
      <c r="J12" s="81">
        <v>226.6</v>
      </c>
      <c r="K12" s="81">
        <v>605.29999999999995</v>
      </c>
      <c r="L12" s="81">
        <v>0</v>
      </c>
      <c r="M12" s="81">
        <v>0</v>
      </c>
      <c r="N12" s="81">
        <v>0</v>
      </c>
      <c r="O12" s="81">
        <v>373.99</v>
      </c>
      <c r="P12" s="81">
        <v>5250.7</v>
      </c>
      <c r="Q12" s="81">
        <v>605.29999999999995</v>
      </c>
      <c r="R12" s="82">
        <v>6229.99</v>
      </c>
      <c r="S12" s="80" t="s">
        <v>773</v>
      </c>
      <c r="T12" s="81">
        <v>3229.5</v>
      </c>
      <c r="U12" s="81">
        <v>2688.89</v>
      </c>
      <c r="V12" s="81">
        <v>0</v>
      </c>
      <c r="W12" s="81">
        <v>311.60000000000002</v>
      </c>
      <c r="X12" s="82">
        <v>6229.99</v>
      </c>
      <c r="Y12" s="80" t="s">
        <v>773</v>
      </c>
      <c r="Z12" s="81">
        <v>240</v>
      </c>
      <c r="AA12" s="81">
        <v>72.89</v>
      </c>
      <c r="AB12" s="81">
        <v>0</v>
      </c>
      <c r="AC12" s="81">
        <v>311.60000000000002</v>
      </c>
      <c r="AD12" s="82">
        <v>624.49</v>
      </c>
    </row>
    <row r="13" spans="1:30" x14ac:dyDescent="0.3">
      <c r="A13" s="1"/>
      <c r="B13" s="80" t="s">
        <v>774</v>
      </c>
      <c r="C13" s="81">
        <v>179.1</v>
      </c>
      <c r="D13" s="81">
        <v>108.67</v>
      </c>
      <c r="E13" s="81">
        <v>0</v>
      </c>
      <c r="F13" s="81">
        <v>93.1</v>
      </c>
      <c r="G13" s="81">
        <v>2389.4</v>
      </c>
      <c r="H13" s="81">
        <v>2437.1999999999998</v>
      </c>
      <c r="I13" s="81">
        <v>0</v>
      </c>
      <c r="J13" s="81">
        <v>270.39999999999998</v>
      </c>
      <c r="K13" s="81">
        <v>600.29999999999995</v>
      </c>
      <c r="L13" s="81">
        <v>0</v>
      </c>
      <c r="M13" s="81">
        <v>0</v>
      </c>
      <c r="N13" s="81">
        <v>0</v>
      </c>
      <c r="O13" s="81">
        <v>380.87</v>
      </c>
      <c r="P13" s="81">
        <v>5097</v>
      </c>
      <c r="Q13" s="81">
        <v>600.29999999999995</v>
      </c>
      <c r="R13" s="82">
        <v>6078.17</v>
      </c>
      <c r="S13" s="80" t="s">
        <v>774</v>
      </c>
      <c r="T13" s="81">
        <v>3168.8</v>
      </c>
      <c r="U13" s="81">
        <v>2545.87</v>
      </c>
      <c r="V13" s="81">
        <v>0</v>
      </c>
      <c r="W13" s="81">
        <v>363.5</v>
      </c>
      <c r="X13" s="82">
        <v>6078.17</v>
      </c>
      <c r="Y13" s="80" t="s">
        <v>774</v>
      </c>
      <c r="Z13" s="81">
        <v>248.4</v>
      </c>
      <c r="AA13" s="81">
        <v>71.77</v>
      </c>
      <c r="AB13" s="81">
        <v>0</v>
      </c>
      <c r="AC13" s="81">
        <v>363.5</v>
      </c>
      <c r="AD13" s="82">
        <v>683.67</v>
      </c>
    </row>
    <row r="14" spans="1:30" x14ac:dyDescent="0.3">
      <c r="A14" s="1"/>
      <c r="B14" s="80" t="s">
        <v>775</v>
      </c>
      <c r="C14" s="81">
        <v>176.2</v>
      </c>
      <c r="D14" s="81">
        <v>108.68</v>
      </c>
      <c r="E14" s="81">
        <v>0</v>
      </c>
      <c r="F14" s="81">
        <v>89.5</v>
      </c>
      <c r="G14" s="81">
        <v>2169.3000000000002</v>
      </c>
      <c r="H14" s="81">
        <v>2571.1999999999998</v>
      </c>
      <c r="I14" s="81">
        <v>0</v>
      </c>
      <c r="J14" s="81">
        <v>364.7</v>
      </c>
      <c r="K14" s="81">
        <v>581.1</v>
      </c>
      <c r="L14" s="81">
        <v>0</v>
      </c>
      <c r="M14" s="81">
        <v>0</v>
      </c>
      <c r="N14" s="81">
        <v>0</v>
      </c>
      <c r="O14" s="81">
        <v>374.38</v>
      </c>
      <c r="P14" s="81">
        <v>5105.2</v>
      </c>
      <c r="Q14" s="81">
        <v>581.1</v>
      </c>
      <c r="R14" s="82">
        <v>6060.68</v>
      </c>
      <c r="S14" s="80" t="s">
        <v>775</v>
      </c>
      <c r="T14" s="81">
        <v>2926.6</v>
      </c>
      <c r="U14" s="81">
        <v>2679.88</v>
      </c>
      <c r="V14" s="81">
        <v>0</v>
      </c>
      <c r="W14" s="81">
        <v>454.2</v>
      </c>
      <c r="X14" s="82">
        <v>6060.68</v>
      </c>
      <c r="Y14" s="80" t="s">
        <v>775</v>
      </c>
      <c r="Z14" s="81">
        <v>249.1</v>
      </c>
      <c r="AA14" s="81">
        <v>72.38</v>
      </c>
      <c r="AB14" s="81">
        <v>0</v>
      </c>
      <c r="AC14" s="81">
        <v>454.2</v>
      </c>
      <c r="AD14" s="82">
        <v>775.68</v>
      </c>
    </row>
    <row r="15" spans="1:30" x14ac:dyDescent="0.3">
      <c r="A15" s="1"/>
      <c r="B15" s="80" t="s">
        <v>776</v>
      </c>
      <c r="C15" s="81">
        <v>180.6</v>
      </c>
      <c r="D15" s="81">
        <v>108.4</v>
      </c>
      <c r="E15" s="81">
        <v>0</v>
      </c>
      <c r="F15" s="81">
        <v>87.6</v>
      </c>
      <c r="G15" s="81">
        <v>2390.1999999999998</v>
      </c>
      <c r="H15" s="81">
        <v>2333.5</v>
      </c>
      <c r="I15" s="81">
        <v>0</v>
      </c>
      <c r="J15" s="81">
        <v>438.1</v>
      </c>
      <c r="K15" s="81">
        <v>521.6</v>
      </c>
      <c r="L15" s="81">
        <v>0</v>
      </c>
      <c r="M15" s="81">
        <v>0</v>
      </c>
      <c r="N15" s="81">
        <v>0</v>
      </c>
      <c r="O15" s="81">
        <v>376.6</v>
      </c>
      <c r="P15" s="81">
        <v>5161.8</v>
      </c>
      <c r="Q15" s="81">
        <v>521.6</v>
      </c>
      <c r="R15" s="82">
        <v>6060</v>
      </c>
      <c r="S15" s="80" t="s">
        <v>776</v>
      </c>
      <c r="T15" s="81">
        <v>3092.4</v>
      </c>
      <c r="U15" s="81">
        <v>2441.9</v>
      </c>
      <c r="V15" s="81">
        <v>0</v>
      </c>
      <c r="W15" s="81">
        <v>525.70000000000005</v>
      </c>
      <c r="X15" s="82">
        <v>6060</v>
      </c>
      <c r="Y15" s="80" t="s">
        <v>776</v>
      </c>
      <c r="Z15" s="81">
        <v>243.8</v>
      </c>
      <c r="AA15" s="81">
        <v>72.8</v>
      </c>
      <c r="AB15" s="81">
        <v>0</v>
      </c>
      <c r="AC15" s="81">
        <v>525.70000000000005</v>
      </c>
      <c r="AD15" s="82">
        <v>842.3</v>
      </c>
    </row>
    <row r="16" spans="1:30" x14ac:dyDescent="0.3">
      <c r="A16" s="1"/>
      <c r="B16" s="80" t="s">
        <v>777</v>
      </c>
      <c r="C16" s="81">
        <v>234.8</v>
      </c>
      <c r="D16" s="81">
        <v>107.83</v>
      </c>
      <c r="E16" s="81">
        <v>0</v>
      </c>
      <c r="F16" s="81">
        <v>80.099999999999994</v>
      </c>
      <c r="G16" s="81">
        <v>2320</v>
      </c>
      <c r="H16" s="81">
        <v>2288.1999999999998</v>
      </c>
      <c r="I16" s="81">
        <v>0</v>
      </c>
      <c r="J16" s="81">
        <v>463.8</v>
      </c>
      <c r="K16" s="81">
        <v>565.70000000000005</v>
      </c>
      <c r="L16" s="81">
        <v>0</v>
      </c>
      <c r="M16" s="81">
        <v>0</v>
      </c>
      <c r="N16" s="81">
        <v>0</v>
      </c>
      <c r="O16" s="81">
        <v>422.73</v>
      </c>
      <c r="P16" s="81">
        <v>5072</v>
      </c>
      <c r="Q16" s="81">
        <v>565.70000000000005</v>
      </c>
      <c r="R16" s="82">
        <v>6060.43</v>
      </c>
      <c r="S16" s="80" t="s">
        <v>777</v>
      </c>
      <c r="T16" s="81">
        <v>3120.5</v>
      </c>
      <c r="U16" s="81">
        <v>2396.0300000000002</v>
      </c>
      <c r="V16" s="81">
        <v>0</v>
      </c>
      <c r="W16" s="81">
        <v>543.9</v>
      </c>
      <c r="X16" s="82">
        <v>6060.43</v>
      </c>
      <c r="Y16" s="80" t="s">
        <v>777</v>
      </c>
      <c r="Z16" s="81">
        <v>247.8</v>
      </c>
      <c r="AA16" s="81">
        <v>71.930000000000007</v>
      </c>
      <c r="AB16" s="81">
        <v>0</v>
      </c>
      <c r="AC16" s="81">
        <v>543.9</v>
      </c>
      <c r="AD16" s="82">
        <v>863.63</v>
      </c>
    </row>
    <row r="17" spans="1:30" x14ac:dyDescent="0.3">
      <c r="A17" s="1"/>
      <c r="B17" s="80" t="s">
        <v>778</v>
      </c>
      <c r="C17" s="81">
        <v>234.8</v>
      </c>
      <c r="D17" s="81">
        <v>108.41</v>
      </c>
      <c r="E17" s="81">
        <v>0</v>
      </c>
      <c r="F17" s="81">
        <v>64.400000000000006</v>
      </c>
      <c r="G17" s="81">
        <v>2521.8000000000002</v>
      </c>
      <c r="H17" s="81">
        <v>2191</v>
      </c>
      <c r="I17" s="81">
        <v>0</v>
      </c>
      <c r="J17" s="81">
        <v>421.8</v>
      </c>
      <c r="K17" s="81">
        <v>577.1</v>
      </c>
      <c r="L17" s="81">
        <v>0</v>
      </c>
      <c r="M17" s="81">
        <v>0</v>
      </c>
      <c r="N17" s="81">
        <v>0</v>
      </c>
      <c r="O17" s="81">
        <v>407.61</v>
      </c>
      <c r="P17" s="81">
        <v>5134.6000000000004</v>
      </c>
      <c r="Q17" s="81">
        <v>577.1</v>
      </c>
      <c r="R17" s="82">
        <v>6119.31</v>
      </c>
      <c r="S17" s="80" t="s">
        <v>778</v>
      </c>
      <c r="T17" s="81">
        <v>3333.7</v>
      </c>
      <c r="U17" s="81">
        <v>2299.41</v>
      </c>
      <c r="V17" s="81">
        <v>0</v>
      </c>
      <c r="W17" s="81">
        <v>486.2</v>
      </c>
      <c r="X17" s="82">
        <v>6119.31</v>
      </c>
      <c r="Y17" s="80" t="s">
        <v>778</v>
      </c>
      <c r="Z17" s="81">
        <v>250.8</v>
      </c>
      <c r="AA17" s="81">
        <v>72.709999999999994</v>
      </c>
      <c r="AB17" s="81">
        <v>0</v>
      </c>
      <c r="AC17" s="81">
        <v>486.2</v>
      </c>
      <c r="AD17" s="82">
        <v>809.71</v>
      </c>
    </row>
    <row r="18" spans="1:30" x14ac:dyDescent="0.3">
      <c r="A18" s="1"/>
      <c r="B18" s="80" t="s">
        <v>779</v>
      </c>
      <c r="C18" s="81">
        <v>233.4</v>
      </c>
      <c r="D18" s="81">
        <v>108.19</v>
      </c>
      <c r="E18" s="81">
        <v>0</v>
      </c>
      <c r="F18" s="81">
        <v>66.2</v>
      </c>
      <c r="G18" s="81">
        <v>2437</v>
      </c>
      <c r="H18" s="81">
        <v>2322</v>
      </c>
      <c r="I18" s="81">
        <v>0</v>
      </c>
      <c r="J18" s="81">
        <v>329.6</v>
      </c>
      <c r="K18" s="81">
        <v>576.29999999999995</v>
      </c>
      <c r="L18" s="81">
        <v>0</v>
      </c>
      <c r="M18" s="81">
        <v>10.8</v>
      </c>
      <c r="N18" s="81">
        <v>0</v>
      </c>
      <c r="O18" s="81">
        <v>407.79</v>
      </c>
      <c r="P18" s="81">
        <v>5088.6000000000004</v>
      </c>
      <c r="Q18" s="81">
        <v>587.1</v>
      </c>
      <c r="R18" s="82">
        <v>6083.49</v>
      </c>
      <c r="S18" s="80" t="s">
        <v>779</v>
      </c>
      <c r="T18" s="81">
        <v>3246.7</v>
      </c>
      <c r="U18" s="81">
        <v>2430.19</v>
      </c>
      <c r="V18" s="81">
        <v>10.8</v>
      </c>
      <c r="W18" s="81">
        <v>395.8</v>
      </c>
      <c r="X18" s="82">
        <v>6083.49</v>
      </c>
      <c r="Y18" s="80" t="s">
        <v>779</v>
      </c>
      <c r="Z18" s="81">
        <v>251.3</v>
      </c>
      <c r="AA18" s="81">
        <v>71.989999999999995</v>
      </c>
      <c r="AB18" s="81">
        <v>10.8</v>
      </c>
      <c r="AC18" s="81">
        <v>395.8</v>
      </c>
      <c r="AD18" s="82">
        <v>729.89</v>
      </c>
    </row>
    <row r="19" spans="1:30" x14ac:dyDescent="0.3">
      <c r="A19" s="1"/>
      <c r="B19" s="80" t="s">
        <v>780</v>
      </c>
      <c r="C19" s="81">
        <v>250.7</v>
      </c>
      <c r="D19" s="81">
        <v>104.69</v>
      </c>
      <c r="E19" s="81">
        <v>0</v>
      </c>
      <c r="F19" s="81">
        <v>60.8</v>
      </c>
      <c r="G19" s="81">
        <v>2368.8000000000002</v>
      </c>
      <c r="H19" s="81">
        <v>2117.1</v>
      </c>
      <c r="I19" s="81">
        <v>0</v>
      </c>
      <c r="J19" s="81">
        <v>306.2</v>
      </c>
      <c r="K19" s="81">
        <v>548.6</v>
      </c>
      <c r="L19" s="81">
        <v>0</v>
      </c>
      <c r="M19" s="81">
        <v>159</v>
      </c>
      <c r="N19" s="81">
        <v>0</v>
      </c>
      <c r="O19" s="81">
        <v>416.19</v>
      </c>
      <c r="P19" s="81">
        <v>4792.1000000000004</v>
      </c>
      <c r="Q19" s="81">
        <v>707.6</v>
      </c>
      <c r="R19" s="82">
        <v>5915.89</v>
      </c>
      <c r="S19" s="80" t="s">
        <v>780</v>
      </c>
      <c r="T19" s="81">
        <v>3168.1</v>
      </c>
      <c r="U19" s="81">
        <v>2221.79</v>
      </c>
      <c r="V19" s="81">
        <v>159</v>
      </c>
      <c r="W19" s="81">
        <v>367</v>
      </c>
      <c r="X19" s="82">
        <v>5915.89</v>
      </c>
      <c r="Y19" s="80" t="s">
        <v>780</v>
      </c>
      <c r="Z19" s="81">
        <v>249.5</v>
      </c>
      <c r="AA19" s="81">
        <v>68.59</v>
      </c>
      <c r="AB19" s="81">
        <v>159</v>
      </c>
      <c r="AC19" s="81">
        <v>367</v>
      </c>
      <c r="AD19" s="82">
        <v>844.09</v>
      </c>
    </row>
    <row r="20" spans="1:30" x14ac:dyDescent="0.3">
      <c r="A20" s="1"/>
      <c r="B20" s="80" t="s">
        <v>781</v>
      </c>
      <c r="C20" s="81">
        <v>263.89999999999998</v>
      </c>
      <c r="D20" s="81">
        <v>106.38</v>
      </c>
      <c r="E20" s="81">
        <v>0</v>
      </c>
      <c r="F20" s="81">
        <v>70.2</v>
      </c>
      <c r="G20" s="81">
        <v>2256.4</v>
      </c>
      <c r="H20" s="81">
        <v>1958.2</v>
      </c>
      <c r="I20" s="81">
        <v>0.1</v>
      </c>
      <c r="J20" s="81">
        <v>297.60000000000002</v>
      </c>
      <c r="K20" s="81">
        <v>527.29999999999995</v>
      </c>
      <c r="L20" s="81">
        <v>0</v>
      </c>
      <c r="M20" s="81">
        <v>377.1</v>
      </c>
      <c r="N20" s="81">
        <v>0</v>
      </c>
      <c r="O20" s="81">
        <v>440.48</v>
      </c>
      <c r="P20" s="81">
        <v>4512.3</v>
      </c>
      <c r="Q20" s="81">
        <v>904.4</v>
      </c>
      <c r="R20" s="82">
        <v>5857.18</v>
      </c>
      <c r="S20" s="80" t="s">
        <v>781</v>
      </c>
      <c r="T20" s="81">
        <v>3047.6</v>
      </c>
      <c r="U20" s="81">
        <v>2064.58</v>
      </c>
      <c r="V20" s="81">
        <v>377.2</v>
      </c>
      <c r="W20" s="81">
        <v>367.8</v>
      </c>
      <c r="X20" s="82">
        <v>5857.18</v>
      </c>
      <c r="Y20" s="80" t="s">
        <v>781</v>
      </c>
      <c r="Z20" s="81">
        <v>248.9</v>
      </c>
      <c r="AA20" s="81">
        <v>69.78</v>
      </c>
      <c r="AB20" s="81">
        <v>377.2</v>
      </c>
      <c r="AC20" s="81">
        <v>367.8</v>
      </c>
      <c r="AD20" s="82">
        <v>1063.68</v>
      </c>
    </row>
    <row r="21" spans="1:30" x14ac:dyDescent="0.3">
      <c r="A21" s="1"/>
      <c r="B21" s="80" t="s">
        <v>782</v>
      </c>
      <c r="C21" s="81">
        <v>268.60000000000002</v>
      </c>
      <c r="D21" s="81">
        <v>108.05</v>
      </c>
      <c r="E21" s="81">
        <v>0</v>
      </c>
      <c r="F21" s="81">
        <v>75.7</v>
      </c>
      <c r="G21" s="81">
        <v>2065.6999999999998</v>
      </c>
      <c r="H21" s="81">
        <v>1852.1</v>
      </c>
      <c r="I21" s="81">
        <v>0.1</v>
      </c>
      <c r="J21" s="81">
        <v>288</v>
      </c>
      <c r="K21" s="81">
        <v>513.9</v>
      </c>
      <c r="L21" s="81">
        <v>0</v>
      </c>
      <c r="M21" s="81">
        <v>687.6</v>
      </c>
      <c r="N21" s="81">
        <v>0</v>
      </c>
      <c r="O21" s="81">
        <v>452.35</v>
      </c>
      <c r="P21" s="81">
        <v>4205.8999999999996</v>
      </c>
      <c r="Q21" s="81">
        <v>1201.5</v>
      </c>
      <c r="R21" s="82">
        <v>5859.75</v>
      </c>
      <c r="S21" s="80" t="s">
        <v>782</v>
      </c>
      <c r="T21" s="81">
        <v>2848.2</v>
      </c>
      <c r="U21" s="81">
        <v>1960.15</v>
      </c>
      <c r="V21" s="81">
        <v>687.7</v>
      </c>
      <c r="W21" s="81">
        <v>363.7</v>
      </c>
      <c r="X21" s="82">
        <v>5859.75</v>
      </c>
      <c r="Y21" s="80" t="s">
        <v>782</v>
      </c>
      <c r="Z21" s="81">
        <v>247.4</v>
      </c>
      <c r="AA21" s="81">
        <v>71.25</v>
      </c>
      <c r="AB21" s="81">
        <v>687.7</v>
      </c>
      <c r="AC21" s="81">
        <v>363.7</v>
      </c>
      <c r="AD21" s="82">
        <v>1370.05</v>
      </c>
    </row>
    <row r="22" spans="1:30" x14ac:dyDescent="0.3">
      <c r="A22" s="1"/>
      <c r="B22" s="80" t="s">
        <v>783</v>
      </c>
      <c r="C22" s="81">
        <v>280.3</v>
      </c>
      <c r="D22" s="81">
        <v>108.5</v>
      </c>
      <c r="E22" s="81">
        <v>0.1</v>
      </c>
      <c r="F22" s="81">
        <v>76</v>
      </c>
      <c r="G22" s="81">
        <v>2410</v>
      </c>
      <c r="H22" s="81">
        <v>1751.3</v>
      </c>
      <c r="I22" s="81">
        <v>0.2</v>
      </c>
      <c r="J22" s="81">
        <v>275.2</v>
      </c>
      <c r="K22" s="81">
        <v>545.9</v>
      </c>
      <c r="L22" s="81">
        <v>0</v>
      </c>
      <c r="M22" s="81">
        <v>515.5</v>
      </c>
      <c r="N22" s="81">
        <v>0</v>
      </c>
      <c r="O22" s="81">
        <v>464.9</v>
      </c>
      <c r="P22" s="81">
        <v>4436.7</v>
      </c>
      <c r="Q22" s="81">
        <v>1061.4000000000001</v>
      </c>
      <c r="R22" s="82">
        <v>5963</v>
      </c>
      <c r="S22" s="80" t="s">
        <v>783</v>
      </c>
      <c r="T22" s="81">
        <v>3236.2</v>
      </c>
      <c r="U22" s="81">
        <v>1859.8</v>
      </c>
      <c r="V22" s="81">
        <v>515.79999999999995</v>
      </c>
      <c r="W22" s="81">
        <v>351.2</v>
      </c>
      <c r="X22" s="82">
        <v>5963</v>
      </c>
      <c r="Y22" s="80" t="s">
        <v>783</v>
      </c>
      <c r="Z22" s="81">
        <v>246.4</v>
      </c>
      <c r="AA22" s="81">
        <v>72.3</v>
      </c>
      <c r="AB22" s="81">
        <v>515.79999999999995</v>
      </c>
      <c r="AC22" s="81">
        <v>351.2</v>
      </c>
      <c r="AD22" s="82">
        <v>1185.7</v>
      </c>
    </row>
    <row r="23" spans="1:30" x14ac:dyDescent="0.3">
      <c r="A23" s="1"/>
      <c r="B23" s="80" t="s">
        <v>784</v>
      </c>
      <c r="C23" s="81">
        <v>278.5</v>
      </c>
      <c r="D23" s="81">
        <v>108.16</v>
      </c>
      <c r="E23" s="81">
        <v>0.2</v>
      </c>
      <c r="F23" s="81">
        <v>71</v>
      </c>
      <c r="G23" s="81">
        <v>2268.6999999999998</v>
      </c>
      <c r="H23" s="81">
        <v>1703.5</v>
      </c>
      <c r="I23" s="81">
        <v>0.3</v>
      </c>
      <c r="J23" s="81">
        <v>268.39999999999998</v>
      </c>
      <c r="K23" s="81">
        <v>561.70000000000005</v>
      </c>
      <c r="L23" s="81">
        <v>0</v>
      </c>
      <c r="M23" s="81">
        <v>881.6</v>
      </c>
      <c r="N23" s="81">
        <v>0</v>
      </c>
      <c r="O23" s="81">
        <v>457.86</v>
      </c>
      <c r="P23" s="81">
        <v>4240.8999999999996</v>
      </c>
      <c r="Q23" s="81">
        <v>1443.3</v>
      </c>
      <c r="R23" s="82">
        <v>6142.06</v>
      </c>
      <c r="S23" s="80" t="s">
        <v>784</v>
      </c>
      <c r="T23" s="81">
        <v>3108.9</v>
      </c>
      <c r="U23" s="81">
        <v>1811.66</v>
      </c>
      <c r="V23" s="81">
        <v>882.1</v>
      </c>
      <c r="W23" s="81">
        <v>339.4</v>
      </c>
      <c r="X23" s="82">
        <v>6142.06</v>
      </c>
      <c r="Y23" s="80" t="s">
        <v>784</v>
      </c>
      <c r="Z23" s="81">
        <v>249.2</v>
      </c>
      <c r="AA23" s="81">
        <v>72.56</v>
      </c>
      <c r="AB23" s="81">
        <v>882.1</v>
      </c>
      <c r="AC23" s="81">
        <v>339.4</v>
      </c>
      <c r="AD23" s="82">
        <v>1543.26</v>
      </c>
    </row>
    <row r="24" spans="1:30" x14ac:dyDescent="0.3">
      <c r="A24" s="1"/>
      <c r="B24" s="80" t="s">
        <v>785</v>
      </c>
      <c r="C24" s="81">
        <v>278.3</v>
      </c>
      <c r="D24" s="81">
        <v>106.83</v>
      </c>
      <c r="E24" s="81">
        <v>0.2</v>
      </c>
      <c r="F24" s="81">
        <v>91.6</v>
      </c>
      <c r="G24" s="81">
        <v>2460.4</v>
      </c>
      <c r="H24" s="81">
        <v>1735.2</v>
      </c>
      <c r="I24" s="81">
        <v>0.8</v>
      </c>
      <c r="J24" s="81">
        <v>265.89999999999998</v>
      </c>
      <c r="K24" s="81">
        <v>557</v>
      </c>
      <c r="L24" s="81">
        <v>0</v>
      </c>
      <c r="M24" s="81">
        <v>889</v>
      </c>
      <c r="N24" s="81">
        <v>0</v>
      </c>
      <c r="O24" s="81">
        <v>476.93</v>
      </c>
      <c r="P24" s="81">
        <v>4462.3</v>
      </c>
      <c r="Q24" s="81">
        <v>1446</v>
      </c>
      <c r="R24" s="82">
        <v>6385.23</v>
      </c>
      <c r="S24" s="80" t="s">
        <v>785</v>
      </c>
      <c r="T24" s="81">
        <v>3295.7</v>
      </c>
      <c r="U24" s="81">
        <v>1842.03</v>
      </c>
      <c r="V24" s="81">
        <v>890</v>
      </c>
      <c r="W24" s="81">
        <v>357.5</v>
      </c>
      <c r="X24" s="82">
        <v>6385.23</v>
      </c>
      <c r="Y24" s="80" t="s">
        <v>785</v>
      </c>
      <c r="Z24" s="81">
        <v>253.3</v>
      </c>
      <c r="AA24" s="81">
        <v>69.63</v>
      </c>
      <c r="AB24" s="81">
        <v>890</v>
      </c>
      <c r="AC24" s="81">
        <v>357.5</v>
      </c>
      <c r="AD24" s="82">
        <v>1570.43</v>
      </c>
    </row>
    <row r="25" spans="1:30" x14ac:dyDescent="0.3">
      <c r="A25" s="1"/>
      <c r="B25" s="80" t="s">
        <v>786</v>
      </c>
      <c r="C25" s="81">
        <v>276.89999999999998</v>
      </c>
      <c r="D25" s="81">
        <v>107.94</v>
      </c>
      <c r="E25" s="81">
        <v>0.3</v>
      </c>
      <c r="F25" s="81">
        <v>111.2</v>
      </c>
      <c r="G25" s="81">
        <v>2542.6</v>
      </c>
      <c r="H25" s="81">
        <v>1733</v>
      </c>
      <c r="I25" s="81">
        <v>1</v>
      </c>
      <c r="J25" s="81">
        <v>256.7</v>
      </c>
      <c r="K25" s="81">
        <v>553.6</v>
      </c>
      <c r="L25" s="81">
        <v>0</v>
      </c>
      <c r="M25" s="81">
        <v>925.1</v>
      </c>
      <c r="N25" s="81">
        <v>0</v>
      </c>
      <c r="O25" s="81">
        <v>496.34</v>
      </c>
      <c r="P25" s="81">
        <v>4533.3</v>
      </c>
      <c r="Q25" s="81">
        <v>1478.7</v>
      </c>
      <c r="R25" s="82">
        <v>6508.34</v>
      </c>
      <c r="S25" s="80" t="s">
        <v>786</v>
      </c>
      <c r="T25" s="81">
        <v>3373.1</v>
      </c>
      <c r="U25" s="81">
        <v>1840.94</v>
      </c>
      <c r="V25" s="81">
        <v>926.4</v>
      </c>
      <c r="W25" s="81">
        <v>367.9</v>
      </c>
      <c r="X25" s="82">
        <v>6508.34</v>
      </c>
      <c r="Y25" s="80" t="s">
        <v>786</v>
      </c>
      <c r="Z25" s="81">
        <v>252.4</v>
      </c>
      <c r="AA25" s="81">
        <v>70.739999999999995</v>
      </c>
      <c r="AB25" s="81">
        <v>926.4</v>
      </c>
      <c r="AC25" s="81">
        <v>367.9</v>
      </c>
      <c r="AD25" s="82">
        <v>1617.44</v>
      </c>
    </row>
    <row r="26" spans="1:30" x14ac:dyDescent="0.3">
      <c r="A26" s="1"/>
      <c r="B26" s="80" t="s">
        <v>787</v>
      </c>
      <c r="C26" s="81">
        <v>276.2</v>
      </c>
      <c r="D26" s="81">
        <v>107.12</v>
      </c>
      <c r="E26" s="81">
        <v>0.3</v>
      </c>
      <c r="F26" s="81">
        <v>112</v>
      </c>
      <c r="G26" s="81">
        <v>2658.3</v>
      </c>
      <c r="H26" s="81">
        <v>1743.6</v>
      </c>
      <c r="I26" s="81">
        <v>1.1000000000000001</v>
      </c>
      <c r="J26" s="81">
        <v>267.2</v>
      </c>
      <c r="K26" s="81">
        <v>559.29999999999995</v>
      </c>
      <c r="L26" s="81">
        <v>0</v>
      </c>
      <c r="M26" s="81">
        <v>912.7</v>
      </c>
      <c r="N26" s="81">
        <v>0</v>
      </c>
      <c r="O26" s="81">
        <v>495.62</v>
      </c>
      <c r="P26" s="81">
        <v>4670.2</v>
      </c>
      <c r="Q26" s="81">
        <v>1472</v>
      </c>
      <c r="R26" s="82">
        <v>6637.82</v>
      </c>
      <c r="S26" s="80" t="s">
        <v>787</v>
      </c>
      <c r="T26" s="81">
        <v>3493.8</v>
      </c>
      <c r="U26" s="81">
        <v>1850.72</v>
      </c>
      <c r="V26" s="81">
        <v>914.1</v>
      </c>
      <c r="W26" s="81">
        <v>379.2</v>
      </c>
      <c r="X26" s="82">
        <v>6637.82</v>
      </c>
      <c r="Y26" s="80" t="s">
        <v>787</v>
      </c>
      <c r="Z26" s="81">
        <v>245.4</v>
      </c>
      <c r="AA26" s="81">
        <v>70.02</v>
      </c>
      <c r="AB26" s="81">
        <v>914.1</v>
      </c>
      <c r="AC26" s="81">
        <v>379.2</v>
      </c>
      <c r="AD26" s="82">
        <v>1608.72</v>
      </c>
    </row>
    <row r="27" spans="1:30" x14ac:dyDescent="0.3">
      <c r="A27" s="1"/>
      <c r="B27" s="80" t="s">
        <v>788</v>
      </c>
      <c r="C27" s="81">
        <v>245.8</v>
      </c>
      <c r="D27" s="81">
        <v>106.9</v>
      </c>
      <c r="E27" s="81">
        <v>0.3</v>
      </c>
      <c r="F27" s="81">
        <v>120.7</v>
      </c>
      <c r="G27" s="81">
        <v>2569.1999999999998</v>
      </c>
      <c r="H27" s="81">
        <v>1950.1</v>
      </c>
      <c r="I27" s="81">
        <v>1</v>
      </c>
      <c r="J27" s="81">
        <v>267.39999999999998</v>
      </c>
      <c r="K27" s="81">
        <v>559.20000000000005</v>
      </c>
      <c r="L27" s="81">
        <v>0</v>
      </c>
      <c r="M27" s="81">
        <v>855.3</v>
      </c>
      <c r="N27" s="81">
        <v>0</v>
      </c>
      <c r="O27" s="81">
        <v>473.7</v>
      </c>
      <c r="P27" s="81">
        <v>4787.7</v>
      </c>
      <c r="Q27" s="81">
        <v>1414.5</v>
      </c>
      <c r="R27" s="82">
        <v>6675.9</v>
      </c>
      <c r="S27" s="80" t="s">
        <v>788</v>
      </c>
      <c r="T27" s="81">
        <v>3374.2</v>
      </c>
      <c r="U27" s="81">
        <v>2057</v>
      </c>
      <c r="V27" s="81">
        <v>856.6</v>
      </c>
      <c r="W27" s="81">
        <v>388.1</v>
      </c>
      <c r="X27" s="82">
        <v>6675.9</v>
      </c>
      <c r="Y27" s="80" t="s">
        <v>788</v>
      </c>
      <c r="Z27" s="81">
        <v>243.5</v>
      </c>
      <c r="AA27" s="81">
        <v>70</v>
      </c>
      <c r="AB27" s="81">
        <v>856.6</v>
      </c>
      <c r="AC27" s="81">
        <v>388.1</v>
      </c>
      <c r="AD27" s="82">
        <v>1558.2</v>
      </c>
    </row>
    <row r="28" spans="1:30" x14ac:dyDescent="0.3">
      <c r="A28" s="1"/>
      <c r="B28" s="80" t="s">
        <v>789</v>
      </c>
      <c r="C28" s="81">
        <v>244.7</v>
      </c>
      <c r="D28" s="81">
        <v>105.58</v>
      </c>
      <c r="E28" s="81">
        <v>0.4</v>
      </c>
      <c r="F28" s="81">
        <v>113.8</v>
      </c>
      <c r="G28" s="81">
        <v>2765.6</v>
      </c>
      <c r="H28" s="81">
        <v>2018.3</v>
      </c>
      <c r="I28" s="81">
        <v>1.1000000000000001</v>
      </c>
      <c r="J28" s="81">
        <v>271.39999999999998</v>
      </c>
      <c r="K28" s="81">
        <v>555</v>
      </c>
      <c r="L28" s="81">
        <v>0</v>
      </c>
      <c r="M28" s="81">
        <v>723.6</v>
      </c>
      <c r="N28" s="81">
        <v>0</v>
      </c>
      <c r="O28" s="81">
        <v>464.48</v>
      </c>
      <c r="P28" s="81">
        <v>5056.3999999999996</v>
      </c>
      <c r="Q28" s="81">
        <v>1278.5999999999999</v>
      </c>
      <c r="R28" s="82">
        <v>6799.48</v>
      </c>
      <c r="S28" s="80" t="s">
        <v>789</v>
      </c>
      <c r="T28" s="81">
        <v>3565.3</v>
      </c>
      <c r="U28" s="81">
        <v>2123.88</v>
      </c>
      <c r="V28" s="81">
        <v>725.1</v>
      </c>
      <c r="W28" s="81">
        <v>385.2</v>
      </c>
      <c r="X28" s="82">
        <v>6799.48</v>
      </c>
      <c r="Y28" s="80" t="s">
        <v>789</v>
      </c>
      <c r="Z28" s="81">
        <v>242.8</v>
      </c>
      <c r="AA28" s="81">
        <v>70.180000000000007</v>
      </c>
      <c r="AB28" s="81">
        <v>725.1</v>
      </c>
      <c r="AC28" s="81">
        <v>385.2</v>
      </c>
      <c r="AD28" s="82">
        <v>1423.28</v>
      </c>
    </row>
    <row r="29" spans="1:30" x14ac:dyDescent="0.3">
      <c r="A29" s="1"/>
      <c r="B29" s="80" t="s">
        <v>790</v>
      </c>
      <c r="C29" s="81">
        <v>244.3</v>
      </c>
      <c r="D29" s="81">
        <v>104.99</v>
      </c>
      <c r="E29" s="81">
        <v>0.4</v>
      </c>
      <c r="F29" s="81">
        <v>124.3</v>
      </c>
      <c r="G29" s="81">
        <v>2636.2</v>
      </c>
      <c r="H29" s="81">
        <v>1996.6</v>
      </c>
      <c r="I29" s="81">
        <v>1.1000000000000001</v>
      </c>
      <c r="J29" s="81">
        <v>284.10000000000002</v>
      </c>
      <c r="K29" s="81">
        <v>558.6</v>
      </c>
      <c r="L29" s="81">
        <v>0</v>
      </c>
      <c r="M29" s="81">
        <v>920.8</v>
      </c>
      <c r="N29" s="81">
        <v>0</v>
      </c>
      <c r="O29" s="81">
        <v>473.99</v>
      </c>
      <c r="P29" s="81">
        <v>4918</v>
      </c>
      <c r="Q29" s="81">
        <v>1479.4</v>
      </c>
      <c r="R29" s="82">
        <v>6871.39</v>
      </c>
      <c r="S29" s="80" t="s">
        <v>790</v>
      </c>
      <c r="T29" s="81">
        <v>3439.1</v>
      </c>
      <c r="U29" s="81">
        <v>2101.59</v>
      </c>
      <c r="V29" s="81">
        <v>922.3</v>
      </c>
      <c r="W29" s="81">
        <v>408.4</v>
      </c>
      <c r="X29" s="82">
        <v>6871.39</v>
      </c>
      <c r="Y29" s="80" t="s">
        <v>790</v>
      </c>
      <c r="Z29" s="81">
        <v>243.1</v>
      </c>
      <c r="AA29" s="81">
        <v>68.69</v>
      </c>
      <c r="AB29" s="81">
        <v>922.3</v>
      </c>
      <c r="AC29" s="81">
        <v>408.4</v>
      </c>
      <c r="AD29" s="82">
        <v>1642.49</v>
      </c>
    </row>
    <row r="30" spans="1:30" x14ac:dyDescent="0.3">
      <c r="A30" s="1"/>
      <c r="B30" s="80" t="s">
        <v>791</v>
      </c>
      <c r="C30" s="81">
        <v>243.3</v>
      </c>
      <c r="D30" s="81">
        <v>106.65</v>
      </c>
      <c r="E30" s="81">
        <v>0.5</v>
      </c>
      <c r="F30" s="81">
        <v>131.30000000000001</v>
      </c>
      <c r="G30" s="81">
        <v>2606.1999999999998</v>
      </c>
      <c r="H30" s="81">
        <v>2005.6</v>
      </c>
      <c r="I30" s="81">
        <v>1.2</v>
      </c>
      <c r="J30" s="81">
        <v>321</v>
      </c>
      <c r="K30" s="81">
        <v>559.5</v>
      </c>
      <c r="L30" s="81">
        <v>0</v>
      </c>
      <c r="M30" s="81">
        <v>923.2</v>
      </c>
      <c r="N30" s="81">
        <v>0</v>
      </c>
      <c r="O30" s="81">
        <v>481.75</v>
      </c>
      <c r="P30" s="81">
        <v>4934</v>
      </c>
      <c r="Q30" s="81">
        <v>1482.7</v>
      </c>
      <c r="R30" s="82">
        <v>6898.45</v>
      </c>
      <c r="S30" s="80" t="s">
        <v>791</v>
      </c>
      <c r="T30" s="81">
        <v>3409</v>
      </c>
      <c r="U30" s="81">
        <v>2112.25</v>
      </c>
      <c r="V30" s="81">
        <v>924.9</v>
      </c>
      <c r="W30" s="81">
        <v>452.3</v>
      </c>
      <c r="X30" s="82">
        <v>6898.45</v>
      </c>
      <c r="Y30" s="80" t="s">
        <v>791</v>
      </c>
      <c r="Z30" s="81">
        <v>251.8</v>
      </c>
      <c r="AA30" s="81">
        <v>69.95</v>
      </c>
      <c r="AB30" s="81">
        <v>924.9</v>
      </c>
      <c r="AC30" s="81">
        <v>452.3</v>
      </c>
      <c r="AD30" s="82">
        <v>1698.95</v>
      </c>
    </row>
    <row r="31" spans="1:30" x14ac:dyDescent="0.3">
      <c r="A31" s="1"/>
      <c r="B31" s="80" t="s">
        <v>792</v>
      </c>
      <c r="C31" s="81">
        <v>243.8</v>
      </c>
      <c r="D31" s="81">
        <v>107.03</v>
      </c>
      <c r="E31" s="81">
        <v>0.5</v>
      </c>
      <c r="F31" s="81">
        <v>130.30000000000001</v>
      </c>
      <c r="G31" s="81">
        <v>2596.6999999999998</v>
      </c>
      <c r="H31" s="81">
        <v>2073.6</v>
      </c>
      <c r="I31" s="81">
        <v>1.3</v>
      </c>
      <c r="J31" s="81">
        <v>314.5</v>
      </c>
      <c r="K31" s="81">
        <v>565.1</v>
      </c>
      <c r="L31" s="81">
        <v>0</v>
      </c>
      <c r="M31" s="81">
        <v>921.3</v>
      </c>
      <c r="N31" s="81">
        <v>0</v>
      </c>
      <c r="O31" s="81">
        <v>481.63</v>
      </c>
      <c r="P31" s="81">
        <v>4986.1000000000004</v>
      </c>
      <c r="Q31" s="81">
        <v>1486.4</v>
      </c>
      <c r="R31" s="82">
        <v>6954.13</v>
      </c>
      <c r="S31" s="80" t="s">
        <v>792</v>
      </c>
      <c r="T31" s="81">
        <v>3405.6</v>
      </c>
      <c r="U31" s="81">
        <v>2180.63</v>
      </c>
      <c r="V31" s="81">
        <v>923.1</v>
      </c>
      <c r="W31" s="81">
        <v>444.8</v>
      </c>
      <c r="X31" s="82">
        <v>6954.13</v>
      </c>
      <c r="Y31" s="80" t="s">
        <v>792</v>
      </c>
      <c r="Z31" s="81">
        <v>253.7</v>
      </c>
      <c r="AA31" s="81">
        <v>70.33</v>
      </c>
      <c r="AB31" s="81">
        <v>923.1</v>
      </c>
      <c r="AC31" s="81">
        <v>444.8</v>
      </c>
      <c r="AD31" s="82">
        <v>1691.93</v>
      </c>
    </row>
    <row r="32" spans="1:30" x14ac:dyDescent="0.3">
      <c r="A32" s="1"/>
      <c r="B32" s="80" t="s">
        <v>793</v>
      </c>
      <c r="C32" s="81">
        <v>247.4</v>
      </c>
      <c r="D32" s="81">
        <v>106.57</v>
      </c>
      <c r="E32" s="81">
        <v>0.4</v>
      </c>
      <c r="F32" s="81">
        <v>134.6</v>
      </c>
      <c r="G32" s="81">
        <v>2673.1</v>
      </c>
      <c r="H32" s="81">
        <v>2106.3000000000002</v>
      </c>
      <c r="I32" s="81">
        <v>1.3</v>
      </c>
      <c r="J32" s="81">
        <v>360.1</v>
      </c>
      <c r="K32" s="81">
        <v>588.29999999999995</v>
      </c>
      <c r="L32" s="81">
        <v>0</v>
      </c>
      <c r="M32" s="81">
        <v>695.1</v>
      </c>
      <c r="N32" s="81">
        <v>0</v>
      </c>
      <c r="O32" s="81">
        <v>488.97</v>
      </c>
      <c r="P32" s="81">
        <v>5140.8</v>
      </c>
      <c r="Q32" s="81">
        <v>1283.4000000000001</v>
      </c>
      <c r="R32" s="82">
        <v>6913.17</v>
      </c>
      <c r="S32" s="80" t="s">
        <v>793</v>
      </c>
      <c r="T32" s="81">
        <v>3508.8</v>
      </c>
      <c r="U32" s="81">
        <v>2212.87</v>
      </c>
      <c r="V32" s="81">
        <v>696.8</v>
      </c>
      <c r="W32" s="81">
        <v>494.7</v>
      </c>
      <c r="X32" s="82">
        <v>6913.17</v>
      </c>
      <c r="Y32" s="80" t="s">
        <v>793</v>
      </c>
      <c r="Z32" s="81">
        <v>256.2</v>
      </c>
      <c r="AA32" s="81">
        <v>70.67</v>
      </c>
      <c r="AB32" s="81">
        <v>696.8</v>
      </c>
      <c r="AC32" s="81">
        <v>494.7</v>
      </c>
      <c r="AD32" s="82">
        <v>1518.37</v>
      </c>
    </row>
    <row r="33" spans="1:30" x14ac:dyDescent="0.3">
      <c r="A33" s="1"/>
      <c r="B33" s="80" t="s">
        <v>794</v>
      </c>
      <c r="C33" s="81">
        <v>243.4</v>
      </c>
      <c r="D33" s="81">
        <v>104.54</v>
      </c>
      <c r="E33" s="81">
        <v>0.3</v>
      </c>
      <c r="F33" s="81">
        <v>135.5</v>
      </c>
      <c r="G33" s="81">
        <v>2412.3000000000002</v>
      </c>
      <c r="H33" s="81">
        <v>2205.5</v>
      </c>
      <c r="I33" s="81">
        <v>1</v>
      </c>
      <c r="J33" s="81">
        <v>387.2</v>
      </c>
      <c r="K33" s="81">
        <v>581.20000000000005</v>
      </c>
      <c r="L33" s="81">
        <v>0</v>
      </c>
      <c r="M33" s="81">
        <v>739.7</v>
      </c>
      <c r="N33" s="81">
        <v>0</v>
      </c>
      <c r="O33" s="81">
        <v>483.74</v>
      </c>
      <c r="P33" s="81">
        <v>5006</v>
      </c>
      <c r="Q33" s="81">
        <v>1320.9</v>
      </c>
      <c r="R33" s="82">
        <v>6810.64</v>
      </c>
      <c r="S33" s="80" t="s">
        <v>794</v>
      </c>
      <c r="T33" s="81">
        <v>3236.9</v>
      </c>
      <c r="U33" s="81">
        <v>2310.04</v>
      </c>
      <c r="V33" s="81">
        <v>741</v>
      </c>
      <c r="W33" s="81">
        <v>522.70000000000005</v>
      </c>
      <c r="X33" s="82">
        <v>6810.64</v>
      </c>
      <c r="Y33" s="80" t="s">
        <v>794</v>
      </c>
      <c r="Z33" s="81">
        <v>253.6</v>
      </c>
      <c r="AA33" s="81">
        <v>68.94</v>
      </c>
      <c r="AB33" s="81">
        <v>741</v>
      </c>
      <c r="AC33" s="81">
        <v>522.70000000000005</v>
      </c>
      <c r="AD33" s="82">
        <v>1586.24</v>
      </c>
    </row>
    <row r="34" spans="1:30" x14ac:dyDescent="0.3">
      <c r="A34" s="1"/>
      <c r="B34" s="80" t="s">
        <v>795</v>
      </c>
      <c r="C34" s="81">
        <v>242.5</v>
      </c>
      <c r="D34" s="81">
        <v>105.67</v>
      </c>
      <c r="E34" s="81">
        <v>0.3</v>
      </c>
      <c r="F34" s="81">
        <v>128.30000000000001</v>
      </c>
      <c r="G34" s="81">
        <v>2371.3000000000002</v>
      </c>
      <c r="H34" s="81">
        <v>1993.6</v>
      </c>
      <c r="I34" s="81">
        <v>0.7</v>
      </c>
      <c r="J34" s="81">
        <v>446.7</v>
      </c>
      <c r="K34" s="81">
        <v>589.4</v>
      </c>
      <c r="L34" s="81">
        <v>0</v>
      </c>
      <c r="M34" s="81">
        <v>910.9</v>
      </c>
      <c r="N34" s="81">
        <v>0</v>
      </c>
      <c r="O34" s="81">
        <v>476.77</v>
      </c>
      <c r="P34" s="81">
        <v>4812.3</v>
      </c>
      <c r="Q34" s="81">
        <v>1500.3</v>
      </c>
      <c r="R34" s="82">
        <v>6789.37</v>
      </c>
      <c r="S34" s="80" t="s">
        <v>795</v>
      </c>
      <c r="T34" s="81">
        <v>3203.2</v>
      </c>
      <c r="U34" s="81">
        <v>2099.27</v>
      </c>
      <c r="V34" s="81">
        <v>911.9</v>
      </c>
      <c r="W34" s="81">
        <v>575</v>
      </c>
      <c r="X34" s="82">
        <v>6789.37</v>
      </c>
      <c r="Y34" s="80" t="s">
        <v>795</v>
      </c>
      <c r="Z34" s="81">
        <v>258.2</v>
      </c>
      <c r="AA34" s="81">
        <v>69.069999999999993</v>
      </c>
      <c r="AB34" s="81">
        <v>911.9</v>
      </c>
      <c r="AC34" s="81">
        <v>575</v>
      </c>
      <c r="AD34" s="82">
        <v>1814.17</v>
      </c>
    </row>
    <row r="35" spans="1:30" x14ac:dyDescent="0.3">
      <c r="A35" s="1"/>
      <c r="B35" s="80" t="s">
        <v>796</v>
      </c>
      <c r="C35" s="81">
        <v>242.4</v>
      </c>
      <c r="D35" s="81">
        <v>104.17</v>
      </c>
      <c r="E35" s="81">
        <v>0.1</v>
      </c>
      <c r="F35" s="81">
        <v>132.6</v>
      </c>
      <c r="G35" s="81">
        <v>2283.1999999999998</v>
      </c>
      <c r="H35" s="81">
        <v>2062</v>
      </c>
      <c r="I35" s="81">
        <v>0.8</v>
      </c>
      <c r="J35" s="81">
        <v>474.3</v>
      </c>
      <c r="K35" s="81">
        <v>580.5</v>
      </c>
      <c r="L35" s="81">
        <v>0</v>
      </c>
      <c r="M35" s="81">
        <v>899.9</v>
      </c>
      <c r="N35" s="81">
        <v>0</v>
      </c>
      <c r="O35" s="81">
        <v>479.27</v>
      </c>
      <c r="P35" s="81">
        <v>4820.3</v>
      </c>
      <c r="Q35" s="81">
        <v>1480.4</v>
      </c>
      <c r="R35" s="82">
        <v>6779.97</v>
      </c>
      <c r="S35" s="80" t="s">
        <v>796</v>
      </c>
      <c r="T35" s="81">
        <v>3106.1</v>
      </c>
      <c r="U35" s="81">
        <v>2166.17</v>
      </c>
      <c r="V35" s="81">
        <v>900.8</v>
      </c>
      <c r="W35" s="81">
        <v>606.9</v>
      </c>
      <c r="X35" s="82">
        <v>6779.97</v>
      </c>
      <c r="Y35" s="80" t="s">
        <v>796</v>
      </c>
      <c r="Z35" s="81">
        <v>258.7</v>
      </c>
      <c r="AA35" s="81">
        <v>66.37</v>
      </c>
      <c r="AB35" s="81">
        <v>900.8</v>
      </c>
      <c r="AC35" s="81">
        <v>606.9</v>
      </c>
      <c r="AD35" s="82">
        <v>1832.77</v>
      </c>
    </row>
    <row r="36" spans="1:30" x14ac:dyDescent="0.3">
      <c r="A36" s="1"/>
      <c r="B36" s="80" t="s">
        <v>797</v>
      </c>
      <c r="C36" s="81">
        <v>245.1</v>
      </c>
      <c r="D36" s="81">
        <v>105.93</v>
      </c>
      <c r="E36" s="81">
        <v>0.1</v>
      </c>
      <c r="F36" s="81">
        <v>129.19999999999999</v>
      </c>
      <c r="G36" s="81">
        <v>2401.5</v>
      </c>
      <c r="H36" s="81">
        <v>1978.5</v>
      </c>
      <c r="I36" s="81">
        <v>1</v>
      </c>
      <c r="J36" s="81">
        <v>485.5</v>
      </c>
      <c r="K36" s="81">
        <v>592.9</v>
      </c>
      <c r="L36" s="81">
        <v>0</v>
      </c>
      <c r="M36" s="81">
        <v>894.9</v>
      </c>
      <c r="N36" s="81">
        <v>0</v>
      </c>
      <c r="O36" s="81">
        <v>480.33</v>
      </c>
      <c r="P36" s="81">
        <v>4866.5</v>
      </c>
      <c r="Q36" s="81">
        <v>1487.8</v>
      </c>
      <c r="R36" s="82">
        <v>6834.63</v>
      </c>
      <c r="S36" s="80" t="s">
        <v>797</v>
      </c>
      <c r="T36" s="81">
        <v>3239.5</v>
      </c>
      <c r="U36" s="81">
        <v>2084.4299999999998</v>
      </c>
      <c r="V36" s="81">
        <v>896</v>
      </c>
      <c r="W36" s="81">
        <v>614.70000000000005</v>
      </c>
      <c r="X36" s="82">
        <v>6834.63</v>
      </c>
      <c r="Y36" s="80" t="s">
        <v>797</v>
      </c>
      <c r="Z36" s="81">
        <v>262</v>
      </c>
      <c r="AA36" s="81">
        <v>69.930000000000007</v>
      </c>
      <c r="AB36" s="81">
        <v>896</v>
      </c>
      <c r="AC36" s="81">
        <v>614.70000000000005</v>
      </c>
      <c r="AD36" s="82">
        <v>1842.63</v>
      </c>
    </row>
    <row r="37" spans="1:30" x14ac:dyDescent="0.3">
      <c r="A37" s="1"/>
      <c r="B37" s="80" t="s">
        <v>798</v>
      </c>
      <c r="C37" s="81">
        <v>243.2</v>
      </c>
      <c r="D37" s="81">
        <v>106.1</v>
      </c>
      <c r="E37" s="81">
        <v>0.1</v>
      </c>
      <c r="F37" s="81">
        <v>126</v>
      </c>
      <c r="G37" s="81">
        <v>2307.1</v>
      </c>
      <c r="H37" s="81">
        <v>2017.4</v>
      </c>
      <c r="I37" s="81">
        <v>0.9</v>
      </c>
      <c r="J37" s="81">
        <v>500.8</v>
      </c>
      <c r="K37" s="81">
        <v>587.5</v>
      </c>
      <c r="L37" s="81">
        <v>0</v>
      </c>
      <c r="M37" s="81">
        <v>883.2</v>
      </c>
      <c r="N37" s="81">
        <v>0</v>
      </c>
      <c r="O37" s="81">
        <v>475.4</v>
      </c>
      <c r="P37" s="81">
        <v>4826.2</v>
      </c>
      <c r="Q37" s="81">
        <v>1470.7</v>
      </c>
      <c r="R37" s="82">
        <v>6772.3</v>
      </c>
      <c r="S37" s="80" t="s">
        <v>798</v>
      </c>
      <c r="T37" s="81">
        <v>3137.8</v>
      </c>
      <c r="U37" s="81">
        <v>2123.5</v>
      </c>
      <c r="V37" s="81">
        <v>884.2</v>
      </c>
      <c r="W37" s="81">
        <v>626.79999999999995</v>
      </c>
      <c r="X37" s="82">
        <v>6772.3</v>
      </c>
      <c r="Y37" s="80" t="s">
        <v>798</v>
      </c>
      <c r="Z37" s="81">
        <v>265.10000000000002</v>
      </c>
      <c r="AA37" s="81">
        <v>70.2</v>
      </c>
      <c r="AB37" s="81">
        <v>884.2</v>
      </c>
      <c r="AC37" s="81">
        <v>626.79999999999995</v>
      </c>
      <c r="AD37" s="82">
        <v>1846.3</v>
      </c>
    </row>
    <row r="38" spans="1:30" x14ac:dyDescent="0.3">
      <c r="A38" s="1"/>
      <c r="B38" s="80" t="s">
        <v>799</v>
      </c>
      <c r="C38" s="81">
        <v>241.5</v>
      </c>
      <c r="D38" s="81">
        <v>107.17</v>
      </c>
      <c r="E38" s="81">
        <v>0</v>
      </c>
      <c r="F38" s="81">
        <v>122.7</v>
      </c>
      <c r="G38" s="81">
        <v>2410.5</v>
      </c>
      <c r="H38" s="81">
        <v>1963.9</v>
      </c>
      <c r="I38" s="81">
        <v>0.7</v>
      </c>
      <c r="J38" s="81">
        <v>505.7</v>
      </c>
      <c r="K38" s="81">
        <v>599</v>
      </c>
      <c r="L38" s="81">
        <v>0</v>
      </c>
      <c r="M38" s="81">
        <v>850.2</v>
      </c>
      <c r="N38" s="81">
        <v>0</v>
      </c>
      <c r="O38" s="81">
        <v>471.37</v>
      </c>
      <c r="P38" s="81">
        <v>4880.8</v>
      </c>
      <c r="Q38" s="81">
        <v>1449.2</v>
      </c>
      <c r="R38" s="82">
        <v>6801.37</v>
      </c>
      <c r="S38" s="80" t="s">
        <v>799</v>
      </c>
      <c r="T38" s="81">
        <v>3251</v>
      </c>
      <c r="U38" s="81">
        <v>2071.0700000000002</v>
      </c>
      <c r="V38" s="81">
        <v>850.9</v>
      </c>
      <c r="W38" s="81">
        <v>628.4</v>
      </c>
      <c r="X38" s="82">
        <v>6801.37</v>
      </c>
      <c r="Y38" s="80" t="s">
        <v>799</v>
      </c>
      <c r="Z38" s="81">
        <v>271.8</v>
      </c>
      <c r="AA38" s="81">
        <v>70.87</v>
      </c>
      <c r="AB38" s="81">
        <v>850.9</v>
      </c>
      <c r="AC38" s="81">
        <v>628.4</v>
      </c>
      <c r="AD38" s="82">
        <v>1821.97</v>
      </c>
    </row>
    <row r="39" spans="1:30" x14ac:dyDescent="0.3">
      <c r="A39" s="1"/>
      <c r="B39" s="80" t="s">
        <v>800</v>
      </c>
      <c r="C39" s="81">
        <v>246</v>
      </c>
      <c r="D39" s="81">
        <v>104.84</v>
      </c>
      <c r="E39" s="81">
        <v>0</v>
      </c>
      <c r="F39" s="81">
        <v>117.8</v>
      </c>
      <c r="G39" s="81">
        <v>2554</v>
      </c>
      <c r="H39" s="81">
        <v>1998.2</v>
      </c>
      <c r="I39" s="81">
        <v>0.4</v>
      </c>
      <c r="J39" s="81">
        <v>510.7</v>
      </c>
      <c r="K39" s="81">
        <v>642.20000000000005</v>
      </c>
      <c r="L39" s="81">
        <v>0</v>
      </c>
      <c r="M39" s="81">
        <v>601.9</v>
      </c>
      <c r="N39" s="81">
        <v>0</v>
      </c>
      <c r="O39" s="81">
        <v>468.64</v>
      </c>
      <c r="P39" s="81">
        <v>5063.3</v>
      </c>
      <c r="Q39" s="81">
        <v>1244.0999999999999</v>
      </c>
      <c r="R39" s="82">
        <v>6776.04</v>
      </c>
      <c r="S39" s="80" t="s">
        <v>800</v>
      </c>
      <c r="T39" s="81">
        <v>3442.2</v>
      </c>
      <c r="U39" s="81">
        <v>2103.04</v>
      </c>
      <c r="V39" s="81">
        <v>602.29999999999995</v>
      </c>
      <c r="W39" s="81">
        <v>628.5</v>
      </c>
      <c r="X39" s="82">
        <v>6776.04</v>
      </c>
      <c r="Y39" s="80" t="s">
        <v>800</v>
      </c>
      <c r="Z39" s="81">
        <v>277.8</v>
      </c>
      <c r="AA39" s="81">
        <v>68.94</v>
      </c>
      <c r="AB39" s="81">
        <v>602.29999999999995</v>
      </c>
      <c r="AC39" s="81">
        <v>628.5</v>
      </c>
      <c r="AD39" s="82">
        <v>1577.54</v>
      </c>
    </row>
    <row r="40" spans="1:30" x14ac:dyDescent="0.3">
      <c r="A40" s="1"/>
      <c r="B40" s="80" t="s">
        <v>801</v>
      </c>
      <c r="C40" s="81">
        <v>243.3</v>
      </c>
      <c r="D40" s="81">
        <v>104.84</v>
      </c>
      <c r="E40" s="81">
        <v>0</v>
      </c>
      <c r="F40" s="81">
        <v>115.4</v>
      </c>
      <c r="G40" s="81">
        <v>2522.5</v>
      </c>
      <c r="H40" s="81">
        <v>2005.5</v>
      </c>
      <c r="I40" s="81">
        <v>0.2</v>
      </c>
      <c r="J40" s="81">
        <v>517.1</v>
      </c>
      <c r="K40" s="81">
        <v>652.9</v>
      </c>
      <c r="L40" s="81">
        <v>0</v>
      </c>
      <c r="M40" s="81">
        <v>567.6</v>
      </c>
      <c r="N40" s="81">
        <v>0</v>
      </c>
      <c r="O40" s="81">
        <v>463.54</v>
      </c>
      <c r="P40" s="81">
        <v>5045.3</v>
      </c>
      <c r="Q40" s="81">
        <v>1220.5</v>
      </c>
      <c r="R40" s="82">
        <v>6729.34</v>
      </c>
      <c r="S40" s="80" t="s">
        <v>801</v>
      </c>
      <c r="T40" s="81">
        <v>3418.7</v>
      </c>
      <c r="U40" s="81">
        <v>2110.34</v>
      </c>
      <c r="V40" s="81">
        <v>567.79999999999995</v>
      </c>
      <c r="W40" s="81">
        <v>632.5</v>
      </c>
      <c r="X40" s="82">
        <v>6729.34</v>
      </c>
      <c r="Y40" s="80" t="s">
        <v>801</v>
      </c>
      <c r="Z40" s="81">
        <v>277.8</v>
      </c>
      <c r="AA40" s="81">
        <v>68.540000000000006</v>
      </c>
      <c r="AB40" s="81">
        <v>567.79999999999995</v>
      </c>
      <c r="AC40" s="81">
        <v>632.5</v>
      </c>
      <c r="AD40" s="82">
        <v>1546.64</v>
      </c>
    </row>
    <row r="41" spans="1:30" x14ac:dyDescent="0.3">
      <c r="A41" s="1"/>
      <c r="B41" s="80" t="s">
        <v>802</v>
      </c>
      <c r="C41" s="81">
        <v>245.8</v>
      </c>
      <c r="D41" s="81">
        <v>103.89</v>
      </c>
      <c r="E41" s="81">
        <v>0</v>
      </c>
      <c r="F41" s="81">
        <v>112</v>
      </c>
      <c r="G41" s="81">
        <v>2770</v>
      </c>
      <c r="H41" s="81">
        <v>2109.6999999999998</v>
      </c>
      <c r="I41" s="81">
        <v>0.1</v>
      </c>
      <c r="J41" s="81">
        <v>487.5</v>
      </c>
      <c r="K41" s="81">
        <v>648.29999999999995</v>
      </c>
      <c r="L41" s="81">
        <v>0</v>
      </c>
      <c r="M41" s="81">
        <v>250.7</v>
      </c>
      <c r="N41" s="81">
        <v>0</v>
      </c>
      <c r="O41" s="81">
        <v>461.69</v>
      </c>
      <c r="P41" s="81">
        <v>5367.3</v>
      </c>
      <c r="Q41" s="81">
        <v>899</v>
      </c>
      <c r="R41" s="82">
        <v>6727.99</v>
      </c>
      <c r="S41" s="80" t="s">
        <v>802</v>
      </c>
      <c r="T41" s="81">
        <v>3664.1</v>
      </c>
      <c r="U41" s="81">
        <v>2213.59</v>
      </c>
      <c r="V41" s="81">
        <v>250.8</v>
      </c>
      <c r="W41" s="81">
        <v>599.5</v>
      </c>
      <c r="X41" s="82">
        <v>6727.99</v>
      </c>
      <c r="Y41" s="80" t="s">
        <v>802</v>
      </c>
      <c r="Z41" s="81">
        <v>277.10000000000002</v>
      </c>
      <c r="AA41" s="81">
        <v>67.59</v>
      </c>
      <c r="AB41" s="81">
        <v>250.8</v>
      </c>
      <c r="AC41" s="81">
        <v>599.5</v>
      </c>
      <c r="AD41" s="82">
        <v>1194.99</v>
      </c>
    </row>
    <row r="42" spans="1:30" x14ac:dyDescent="0.3">
      <c r="A42" s="1"/>
      <c r="B42" s="80" t="s">
        <v>803</v>
      </c>
      <c r="C42" s="81">
        <v>246.7</v>
      </c>
      <c r="D42" s="81">
        <v>133.19999999999999</v>
      </c>
      <c r="E42" s="81">
        <v>0</v>
      </c>
      <c r="F42" s="81">
        <v>104.8</v>
      </c>
      <c r="G42" s="81">
        <v>2811.7</v>
      </c>
      <c r="H42" s="81">
        <v>2260.6</v>
      </c>
      <c r="I42" s="81">
        <v>0.1</v>
      </c>
      <c r="J42" s="81">
        <v>480.4</v>
      </c>
      <c r="K42" s="81">
        <v>670.3</v>
      </c>
      <c r="L42" s="81">
        <v>0</v>
      </c>
      <c r="M42" s="81">
        <v>27.6</v>
      </c>
      <c r="N42" s="81">
        <v>0</v>
      </c>
      <c r="O42" s="81">
        <v>484.7</v>
      </c>
      <c r="P42" s="81">
        <v>5552.8</v>
      </c>
      <c r="Q42" s="81">
        <v>697.9</v>
      </c>
      <c r="R42" s="82">
        <v>6735.4</v>
      </c>
      <c r="S42" s="80" t="s">
        <v>803</v>
      </c>
      <c r="T42" s="81">
        <v>3728.7</v>
      </c>
      <c r="U42" s="81">
        <v>2393.8000000000002</v>
      </c>
      <c r="V42" s="81">
        <v>27.7</v>
      </c>
      <c r="W42" s="81">
        <v>585.20000000000005</v>
      </c>
      <c r="X42" s="82">
        <v>6735.4</v>
      </c>
      <c r="Y42" s="80" t="s">
        <v>803</v>
      </c>
      <c r="Z42" s="81">
        <v>283.39999999999998</v>
      </c>
      <c r="AA42" s="81">
        <v>67.099999999999994</v>
      </c>
      <c r="AB42" s="81">
        <v>27.7</v>
      </c>
      <c r="AC42" s="81">
        <v>585.20000000000005</v>
      </c>
      <c r="AD42" s="82">
        <v>963.4</v>
      </c>
    </row>
    <row r="43" spans="1:30" x14ac:dyDescent="0.3">
      <c r="A43" s="1"/>
      <c r="B43" s="80" t="s">
        <v>804</v>
      </c>
      <c r="C43" s="81">
        <v>245.5</v>
      </c>
      <c r="D43" s="81">
        <v>155.4</v>
      </c>
      <c r="E43" s="81">
        <v>0</v>
      </c>
      <c r="F43" s="81">
        <v>103.4</v>
      </c>
      <c r="G43" s="81">
        <v>2946.9</v>
      </c>
      <c r="H43" s="81">
        <v>2303.4</v>
      </c>
      <c r="I43" s="81">
        <v>0</v>
      </c>
      <c r="J43" s="81">
        <v>443.2</v>
      </c>
      <c r="K43" s="81">
        <v>666.7</v>
      </c>
      <c r="L43" s="81">
        <v>0</v>
      </c>
      <c r="M43" s="81">
        <v>0</v>
      </c>
      <c r="N43" s="81">
        <v>0</v>
      </c>
      <c r="O43" s="81">
        <v>504.3</v>
      </c>
      <c r="P43" s="81">
        <v>5693.5</v>
      </c>
      <c r="Q43" s="81">
        <v>666.7</v>
      </c>
      <c r="R43" s="82">
        <v>6864.5</v>
      </c>
      <c r="S43" s="80" t="s">
        <v>804</v>
      </c>
      <c r="T43" s="81">
        <v>3859.1</v>
      </c>
      <c r="U43" s="81">
        <v>2458.8000000000002</v>
      </c>
      <c r="V43" s="81">
        <v>0</v>
      </c>
      <c r="W43" s="81">
        <v>546.6</v>
      </c>
      <c r="X43" s="82">
        <v>6864.5</v>
      </c>
      <c r="Y43" s="80" t="s">
        <v>804</v>
      </c>
      <c r="Z43" s="81">
        <v>283.10000000000002</v>
      </c>
      <c r="AA43" s="81">
        <v>70.400000000000006</v>
      </c>
      <c r="AB43" s="81">
        <v>0</v>
      </c>
      <c r="AC43" s="81">
        <v>546.6</v>
      </c>
      <c r="AD43" s="82">
        <v>900.1</v>
      </c>
    </row>
    <row r="44" spans="1:30" x14ac:dyDescent="0.3">
      <c r="A44" s="1"/>
      <c r="B44" s="80" t="s">
        <v>805</v>
      </c>
      <c r="C44" s="81">
        <v>255.2</v>
      </c>
      <c r="D44" s="81">
        <v>157.9</v>
      </c>
      <c r="E44" s="81">
        <v>0</v>
      </c>
      <c r="F44" s="81">
        <v>102.4</v>
      </c>
      <c r="G44" s="81">
        <v>3180.6</v>
      </c>
      <c r="H44" s="81">
        <v>2406</v>
      </c>
      <c r="I44" s="81">
        <v>0</v>
      </c>
      <c r="J44" s="81">
        <v>393.9</v>
      </c>
      <c r="K44" s="81">
        <v>729.3</v>
      </c>
      <c r="L44" s="81">
        <v>122.2</v>
      </c>
      <c r="M44" s="81">
        <v>0</v>
      </c>
      <c r="N44" s="81">
        <v>0</v>
      </c>
      <c r="O44" s="81">
        <v>515.5</v>
      </c>
      <c r="P44" s="81">
        <v>5980.5</v>
      </c>
      <c r="Q44" s="81">
        <v>851.5</v>
      </c>
      <c r="R44" s="82">
        <v>7347.5</v>
      </c>
      <c r="S44" s="80" t="s">
        <v>805</v>
      </c>
      <c r="T44" s="81">
        <v>4165.1000000000004</v>
      </c>
      <c r="U44" s="81">
        <v>2686.1</v>
      </c>
      <c r="V44" s="81">
        <v>0</v>
      </c>
      <c r="W44" s="81">
        <v>496.3</v>
      </c>
      <c r="X44" s="82">
        <v>7347.5</v>
      </c>
      <c r="Y44" s="80" t="s">
        <v>805</v>
      </c>
      <c r="Z44" s="81">
        <v>282.89999999999998</v>
      </c>
      <c r="AA44" s="81">
        <v>71.2</v>
      </c>
      <c r="AB44" s="81">
        <v>0</v>
      </c>
      <c r="AC44" s="81">
        <v>496.3</v>
      </c>
      <c r="AD44" s="82">
        <v>850.4</v>
      </c>
    </row>
    <row r="45" spans="1:30" x14ac:dyDescent="0.3">
      <c r="A45" s="1"/>
      <c r="B45" s="80" t="s">
        <v>806</v>
      </c>
      <c r="C45" s="81">
        <v>284.8</v>
      </c>
      <c r="D45" s="81">
        <v>157.77000000000001</v>
      </c>
      <c r="E45" s="81">
        <v>0</v>
      </c>
      <c r="F45" s="81">
        <v>96.1</v>
      </c>
      <c r="G45" s="81">
        <v>3126.6</v>
      </c>
      <c r="H45" s="81">
        <v>2414.6999999999998</v>
      </c>
      <c r="I45" s="81">
        <v>0</v>
      </c>
      <c r="J45" s="81">
        <v>345.8</v>
      </c>
      <c r="K45" s="81">
        <v>721.8</v>
      </c>
      <c r="L45" s="81">
        <v>195.2</v>
      </c>
      <c r="M45" s="81">
        <v>0</v>
      </c>
      <c r="N45" s="81">
        <v>0</v>
      </c>
      <c r="O45" s="81">
        <v>538.66999999999996</v>
      </c>
      <c r="P45" s="81">
        <v>5887.1</v>
      </c>
      <c r="Q45" s="81">
        <v>917</v>
      </c>
      <c r="R45" s="82">
        <v>7342.77</v>
      </c>
      <c r="S45" s="80" t="s">
        <v>806</v>
      </c>
      <c r="T45" s="81">
        <v>4133.2</v>
      </c>
      <c r="U45" s="81">
        <v>2767.67</v>
      </c>
      <c r="V45" s="81">
        <v>0</v>
      </c>
      <c r="W45" s="81">
        <v>441.9</v>
      </c>
      <c r="X45" s="82">
        <v>7342.77</v>
      </c>
      <c r="Y45" s="80" t="s">
        <v>806</v>
      </c>
      <c r="Z45" s="81">
        <v>282.5</v>
      </c>
      <c r="AA45" s="81">
        <v>70.569999999999993</v>
      </c>
      <c r="AB45" s="81">
        <v>0</v>
      </c>
      <c r="AC45" s="81">
        <v>441.9</v>
      </c>
      <c r="AD45" s="82">
        <v>794.97</v>
      </c>
    </row>
    <row r="46" spans="1:30" x14ac:dyDescent="0.3">
      <c r="A46" s="1"/>
      <c r="B46" s="80" t="s">
        <v>807</v>
      </c>
      <c r="C46" s="81">
        <v>285.10000000000002</v>
      </c>
      <c r="D46" s="81">
        <v>157.9</v>
      </c>
      <c r="E46" s="81">
        <v>0</v>
      </c>
      <c r="F46" s="81">
        <v>84.5</v>
      </c>
      <c r="G46" s="81">
        <v>3183.9</v>
      </c>
      <c r="H46" s="81">
        <v>2418.3000000000002</v>
      </c>
      <c r="I46" s="81">
        <v>0</v>
      </c>
      <c r="J46" s="81">
        <v>299.3</v>
      </c>
      <c r="K46" s="81">
        <v>727.7</v>
      </c>
      <c r="L46" s="81">
        <v>194.5</v>
      </c>
      <c r="M46" s="81">
        <v>0</v>
      </c>
      <c r="N46" s="81">
        <v>0</v>
      </c>
      <c r="O46" s="81">
        <v>527.5</v>
      </c>
      <c r="P46" s="81">
        <v>5901.5</v>
      </c>
      <c r="Q46" s="81">
        <v>922.2</v>
      </c>
      <c r="R46" s="82">
        <v>7351.2</v>
      </c>
      <c r="S46" s="80" t="s">
        <v>807</v>
      </c>
      <c r="T46" s="81">
        <v>4196.7</v>
      </c>
      <c r="U46" s="81">
        <v>2770.7</v>
      </c>
      <c r="V46" s="81">
        <v>0</v>
      </c>
      <c r="W46" s="81">
        <v>383.8</v>
      </c>
      <c r="X46" s="82">
        <v>7351.2</v>
      </c>
      <c r="Y46" s="80" t="s">
        <v>807</v>
      </c>
      <c r="Z46" s="81">
        <v>283</v>
      </c>
      <c r="AA46" s="81">
        <v>71.599999999999994</v>
      </c>
      <c r="AB46" s="81">
        <v>0</v>
      </c>
      <c r="AC46" s="81">
        <v>383.8</v>
      </c>
      <c r="AD46" s="82">
        <v>738.4</v>
      </c>
    </row>
    <row r="47" spans="1:30" x14ac:dyDescent="0.3">
      <c r="A47" s="1"/>
      <c r="B47" s="80" t="s">
        <v>808</v>
      </c>
      <c r="C47" s="81">
        <v>284.60000000000002</v>
      </c>
      <c r="D47" s="81">
        <v>159.38999999999999</v>
      </c>
      <c r="E47" s="81">
        <v>0</v>
      </c>
      <c r="F47" s="81">
        <v>83.5</v>
      </c>
      <c r="G47" s="81">
        <v>3108.9</v>
      </c>
      <c r="H47" s="81">
        <v>2557.6</v>
      </c>
      <c r="I47" s="81">
        <v>0</v>
      </c>
      <c r="J47" s="81">
        <v>276.39999999999998</v>
      </c>
      <c r="K47" s="81">
        <v>729.6</v>
      </c>
      <c r="L47" s="81">
        <v>194.2</v>
      </c>
      <c r="M47" s="81">
        <v>0</v>
      </c>
      <c r="N47" s="81">
        <v>0</v>
      </c>
      <c r="O47" s="81">
        <v>527.49</v>
      </c>
      <c r="P47" s="81">
        <v>5942.9</v>
      </c>
      <c r="Q47" s="81">
        <v>923.8</v>
      </c>
      <c r="R47" s="82">
        <v>7394.19</v>
      </c>
      <c r="S47" s="80" t="s">
        <v>808</v>
      </c>
      <c r="T47" s="81">
        <v>4123.1000000000004</v>
      </c>
      <c r="U47" s="81">
        <v>2911.19</v>
      </c>
      <c r="V47" s="81">
        <v>0</v>
      </c>
      <c r="W47" s="81">
        <v>359.9</v>
      </c>
      <c r="X47" s="82">
        <v>7394.19</v>
      </c>
      <c r="Y47" s="80" t="s">
        <v>808</v>
      </c>
      <c r="Z47" s="81">
        <v>282.8</v>
      </c>
      <c r="AA47" s="81">
        <v>72.290000000000006</v>
      </c>
      <c r="AB47" s="81">
        <v>0</v>
      </c>
      <c r="AC47" s="81">
        <v>359.9</v>
      </c>
      <c r="AD47" s="82">
        <v>714.99</v>
      </c>
    </row>
    <row r="48" spans="1:30" x14ac:dyDescent="0.3">
      <c r="A48" s="1"/>
      <c r="B48" s="80" t="s">
        <v>809</v>
      </c>
      <c r="C48" s="81">
        <v>285.5</v>
      </c>
      <c r="D48" s="81">
        <v>158.47999999999999</v>
      </c>
      <c r="E48" s="81">
        <v>0</v>
      </c>
      <c r="F48" s="81">
        <v>80.099999999999994</v>
      </c>
      <c r="G48" s="81">
        <v>3117.1</v>
      </c>
      <c r="H48" s="81">
        <v>2566.6999999999998</v>
      </c>
      <c r="I48" s="81">
        <v>0</v>
      </c>
      <c r="J48" s="81">
        <v>245.1</v>
      </c>
      <c r="K48" s="81">
        <v>722.7</v>
      </c>
      <c r="L48" s="81">
        <v>194.7</v>
      </c>
      <c r="M48" s="81">
        <v>0</v>
      </c>
      <c r="N48" s="81">
        <v>0</v>
      </c>
      <c r="O48" s="81">
        <v>524.08000000000004</v>
      </c>
      <c r="P48" s="81">
        <v>5928.9</v>
      </c>
      <c r="Q48" s="81">
        <v>917.4</v>
      </c>
      <c r="R48" s="82">
        <v>7370.38</v>
      </c>
      <c r="S48" s="80" t="s">
        <v>809</v>
      </c>
      <c r="T48" s="81">
        <v>4125.3</v>
      </c>
      <c r="U48" s="81">
        <v>2919.88</v>
      </c>
      <c r="V48" s="81">
        <v>0</v>
      </c>
      <c r="W48" s="81">
        <v>325.2</v>
      </c>
      <c r="X48" s="82">
        <v>7370.38</v>
      </c>
      <c r="Y48" s="80" t="s">
        <v>809</v>
      </c>
      <c r="Z48" s="81">
        <v>282.10000000000002</v>
      </c>
      <c r="AA48" s="81">
        <v>71.78</v>
      </c>
      <c r="AB48" s="81">
        <v>0</v>
      </c>
      <c r="AC48" s="81">
        <v>325.2</v>
      </c>
      <c r="AD48" s="82">
        <v>679.08</v>
      </c>
    </row>
    <row r="49" spans="1:30" x14ac:dyDescent="0.3">
      <c r="A49" s="1"/>
      <c r="B49" s="80" t="s">
        <v>810</v>
      </c>
      <c r="C49" s="81">
        <v>282.8</v>
      </c>
      <c r="D49" s="81">
        <v>153.44999999999999</v>
      </c>
      <c r="E49" s="81">
        <v>0</v>
      </c>
      <c r="F49" s="81">
        <v>80.8</v>
      </c>
      <c r="G49" s="81">
        <v>3283</v>
      </c>
      <c r="H49" s="81">
        <v>2567.8000000000002</v>
      </c>
      <c r="I49" s="81">
        <v>0</v>
      </c>
      <c r="J49" s="81">
        <v>241.3</v>
      </c>
      <c r="K49" s="81">
        <v>721.3</v>
      </c>
      <c r="L49" s="81">
        <v>0</v>
      </c>
      <c r="M49" s="81">
        <v>0</v>
      </c>
      <c r="N49" s="81">
        <v>0</v>
      </c>
      <c r="O49" s="81">
        <v>517.04999999999995</v>
      </c>
      <c r="P49" s="81">
        <v>6092.1</v>
      </c>
      <c r="Q49" s="81">
        <v>721.3</v>
      </c>
      <c r="R49" s="82">
        <v>7330.45</v>
      </c>
      <c r="S49" s="80" t="s">
        <v>810</v>
      </c>
      <c r="T49" s="81">
        <v>4287.1000000000004</v>
      </c>
      <c r="U49" s="81">
        <v>2721.25</v>
      </c>
      <c r="V49" s="81">
        <v>0</v>
      </c>
      <c r="W49" s="81">
        <v>322.10000000000002</v>
      </c>
      <c r="X49" s="82">
        <v>7330.45</v>
      </c>
      <c r="Y49" s="80" t="s">
        <v>810</v>
      </c>
      <c r="Z49" s="81">
        <v>282.89999999999998</v>
      </c>
      <c r="AA49" s="81">
        <v>70.45</v>
      </c>
      <c r="AB49" s="81">
        <v>0</v>
      </c>
      <c r="AC49" s="81">
        <v>322.10000000000002</v>
      </c>
      <c r="AD49" s="82">
        <v>675.45</v>
      </c>
    </row>
    <row r="50" spans="1:30" x14ac:dyDescent="0.3">
      <c r="A50" s="1"/>
      <c r="B50" s="80" t="s">
        <v>811</v>
      </c>
      <c r="C50" s="81">
        <v>283.3</v>
      </c>
      <c r="D50" s="81">
        <v>154.97999999999999</v>
      </c>
      <c r="E50" s="81">
        <v>0</v>
      </c>
      <c r="F50" s="81">
        <v>63.7</v>
      </c>
      <c r="G50" s="81">
        <v>3280.6</v>
      </c>
      <c r="H50" s="81">
        <v>2569</v>
      </c>
      <c r="I50" s="81">
        <v>0</v>
      </c>
      <c r="J50" s="81">
        <v>248.1</v>
      </c>
      <c r="K50" s="81">
        <v>702</v>
      </c>
      <c r="L50" s="81">
        <v>0</v>
      </c>
      <c r="M50" s="81">
        <v>0</v>
      </c>
      <c r="N50" s="81">
        <v>0</v>
      </c>
      <c r="O50" s="81">
        <v>501.98</v>
      </c>
      <c r="P50" s="81">
        <v>6097.7</v>
      </c>
      <c r="Q50" s="81">
        <v>702</v>
      </c>
      <c r="R50" s="82">
        <v>7301.68</v>
      </c>
      <c r="S50" s="80" t="s">
        <v>811</v>
      </c>
      <c r="T50" s="81">
        <v>4265.8999999999996</v>
      </c>
      <c r="U50" s="81">
        <v>2723.98</v>
      </c>
      <c r="V50" s="81">
        <v>0</v>
      </c>
      <c r="W50" s="81">
        <v>311.8</v>
      </c>
      <c r="X50" s="82">
        <v>7301.68</v>
      </c>
      <c r="Y50" s="80" t="s">
        <v>811</v>
      </c>
      <c r="Z50" s="81">
        <v>283.2</v>
      </c>
      <c r="AA50" s="81">
        <v>71.48</v>
      </c>
      <c r="AB50" s="81">
        <v>0</v>
      </c>
      <c r="AC50" s="81">
        <v>311.8</v>
      </c>
      <c r="AD50" s="82">
        <v>666.48</v>
      </c>
    </row>
    <row r="51" spans="1:30" x14ac:dyDescent="0.3">
      <c r="A51" s="1"/>
      <c r="B51" s="80" t="s">
        <v>812</v>
      </c>
      <c r="C51" s="81">
        <v>283.10000000000002</v>
      </c>
      <c r="D51" s="81">
        <v>154.76</v>
      </c>
      <c r="E51" s="81">
        <v>0</v>
      </c>
      <c r="F51" s="81">
        <v>65.400000000000006</v>
      </c>
      <c r="G51" s="81">
        <v>3103</v>
      </c>
      <c r="H51" s="81">
        <v>2559.1</v>
      </c>
      <c r="I51" s="81">
        <v>0</v>
      </c>
      <c r="J51" s="81">
        <v>250.7</v>
      </c>
      <c r="K51" s="81">
        <v>698.2</v>
      </c>
      <c r="L51" s="81">
        <v>0</v>
      </c>
      <c r="M51" s="81">
        <v>0</v>
      </c>
      <c r="N51" s="81">
        <v>0</v>
      </c>
      <c r="O51" s="81">
        <v>503.26</v>
      </c>
      <c r="P51" s="81">
        <v>5912.8</v>
      </c>
      <c r="Q51" s="81">
        <v>698.2</v>
      </c>
      <c r="R51" s="82">
        <v>7114.26</v>
      </c>
      <c r="S51" s="80" t="s">
        <v>812</v>
      </c>
      <c r="T51" s="81">
        <v>4084.3</v>
      </c>
      <c r="U51" s="81">
        <v>2713.86</v>
      </c>
      <c r="V51" s="81">
        <v>0</v>
      </c>
      <c r="W51" s="81">
        <v>316.10000000000002</v>
      </c>
      <c r="X51" s="82">
        <v>7114.26</v>
      </c>
      <c r="Y51" s="80" t="s">
        <v>812</v>
      </c>
      <c r="Z51" s="81">
        <v>283.2</v>
      </c>
      <c r="AA51" s="81">
        <v>72.36</v>
      </c>
      <c r="AB51" s="81">
        <v>0</v>
      </c>
      <c r="AC51" s="81">
        <v>316.10000000000002</v>
      </c>
      <c r="AD51" s="82">
        <v>671.66</v>
      </c>
    </row>
    <row r="52" spans="1:30" x14ac:dyDescent="0.3">
      <c r="A52" s="1"/>
      <c r="B52" s="80" t="s">
        <v>813</v>
      </c>
      <c r="C52" s="81">
        <v>234.7</v>
      </c>
      <c r="D52" s="81">
        <v>153.83000000000001</v>
      </c>
      <c r="E52" s="81">
        <v>0</v>
      </c>
      <c r="F52" s="81">
        <v>66.900000000000006</v>
      </c>
      <c r="G52" s="81">
        <v>3036.4</v>
      </c>
      <c r="H52" s="81">
        <v>2561.6</v>
      </c>
      <c r="I52" s="81">
        <v>0</v>
      </c>
      <c r="J52" s="81">
        <v>237.6</v>
      </c>
      <c r="K52" s="81">
        <v>702.7</v>
      </c>
      <c r="L52" s="81">
        <v>0</v>
      </c>
      <c r="M52" s="81">
        <v>0</v>
      </c>
      <c r="N52" s="81">
        <v>0</v>
      </c>
      <c r="O52" s="81">
        <v>455.43</v>
      </c>
      <c r="P52" s="81">
        <v>5835.6</v>
      </c>
      <c r="Q52" s="81">
        <v>702.7</v>
      </c>
      <c r="R52" s="82">
        <v>6993.73</v>
      </c>
      <c r="S52" s="80" t="s">
        <v>813</v>
      </c>
      <c r="T52" s="81">
        <v>3973.8</v>
      </c>
      <c r="U52" s="81">
        <v>2715.43</v>
      </c>
      <c r="V52" s="81">
        <v>0</v>
      </c>
      <c r="W52" s="81">
        <v>304.5</v>
      </c>
      <c r="X52" s="82">
        <v>6993.73</v>
      </c>
      <c r="Y52" s="80" t="s">
        <v>813</v>
      </c>
      <c r="Z52" s="81">
        <v>283.10000000000002</v>
      </c>
      <c r="AA52" s="81">
        <v>71.83</v>
      </c>
      <c r="AB52" s="81">
        <v>0</v>
      </c>
      <c r="AC52" s="81">
        <v>304.5</v>
      </c>
      <c r="AD52" s="82">
        <v>659.43</v>
      </c>
    </row>
    <row r="53" spans="1:30" x14ac:dyDescent="0.3">
      <c r="A53" s="1"/>
      <c r="B53" s="80" t="s">
        <v>814</v>
      </c>
      <c r="C53" s="81">
        <v>232.8</v>
      </c>
      <c r="D53" s="81">
        <v>155.35</v>
      </c>
      <c r="E53" s="81">
        <v>0</v>
      </c>
      <c r="F53" s="81">
        <v>53.3</v>
      </c>
      <c r="G53" s="81">
        <v>2949.3</v>
      </c>
      <c r="H53" s="81">
        <v>2494.3000000000002</v>
      </c>
      <c r="I53" s="81">
        <v>0</v>
      </c>
      <c r="J53" s="81">
        <v>217.4</v>
      </c>
      <c r="K53" s="81">
        <v>701.6</v>
      </c>
      <c r="L53" s="81">
        <v>0</v>
      </c>
      <c r="M53" s="81">
        <v>0</v>
      </c>
      <c r="N53" s="81">
        <v>0</v>
      </c>
      <c r="O53" s="81">
        <v>441.45</v>
      </c>
      <c r="P53" s="81">
        <v>5661</v>
      </c>
      <c r="Q53" s="81">
        <v>701.6</v>
      </c>
      <c r="R53" s="82">
        <v>6804.05</v>
      </c>
      <c r="S53" s="80" t="s">
        <v>814</v>
      </c>
      <c r="T53" s="81">
        <v>3883.7</v>
      </c>
      <c r="U53" s="81">
        <v>2649.65</v>
      </c>
      <c r="V53" s="81">
        <v>0</v>
      </c>
      <c r="W53" s="81">
        <v>270.7</v>
      </c>
      <c r="X53" s="82">
        <v>6804.05</v>
      </c>
      <c r="Y53" s="80" t="s">
        <v>814</v>
      </c>
      <c r="Z53" s="81">
        <v>276.8</v>
      </c>
      <c r="AA53" s="81">
        <v>72.45</v>
      </c>
      <c r="AB53" s="81">
        <v>0</v>
      </c>
      <c r="AC53" s="81">
        <v>270.7</v>
      </c>
      <c r="AD53" s="82">
        <v>619.95000000000005</v>
      </c>
    </row>
    <row r="54" spans="1:30" x14ac:dyDescent="0.3">
      <c r="A54" s="1"/>
      <c r="B54" s="80" t="s">
        <v>815</v>
      </c>
      <c r="C54" s="81">
        <v>230</v>
      </c>
      <c r="D54" s="81">
        <v>150.99</v>
      </c>
      <c r="E54" s="81">
        <v>0</v>
      </c>
      <c r="F54" s="81">
        <v>48.4</v>
      </c>
      <c r="G54" s="81">
        <v>2932.7</v>
      </c>
      <c r="H54" s="81">
        <v>2271.9</v>
      </c>
      <c r="I54" s="81">
        <v>0</v>
      </c>
      <c r="J54" s="81">
        <v>191.7</v>
      </c>
      <c r="K54" s="81">
        <v>676.6</v>
      </c>
      <c r="L54" s="81">
        <v>0</v>
      </c>
      <c r="M54" s="81">
        <v>0.3</v>
      </c>
      <c r="N54" s="81">
        <v>0</v>
      </c>
      <c r="O54" s="81">
        <v>429.39</v>
      </c>
      <c r="P54" s="81">
        <v>5396.3</v>
      </c>
      <c r="Q54" s="81">
        <v>676.9</v>
      </c>
      <c r="R54" s="82">
        <v>6502.59</v>
      </c>
      <c r="S54" s="80" t="s">
        <v>815</v>
      </c>
      <c r="T54" s="81">
        <v>3839.3</v>
      </c>
      <c r="U54" s="81">
        <v>2422.89</v>
      </c>
      <c r="V54" s="81">
        <v>0.3</v>
      </c>
      <c r="W54" s="81">
        <v>240.1</v>
      </c>
      <c r="X54" s="82">
        <v>6502.59</v>
      </c>
      <c r="Y54" s="80" t="s">
        <v>815</v>
      </c>
      <c r="Z54" s="81">
        <v>274.3</v>
      </c>
      <c r="AA54" s="81">
        <v>67.989999999999995</v>
      </c>
      <c r="AB54" s="81">
        <v>0.3</v>
      </c>
      <c r="AC54" s="81">
        <v>240.1</v>
      </c>
      <c r="AD54" s="82">
        <v>582.69000000000005</v>
      </c>
    </row>
    <row r="55" spans="1:30" x14ac:dyDescent="0.3">
      <c r="A55" s="1"/>
      <c r="B55" s="80" t="s">
        <v>84</v>
      </c>
      <c r="C55" s="81">
        <v>234.2</v>
      </c>
      <c r="D55" s="81">
        <v>154.16999999999999</v>
      </c>
      <c r="E55" s="81">
        <v>0</v>
      </c>
      <c r="F55" s="81">
        <v>49.6</v>
      </c>
      <c r="G55" s="81">
        <v>2838.1</v>
      </c>
      <c r="H55" s="81">
        <v>2226.4</v>
      </c>
      <c r="I55" s="81">
        <v>0</v>
      </c>
      <c r="J55" s="81">
        <v>173.8</v>
      </c>
      <c r="K55" s="81">
        <v>676.6</v>
      </c>
      <c r="L55" s="81">
        <v>0</v>
      </c>
      <c r="M55" s="81">
        <v>5.6</v>
      </c>
      <c r="N55" s="81">
        <v>0</v>
      </c>
      <c r="O55" s="81">
        <v>437.97</v>
      </c>
      <c r="P55" s="81">
        <v>5238.3</v>
      </c>
      <c r="Q55" s="81">
        <v>682.2</v>
      </c>
      <c r="R55" s="82">
        <v>6358.47</v>
      </c>
      <c r="S55" s="80" t="s">
        <v>84</v>
      </c>
      <c r="T55" s="81">
        <v>3748.9</v>
      </c>
      <c r="U55" s="81">
        <v>2380.5700000000002</v>
      </c>
      <c r="V55" s="81">
        <v>5.6</v>
      </c>
      <c r="W55" s="81">
        <v>223.4</v>
      </c>
      <c r="X55" s="82">
        <v>6358.47</v>
      </c>
      <c r="Y55" s="80" t="s">
        <v>84</v>
      </c>
      <c r="Z55" s="81">
        <v>271.7</v>
      </c>
      <c r="AA55" s="81">
        <v>71.77</v>
      </c>
      <c r="AB55" s="81">
        <v>5.6</v>
      </c>
      <c r="AC55" s="81">
        <v>223.4</v>
      </c>
      <c r="AD55" s="82">
        <v>572.47</v>
      </c>
    </row>
    <row r="56" spans="1:30" x14ac:dyDescent="0.3">
      <c r="A56" s="1"/>
      <c r="B56" s="83" t="s">
        <v>971</v>
      </c>
      <c r="C56" s="84">
        <v>5925.15</v>
      </c>
      <c r="D56" s="84">
        <v>2895.37</v>
      </c>
      <c r="E56" s="84">
        <v>2.25</v>
      </c>
      <c r="F56" s="84">
        <v>2264.5</v>
      </c>
      <c r="G56" s="84">
        <v>63329.8</v>
      </c>
      <c r="H56" s="84">
        <v>53093.65</v>
      </c>
      <c r="I56" s="84">
        <v>8.25</v>
      </c>
      <c r="J56" s="84">
        <v>7925.45</v>
      </c>
      <c r="K56" s="84">
        <v>14776.25</v>
      </c>
      <c r="L56" s="84">
        <v>450.4</v>
      </c>
      <c r="M56" s="84">
        <v>8515.1</v>
      </c>
      <c r="N56" s="84">
        <v>0</v>
      </c>
      <c r="O56" s="84">
        <v>11087.27</v>
      </c>
      <c r="P56" s="84">
        <v>124357.15</v>
      </c>
      <c r="Q56" s="84">
        <v>23741.75</v>
      </c>
      <c r="R56" s="84">
        <v>159186.17000000001</v>
      </c>
      <c r="S56" s="83" t="s">
        <v>971</v>
      </c>
      <c r="T56" s="84">
        <v>84031.2</v>
      </c>
      <c r="U56" s="84">
        <v>56439.42</v>
      </c>
      <c r="V56" s="84">
        <v>8525.6</v>
      </c>
      <c r="W56" s="84">
        <v>10189.950000000001</v>
      </c>
      <c r="X56" s="84">
        <v>159186.17000000001</v>
      </c>
      <c r="Y56" s="83" t="s">
        <v>971</v>
      </c>
      <c r="Z56" s="84">
        <v>6282.3</v>
      </c>
      <c r="AA56" s="84">
        <v>1695.92</v>
      </c>
      <c r="AB56" s="84">
        <v>8525.6</v>
      </c>
      <c r="AC56" s="84">
        <v>10189.950000000001</v>
      </c>
      <c r="AD56" s="84">
        <v>26693.77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1173</v>
      </c>
      <c r="C5" s="1"/>
      <c r="D5" s="1"/>
      <c r="E5" s="1"/>
      <c r="F5" s="1"/>
      <c r="G5" s="1"/>
      <c r="H5" s="1"/>
      <c r="I5" s="1"/>
      <c r="J5" s="1"/>
      <c r="K5" s="1"/>
      <c r="L5" s="1"/>
      <c r="M5" s="1"/>
      <c r="N5" s="1"/>
      <c r="O5" s="1"/>
      <c r="P5" s="1"/>
    </row>
    <row r="6" spans="1:16" ht="27.6" x14ac:dyDescent="0.3">
      <c r="A6" s="1"/>
      <c r="B6" s="3" t="s">
        <v>174</v>
      </c>
      <c r="C6" s="3" t="s">
        <v>1174</v>
      </c>
      <c r="D6" s="3" t="s">
        <v>1175</v>
      </c>
      <c r="E6" s="3" t="s">
        <v>1176</v>
      </c>
      <c r="F6" s="3" t="s">
        <v>177</v>
      </c>
      <c r="G6" s="3" t="s">
        <v>178</v>
      </c>
      <c r="H6" s="3" t="s">
        <v>1177</v>
      </c>
      <c r="I6" s="3" t="s">
        <v>1178</v>
      </c>
      <c r="J6" s="3" t="s">
        <v>1179</v>
      </c>
      <c r="K6" s="3" t="s">
        <v>1180</v>
      </c>
      <c r="L6" s="3" t="s">
        <v>1181</v>
      </c>
      <c r="M6" s="3" t="s">
        <v>1182</v>
      </c>
      <c r="N6" s="3" t="s">
        <v>1183</v>
      </c>
      <c r="O6" s="3" t="s">
        <v>1184</v>
      </c>
      <c r="P6" s="3" t="s">
        <v>1185</v>
      </c>
    </row>
    <row r="7" spans="1:16" x14ac:dyDescent="0.3">
      <c r="A7" s="1"/>
      <c r="B7" s="6" t="s">
        <v>600</v>
      </c>
      <c r="C7" s="6" t="s">
        <v>995</v>
      </c>
      <c r="D7" s="85" t="s">
        <v>93</v>
      </c>
      <c r="E7" s="6" t="s">
        <v>1186</v>
      </c>
      <c r="F7" s="85" t="s">
        <v>34</v>
      </c>
      <c r="G7" s="85" t="s">
        <v>35</v>
      </c>
      <c r="H7" s="85" t="s">
        <v>924</v>
      </c>
      <c r="I7" s="85" t="s">
        <v>924</v>
      </c>
      <c r="J7" s="85" t="s">
        <v>1187</v>
      </c>
      <c r="K7" s="85" t="s">
        <v>924</v>
      </c>
      <c r="L7" s="85" t="s">
        <v>924</v>
      </c>
      <c r="M7" s="85" t="s">
        <v>924</v>
      </c>
      <c r="N7" s="85" t="s">
        <v>924</v>
      </c>
      <c r="O7" s="6" t="s">
        <v>1188</v>
      </c>
      <c r="P7" s="6"/>
    </row>
    <row r="8" spans="1:16" x14ac:dyDescent="0.3">
      <c r="A8" s="1"/>
      <c r="B8" s="6" t="s">
        <v>601</v>
      </c>
      <c r="C8" s="6" t="s">
        <v>1051</v>
      </c>
      <c r="D8" s="85" t="s">
        <v>93</v>
      </c>
      <c r="E8" s="6" t="s">
        <v>1189</v>
      </c>
      <c r="F8" s="85" t="s">
        <v>34</v>
      </c>
      <c r="G8" s="85" t="s">
        <v>35</v>
      </c>
      <c r="H8" s="85" t="s">
        <v>924</v>
      </c>
      <c r="I8" s="85" t="s">
        <v>924</v>
      </c>
      <c r="J8" s="85" t="s">
        <v>1187</v>
      </c>
      <c r="K8" s="85" t="s">
        <v>924</v>
      </c>
      <c r="L8" s="85" t="s">
        <v>924</v>
      </c>
      <c r="M8" s="85" t="s">
        <v>924</v>
      </c>
      <c r="N8" s="85" t="s">
        <v>924</v>
      </c>
      <c r="O8" s="6" t="s">
        <v>1188</v>
      </c>
      <c r="P8" s="6"/>
    </row>
    <row r="9" spans="1:16" x14ac:dyDescent="0.3">
      <c r="A9" s="1"/>
      <c r="B9" s="6" t="s">
        <v>602</v>
      </c>
      <c r="C9" s="6" t="s">
        <v>1053</v>
      </c>
      <c r="D9" s="85" t="s">
        <v>93</v>
      </c>
      <c r="E9" s="6" t="s">
        <v>1190</v>
      </c>
      <c r="F9" s="85" t="s">
        <v>34</v>
      </c>
      <c r="G9" s="85" t="s">
        <v>35</v>
      </c>
      <c r="H9" s="85" t="s">
        <v>924</v>
      </c>
      <c r="I9" s="85" t="s">
        <v>924</v>
      </c>
      <c r="J9" s="85" t="s">
        <v>1187</v>
      </c>
      <c r="K9" s="85" t="s">
        <v>924</v>
      </c>
      <c r="L9" s="85" t="s">
        <v>924</v>
      </c>
      <c r="M9" s="85" t="s">
        <v>924</v>
      </c>
      <c r="N9" s="85" t="s">
        <v>924</v>
      </c>
      <c r="O9" s="6" t="s">
        <v>1188</v>
      </c>
      <c r="P9" s="6"/>
    </row>
    <row r="10" spans="1:16" ht="26.4" x14ac:dyDescent="0.3">
      <c r="A10" s="1"/>
      <c r="B10" s="6" t="s">
        <v>603</v>
      </c>
      <c r="C10" s="6" t="s">
        <v>998</v>
      </c>
      <c r="D10" s="85" t="s">
        <v>93</v>
      </c>
      <c r="E10" s="6" t="s">
        <v>1191</v>
      </c>
      <c r="F10" s="85" t="s">
        <v>34</v>
      </c>
      <c r="G10" s="85" t="s">
        <v>35</v>
      </c>
      <c r="H10" s="85" t="s">
        <v>924</v>
      </c>
      <c r="I10" s="85" t="s">
        <v>924</v>
      </c>
      <c r="J10" s="85" t="s">
        <v>1187</v>
      </c>
      <c r="K10" s="85" t="s">
        <v>924</v>
      </c>
      <c r="L10" s="85" t="s">
        <v>924</v>
      </c>
      <c r="M10" s="85" t="s">
        <v>924</v>
      </c>
      <c r="N10" s="85" t="s">
        <v>924</v>
      </c>
      <c r="O10" s="6" t="s">
        <v>1188</v>
      </c>
      <c r="P10" s="6"/>
    </row>
    <row r="11" spans="1:16" ht="26.4" x14ac:dyDescent="0.3">
      <c r="A11" s="1"/>
      <c r="B11" s="6" t="s">
        <v>603</v>
      </c>
      <c r="C11" s="6" t="s">
        <v>998</v>
      </c>
      <c r="D11" s="85" t="s">
        <v>1130</v>
      </c>
      <c r="E11" s="6" t="s">
        <v>1191</v>
      </c>
      <c r="F11" s="85" t="s">
        <v>34</v>
      </c>
      <c r="G11" s="85" t="s">
        <v>1192</v>
      </c>
      <c r="H11" s="85" t="s">
        <v>924</v>
      </c>
      <c r="I11" s="85" t="s">
        <v>924</v>
      </c>
      <c r="J11" s="85" t="s">
        <v>1187</v>
      </c>
      <c r="K11" s="85" t="s">
        <v>924</v>
      </c>
      <c r="L11" s="85" t="s">
        <v>924</v>
      </c>
      <c r="M11" s="85" t="s">
        <v>924</v>
      </c>
      <c r="N11" s="85" t="s">
        <v>924</v>
      </c>
      <c r="O11" s="6" t="s">
        <v>1188</v>
      </c>
      <c r="P11" s="6"/>
    </row>
    <row r="12" spans="1:16" x14ac:dyDescent="0.3">
      <c r="A12" s="1"/>
      <c r="B12" s="6" t="s">
        <v>598</v>
      </c>
      <c r="C12" s="6" t="s">
        <v>1000</v>
      </c>
      <c r="D12" s="85" t="s">
        <v>1193</v>
      </c>
      <c r="E12" s="6" t="s">
        <v>1194</v>
      </c>
      <c r="F12" s="85" t="s">
        <v>34</v>
      </c>
      <c r="G12" s="85" t="s">
        <v>35</v>
      </c>
      <c r="H12" s="85" t="s">
        <v>924</v>
      </c>
      <c r="I12" s="85" t="s">
        <v>924</v>
      </c>
      <c r="J12" s="85" t="s">
        <v>1187</v>
      </c>
      <c r="K12" s="85" t="s">
        <v>924</v>
      </c>
      <c r="L12" s="85" t="s">
        <v>924</v>
      </c>
      <c r="M12" s="85" t="s">
        <v>924</v>
      </c>
      <c r="N12" s="85" t="s">
        <v>924</v>
      </c>
      <c r="O12" s="6" t="s">
        <v>1188</v>
      </c>
      <c r="P12" s="6"/>
    </row>
    <row r="13" spans="1:16" x14ac:dyDescent="0.3">
      <c r="A13" s="1"/>
      <c r="B13" s="6" t="s">
        <v>37</v>
      </c>
      <c r="C13" s="6" t="s">
        <v>1063</v>
      </c>
      <c r="D13" s="85" t="s">
        <v>1064</v>
      </c>
      <c r="E13" s="6" t="s">
        <v>1195</v>
      </c>
      <c r="F13" s="85" t="s">
        <v>1196</v>
      </c>
      <c r="G13" s="85" t="s">
        <v>1197</v>
      </c>
      <c r="H13" s="85" t="s">
        <v>1198</v>
      </c>
      <c r="I13" s="85" t="s">
        <v>1199</v>
      </c>
      <c r="J13" s="85" t="s">
        <v>1200</v>
      </c>
      <c r="K13" s="85" t="s">
        <v>924</v>
      </c>
      <c r="L13" s="85" t="s">
        <v>924</v>
      </c>
      <c r="M13" s="85" t="s">
        <v>924</v>
      </c>
      <c r="N13" s="85" t="s">
        <v>924</v>
      </c>
      <c r="O13" s="6" t="s">
        <v>1188</v>
      </c>
      <c r="P13" s="6"/>
    </row>
    <row r="14" spans="1:16" x14ac:dyDescent="0.3">
      <c r="A14" s="1"/>
      <c r="B14" s="6" t="s">
        <v>95</v>
      </c>
      <c r="C14" s="6" t="s">
        <v>1066</v>
      </c>
      <c r="D14" s="85" t="s">
        <v>93</v>
      </c>
      <c r="E14" s="6" t="s">
        <v>1201</v>
      </c>
      <c r="F14" s="85" t="s">
        <v>1202</v>
      </c>
      <c r="G14" s="85" t="s">
        <v>35</v>
      </c>
      <c r="H14" s="85" t="s">
        <v>1203</v>
      </c>
      <c r="I14" s="85" t="s">
        <v>924</v>
      </c>
      <c r="J14" s="85" t="s">
        <v>1204</v>
      </c>
      <c r="K14" s="85" t="s">
        <v>924</v>
      </c>
      <c r="L14" s="85" t="s">
        <v>924</v>
      </c>
      <c r="M14" s="85" t="s">
        <v>924</v>
      </c>
      <c r="N14" s="85" t="s">
        <v>924</v>
      </c>
      <c r="O14" s="6" t="s">
        <v>1188</v>
      </c>
      <c r="P14" s="6"/>
    </row>
    <row r="15" spans="1:16" ht="26.4" x14ac:dyDescent="0.3">
      <c r="A15" s="1"/>
      <c r="B15" s="6" t="s">
        <v>102</v>
      </c>
      <c r="C15" s="6" t="s">
        <v>106</v>
      </c>
      <c r="D15" s="85" t="s">
        <v>93</v>
      </c>
      <c r="E15" s="6" t="s">
        <v>1205</v>
      </c>
      <c r="F15" s="85" t="s">
        <v>34</v>
      </c>
      <c r="G15" s="85" t="s">
        <v>1206</v>
      </c>
      <c r="H15" s="85" t="s">
        <v>924</v>
      </c>
      <c r="I15" s="85" t="s">
        <v>924</v>
      </c>
      <c r="J15" s="85" t="s">
        <v>1204</v>
      </c>
      <c r="K15" s="85" t="s">
        <v>924</v>
      </c>
      <c r="L15" s="85" t="s">
        <v>924</v>
      </c>
      <c r="M15" s="85" t="s">
        <v>924</v>
      </c>
      <c r="N15" s="85" t="s">
        <v>924</v>
      </c>
      <c r="O15" s="6" t="s">
        <v>1188</v>
      </c>
      <c r="P15" s="6" t="s">
        <v>1207</v>
      </c>
    </row>
    <row r="16" spans="1:16" x14ac:dyDescent="0.3">
      <c r="A16" s="1"/>
      <c r="B16" s="6" t="s">
        <v>102</v>
      </c>
      <c r="C16" s="6" t="s">
        <v>106</v>
      </c>
      <c r="D16" s="85" t="s">
        <v>93</v>
      </c>
      <c r="E16" s="6" t="s">
        <v>1205</v>
      </c>
      <c r="F16" s="85" t="s">
        <v>1206</v>
      </c>
      <c r="G16" s="85" t="s">
        <v>1208</v>
      </c>
      <c r="H16" s="85" t="s">
        <v>924</v>
      </c>
      <c r="I16" s="85" t="s">
        <v>924</v>
      </c>
      <c r="J16" s="85" t="s">
        <v>1209</v>
      </c>
      <c r="K16" s="85" t="s">
        <v>924</v>
      </c>
      <c r="L16" s="85" t="s">
        <v>924</v>
      </c>
      <c r="M16" s="85" t="s">
        <v>924</v>
      </c>
      <c r="N16" s="85" t="s">
        <v>924</v>
      </c>
      <c r="O16" s="6" t="s">
        <v>1188</v>
      </c>
      <c r="P16" s="6"/>
    </row>
    <row r="17" spans="1:16" x14ac:dyDescent="0.3">
      <c r="A17" s="1"/>
      <c r="B17" s="6" t="s">
        <v>102</v>
      </c>
      <c r="C17" s="6" t="s">
        <v>106</v>
      </c>
      <c r="D17" s="85" t="s">
        <v>93</v>
      </c>
      <c r="E17" s="6" t="s">
        <v>1205</v>
      </c>
      <c r="F17" s="85" t="s">
        <v>1208</v>
      </c>
      <c r="G17" s="85" t="s">
        <v>1210</v>
      </c>
      <c r="H17" s="85" t="s">
        <v>924</v>
      </c>
      <c r="I17" s="85" t="s">
        <v>924</v>
      </c>
      <c r="J17" s="85" t="s">
        <v>1204</v>
      </c>
      <c r="K17" s="85" t="s">
        <v>924</v>
      </c>
      <c r="L17" s="85" t="s">
        <v>924</v>
      </c>
      <c r="M17" s="85" t="s">
        <v>924</v>
      </c>
      <c r="N17" s="85" t="s">
        <v>924</v>
      </c>
      <c r="O17" s="6" t="s">
        <v>1188</v>
      </c>
      <c r="P17" s="6"/>
    </row>
    <row r="18" spans="1:16" x14ac:dyDescent="0.3">
      <c r="A18" s="1"/>
      <c r="B18" s="6" t="s">
        <v>102</v>
      </c>
      <c r="C18" s="6" t="s">
        <v>106</v>
      </c>
      <c r="D18" s="85" t="s">
        <v>93</v>
      </c>
      <c r="E18" s="6" t="s">
        <v>1205</v>
      </c>
      <c r="F18" s="85" t="s">
        <v>1210</v>
      </c>
      <c r="G18" s="85" t="s">
        <v>1211</v>
      </c>
      <c r="H18" s="85" t="s">
        <v>924</v>
      </c>
      <c r="I18" s="85" t="s">
        <v>924</v>
      </c>
      <c r="J18" s="85" t="s">
        <v>1209</v>
      </c>
      <c r="K18" s="85" t="s">
        <v>924</v>
      </c>
      <c r="L18" s="85" t="s">
        <v>924</v>
      </c>
      <c r="M18" s="85" t="s">
        <v>924</v>
      </c>
      <c r="N18" s="85" t="s">
        <v>924</v>
      </c>
      <c r="O18" s="6" t="s">
        <v>1188</v>
      </c>
      <c r="P18" s="6"/>
    </row>
    <row r="19" spans="1:16" x14ac:dyDescent="0.3">
      <c r="A19" s="1"/>
      <c r="B19" s="6" t="s">
        <v>102</v>
      </c>
      <c r="C19" s="6" t="s">
        <v>106</v>
      </c>
      <c r="D19" s="85" t="s">
        <v>93</v>
      </c>
      <c r="E19" s="6" t="s">
        <v>1205</v>
      </c>
      <c r="F19" s="85" t="s">
        <v>1211</v>
      </c>
      <c r="G19" s="85" t="s">
        <v>35</v>
      </c>
      <c r="H19" s="85" t="s">
        <v>924</v>
      </c>
      <c r="I19" s="85" t="s">
        <v>924</v>
      </c>
      <c r="J19" s="85" t="s">
        <v>1204</v>
      </c>
      <c r="K19" s="85" t="s">
        <v>924</v>
      </c>
      <c r="L19" s="85" t="s">
        <v>924</v>
      </c>
      <c r="M19" s="85" t="s">
        <v>924</v>
      </c>
      <c r="N19" s="85" t="s">
        <v>924</v>
      </c>
      <c r="O19" s="6" t="s">
        <v>1188</v>
      </c>
      <c r="P19" s="6"/>
    </row>
    <row r="20" spans="1:16" ht="26.4" x14ac:dyDescent="0.3">
      <c r="A20" s="1"/>
      <c r="B20" s="6" t="s">
        <v>102</v>
      </c>
      <c r="C20" s="6" t="s">
        <v>1083</v>
      </c>
      <c r="D20" s="85" t="s">
        <v>1085</v>
      </c>
      <c r="E20" s="6" t="s">
        <v>1212</v>
      </c>
      <c r="F20" s="85" t="s">
        <v>1213</v>
      </c>
      <c r="G20" s="85" t="s">
        <v>1214</v>
      </c>
      <c r="H20" s="85" t="s">
        <v>1215</v>
      </c>
      <c r="I20" s="85" t="s">
        <v>1216</v>
      </c>
      <c r="J20" s="85" t="s">
        <v>1217</v>
      </c>
      <c r="K20" s="85" t="s">
        <v>924</v>
      </c>
      <c r="L20" s="85" t="s">
        <v>924</v>
      </c>
      <c r="M20" s="85" t="s">
        <v>924</v>
      </c>
      <c r="N20" s="85" t="s">
        <v>924</v>
      </c>
      <c r="O20" s="6" t="s">
        <v>1188</v>
      </c>
      <c r="P20" s="6" t="s">
        <v>1218</v>
      </c>
    </row>
    <row r="21" spans="1:16" x14ac:dyDescent="0.3">
      <c r="A21" s="1"/>
      <c r="B21" s="6" t="s">
        <v>110</v>
      </c>
      <c r="C21" s="6" t="s">
        <v>111</v>
      </c>
      <c r="D21" s="85" t="s">
        <v>93</v>
      </c>
      <c r="E21" s="6" t="s">
        <v>1219</v>
      </c>
      <c r="F21" s="85" t="s">
        <v>34</v>
      </c>
      <c r="G21" s="85" t="s">
        <v>1220</v>
      </c>
      <c r="H21" s="85" t="s">
        <v>924</v>
      </c>
      <c r="I21" s="85" t="s">
        <v>924</v>
      </c>
      <c r="J21" s="85" t="s">
        <v>1204</v>
      </c>
      <c r="K21" s="85" t="s">
        <v>924</v>
      </c>
      <c r="L21" s="85" t="s">
        <v>924</v>
      </c>
      <c r="M21" s="85" t="s">
        <v>924</v>
      </c>
      <c r="N21" s="85" t="s">
        <v>924</v>
      </c>
      <c r="O21" s="6" t="s">
        <v>1188</v>
      </c>
      <c r="P21" s="6"/>
    </row>
    <row r="22" spans="1:16" x14ac:dyDescent="0.3">
      <c r="A22" s="1"/>
      <c r="B22" s="6" t="s">
        <v>110</v>
      </c>
      <c r="C22" s="6" t="s">
        <v>111</v>
      </c>
      <c r="D22" s="85" t="s">
        <v>93</v>
      </c>
      <c r="E22" s="6" t="s">
        <v>1219</v>
      </c>
      <c r="F22" s="85" t="s">
        <v>1220</v>
      </c>
      <c r="G22" s="85" t="s">
        <v>1221</v>
      </c>
      <c r="H22" s="85" t="s">
        <v>924</v>
      </c>
      <c r="I22" s="85" t="s">
        <v>924</v>
      </c>
      <c r="J22" s="85" t="s">
        <v>1200</v>
      </c>
      <c r="K22" s="85" t="s">
        <v>924</v>
      </c>
      <c r="L22" s="85" t="s">
        <v>924</v>
      </c>
      <c r="M22" s="85" t="s">
        <v>924</v>
      </c>
      <c r="N22" s="85" t="s">
        <v>924</v>
      </c>
      <c r="O22" s="6" t="s">
        <v>1188</v>
      </c>
      <c r="P22" s="6"/>
    </row>
    <row r="23" spans="1:16" x14ac:dyDescent="0.3">
      <c r="A23" s="1"/>
      <c r="B23" s="6" t="s">
        <v>110</v>
      </c>
      <c r="C23" s="6" t="s">
        <v>111</v>
      </c>
      <c r="D23" s="85" t="s">
        <v>93</v>
      </c>
      <c r="E23" s="6" t="s">
        <v>1219</v>
      </c>
      <c r="F23" s="85" t="s">
        <v>1221</v>
      </c>
      <c r="G23" s="85" t="s">
        <v>35</v>
      </c>
      <c r="H23" s="85" t="s">
        <v>924</v>
      </c>
      <c r="I23" s="85" t="s">
        <v>924</v>
      </c>
      <c r="J23" s="85" t="s">
        <v>1204</v>
      </c>
      <c r="K23" s="85" t="s">
        <v>924</v>
      </c>
      <c r="L23" s="85" t="s">
        <v>924</v>
      </c>
      <c r="M23" s="85" t="s">
        <v>924</v>
      </c>
      <c r="N23" s="85" t="s">
        <v>924</v>
      </c>
      <c r="O23" s="6" t="s">
        <v>1188</v>
      </c>
      <c r="P23" s="6"/>
    </row>
    <row r="24" spans="1:16" ht="26.4" x14ac:dyDescent="0.3">
      <c r="A24" s="1"/>
      <c r="B24" s="6" t="s">
        <v>599</v>
      </c>
      <c r="C24" s="6" t="s">
        <v>1092</v>
      </c>
      <c r="D24" s="85" t="s">
        <v>1093</v>
      </c>
      <c r="E24" s="6" t="s">
        <v>1222</v>
      </c>
      <c r="F24" s="85" t="s">
        <v>34</v>
      </c>
      <c r="G24" s="85" t="s">
        <v>35</v>
      </c>
      <c r="H24" s="85" t="s">
        <v>924</v>
      </c>
      <c r="I24" s="85" t="s">
        <v>924</v>
      </c>
      <c r="J24" s="85" t="s">
        <v>1187</v>
      </c>
      <c r="K24" s="85" t="s">
        <v>924</v>
      </c>
      <c r="L24" s="85" t="s">
        <v>924</v>
      </c>
      <c r="M24" s="85" t="s">
        <v>924</v>
      </c>
      <c r="N24" s="85" t="s">
        <v>924</v>
      </c>
      <c r="O24" s="6" t="s">
        <v>1188</v>
      </c>
      <c r="P24" s="6"/>
    </row>
    <row r="25" spans="1:16" ht="26.4" x14ac:dyDescent="0.3">
      <c r="A25" s="1"/>
      <c r="B25" s="6" t="s">
        <v>599</v>
      </c>
      <c r="C25" s="6" t="s">
        <v>1092</v>
      </c>
      <c r="D25" s="85" t="s">
        <v>1094</v>
      </c>
      <c r="E25" s="6" t="s">
        <v>1223</v>
      </c>
      <c r="F25" s="85" t="s">
        <v>34</v>
      </c>
      <c r="G25" s="85" t="s">
        <v>35</v>
      </c>
      <c r="H25" s="85" t="s">
        <v>924</v>
      </c>
      <c r="I25" s="85" t="s">
        <v>924</v>
      </c>
      <c r="J25" s="85" t="s">
        <v>1187</v>
      </c>
      <c r="K25" s="85" t="s">
        <v>924</v>
      </c>
      <c r="L25" s="85" t="s">
        <v>924</v>
      </c>
      <c r="M25" s="85" t="s">
        <v>924</v>
      </c>
      <c r="N25" s="85" t="s">
        <v>924</v>
      </c>
      <c r="O25" s="6" t="s">
        <v>1188</v>
      </c>
      <c r="P25" s="6"/>
    </row>
    <row r="26" spans="1:16" ht="52.8" x14ac:dyDescent="0.3">
      <c r="A26" s="1"/>
      <c r="B26" s="6" t="s">
        <v>113</v>
      </c>
      <c r="C26" s="6" t="s">
        <v>117</v>
      </c>
      <c r="D26" s="85" t="s">
        <v>93</v>
      </c>
      <c r="E26" s="6" t="s">
        <v>1224</v>
      </c>
      <c r="F26" s="85" t="s">
        <v>34</v>
      </c>
      <c r="G26" s="85" t="s">
        <v>35</v>
      </c>
      <c r="H26" s="85" t="s">
        <v>924</v>
      </c>
      <c r="I26" s="85" t="s">
        <v>924</v>
      </c>
      <c r="J26" s="85" t="s">
        <v>1204</v>
      </c>
      <c r="K26" s="85" t="s">
        <v>924</v>
      </c>
      <c r="L26" s="85" t="s">
        <v>924</v>
      </c>
      <c r="M26" s="85" t="s">
        <v>924</v>
      </c>
      <c r="N26" s="85" t="s">
        <v>924</v>
      </c>
      <c r="O26" s="6" t="s">
        <v>1188</v>
      </c>
      <c r="P26" s="6" t="s">
        <v>1225</v>
      </c>
    </row>
    <row r="27" spans="1:16" x14ac:dyDescent="0.3">
      <c r="A27" s="1"/>
      <c r="B27" s="6" t="s">
        <v>113</v>
      </c>
      <c r="C27" s="6" t="s">
        <v>120</v>
      </c>
      <c r="D27" s="85" t="s">
        <v>93</v>
      </c>
      <c r="E27" s="6" t="s">
        <v>1226</v>
      </c>
      <c r="F27" s="85" t="s">
        <v>34</v>
      </c>
      <c r="G27" s="85" t="s">
        <v>35</v>
      </c>
      <c r="H27" s="85" t="s">
        <v>924</v>
      </c>
      <c r="I27" s="85" t="s">
        <v>924</v>
      </c>
      <c r="J27" s="85" t="s">
        <v>1204</v>
      </c>
      <c r="K27" s="85" t="s">
        <v>924</v>
      </c>
      <c r="L27" s="85" t="s">
        <v>924</v>
      </c>
      <c r="M27" s="85" t="s">
        <v>924</v>
      </c>
      <c r="N27" s="85" t="s">
        <v>924</v>
      </c>
      <c r="O27" s="6" t="s">
        <v>1188</v>
      </c>
      <c r="P27" s="6"/>
    </row>
    <row r="28" spans="1:16" x14ac:dyDescent="0.3">
      <c r="A28" s="1"/>
      <c r="B28" s="6" t="s">
        <v>55</v>
      </c>
      <c r="C28" s="6" t="s">
        <v>150</v>
      </c>
      <c r="D28" s="85" t="s">
        <v>93</v>
      </c>
      <c r="E28" s="6" t="s">
        <v>1227</v>
      </c>
      <c r="F28" s="85" t="s">
        <v>34</v>
      </c>
      <c r="G28" s="85" t="s">
        <v>35</v>
      </c>
      <c r="H28" s="85" t="s">
        <v>924</v>
      </c>
      <c r="I28" s="85" t="s">
        <v>924</v>
      </c>
      <c r="J28" s="85" t="s">
        <v>1204</v>
      </c>
      <c r="K28" s="85" t="s">
        <v>924</v>
      </c>
      <c r="L28" s="85" t="s">
        <v>924</v>
      </c>
      <c r="M28" s="85" t="s">
        <v>924</v>
      </c>
      <c r="N28" s="85" t="s">
        <v>924</v>
      </c>
      <c r="O28" s="6" t="s">
        <v>1188</v>
      </c>
      <c r="P28" s="6"/>
    </row>
    <row r="29" spans="1:16" x14ac:dyDescent="0.3">
      <c r="A29" s="1"/>
      <c r="B29" s="6" t="s">
        <v>398</v>
      </c>
      <c r="C29" s="6" t="s">
        <v>1011</v>
      </c>
      <c r="D29" s="85" t="s">
        <v>40</v>
      </c>
      <c r="E29" s="6" t="s">
        <v>1228</v>
      </c>
      <c r="F29" s="85" t="s">
        <v>34</v>
      </c>
      <c r="G29" s="85" t="s">
        <v>1229</v>
      </c>
      <c r="H29" s="85" t="s">
        <v>924</v>
      </c>
      <c r="I29" s="85" t="s">
        <v>1230</v>
      </c>
      <c r="J29" s="85" t="s">
        <v>1204</v>
      </c>
      <c r="K29" s="85" t="s">
        <v>924</v>
      </c>
      <c r="L29" s="85" t="s">
        <v>924</v>
      </c>
      <c r="M29" s="85" t="s">
        <v>924</v>
      </c>
      <c r="N29" s="85" t="s">
        <v>924</v>
      </c>
      <c r="O29" s="6" t="s">
        <v>1188</v>
      </c>
      <c r="P29" s="6"/>
    </row>
    <row r="30" spans="1:16" x14ac:dyDescent="0.3">
      <c r="A30" s="1"/>
      <c r="B30" s="6" t="s">
        <v>398</v>
      </c>
      <c r="C30" s="6" t="s">
        <v>1011</v>
      </c>
      <c r="D30" s="85" t="s">
        <v>40</v>
      </c>
      <c r="E30" s="6" t="s">
        <v>1228</v>
      </c>
      <c r="F30" s="85" t="s">
        <v>1231</v>
      </c>
      <c r="G30" s="85" t="s">
        <v>35</v>
      </c>
      <c r="H30" s="85" t="s">
        <v>1232</v>
      </c>
      <c r="I30" s="85" t="s">
        <v>924</v>
      </c>
      <c r="J30" s="85" t="s">
        <v>1204</v>
      </c>
      <c r="K30" s="85" t="s">
        <v>924</v>
      </c>
      <c r="L30" s="85" t="s">
        <v>924</v>
      </c>
      <c r="M30" s="85" t="s">
        <v>924</v>
      </c>
      <c r="N30" s="85" t="s">
        <v>924</v>
      </c>
      <c r="O30" s="6" t="s">
        <v>1188</v>
      </c>
      <c r="P30" s="6"/>
    </row>
    <row r="31" spans="1:16" x14ac:dyDescent="0.3">
      <c r="A31" s="1"/>
      <c r="B31" s="6" t="s">
        <v>398</v>
      </c>
      <c r="C31" s="6" t="s">
        <v>1011</v>
      </c>
      <c r="D31" s="85" t="s">
        <v>127</v>
      </c>
      <c r="E31" s="6" t="s">
        <v>1228</v>
      </c>
      <c r="F31" s="85" t="s">
        <v>1233</v>
      </c>
      <c r="G31" s="85" t="s">
        <v>35</v>
      </c>
      <c r="H31" s="85" t="s">
        <v>1234</v>
      </c>
      <c r="I31" s="85" t="s">
        <v>924</v>
      </c>
      <c r="J31" s="85" t="s">
        <v>1204</v>
      </c>
      <c r="K31" s="85" t="s">
        <v>924</v>
      </c>
      <c r="L31" s="85" t="s">
        <v>924</v>
      </c>
      <c r="M31" s="85" t="s">
        <v>924</v>
      </c>
      <c r="N31" s="85" t="s">
        <v>924</v>
      </c>
      <c r="O31" s="6" t="s">
        <v>1188</v>
      </c>
      <c r="P31" s="6"/>
    </row>
    <row r="32" spans="1:16" x14ac:dyDescent="0.3">
      <c r="A32" s="1"/>
      <c r="B32" s="6" t="s">
        <v>398</v>
      </c>
      <c r="C32" s="6" t="s">
        <v>1121</v>
      </c>
      <c r="D32" s="85" t="s">
        <v>93</v>
      </c>
      <c r="E32" s="6" t="s">
        <v>1235</v>
      </c>
      <c r="F32" s="85" t="s">
        <v>34</v>
      </c>
      <c r="G32" s="85" t="s">
        <v>35</v>
      </c>
      <c r="H32" s="85" t="s">
        <v>924</v>
      </c>
      <c r="I32" s="85" t="s">
        <v>924</v>
      </c>
      <c r="J32" s="85" t="s">
        <v>1204</v>
      </c>
      <c r="K32" s="85" t="s">
        <v>924</v>
      </c>
      <c r="L32" s="85" t="s">
        <v>924</v>
      </c>
      <c r="M32" s="85" t="s">
        <v>924</v>
      </c>
      <c r="N32" s="85" t="s">
        <v>924</v>
      </c>
      <c r="O32" s="6" t="s">
        <v>1188</v>
      </c>
      <c r="P32" s="6"/>
    </row>
    <row r="33" spans="1:16" x14ac:dyDescent="0.3">
      <c r="A33" s="1"/>
      <c r="B33" s="6" t="s">
        <v>398</v>
      </c>
      <c r="C33" s="6" t="s">
        <v>1122</v>
      </c>
      <c r="D33" s="85" t="s">
        <v>93</v>
      </c>
      <c r="E33" s="6" t="s">
        <v>1236</v>
      </c>
      <c r="F33" s="85" t="s">
        <v>34</v>
      </c>
      <c r="G33" s="85" t="s">
        <v>35</v>
      </c>
      <c r="H33" s="85" t="s">
        <v>924</v>
      </c>
      <c r="I33" s="85" t="s">
        <v>924</v>
      </c>
      <c r="J33" s="85" t="s">
        <v>1204</v>
      </c>
      <c r="K33" s="85" t="s">
        <v>924</v>
      </c>
      <c r="L33" s="85" t="s">
        <v>924</v>
      </c>
      <c r="M33" s="85" t="s">
        <v>924</v>
      </c>
      <c r="N33" s="85" t="s">
        <v>924</v>
      </c>
      <c r="O33" s="6" t="s">
        <v>1188</v>
      </c>
      <c r="P33" s="6"/>
    </row>
    <row r="34" spans="1:16" x14ac:dyDescent="0.3">
      <c r="A34" s="1"/>
      <c r="B34" s="6" t="s">
        <v>398</v>
      </c>
      <c r="C34" s="6" t="s">
        <v>1123</v>
      </c>
      <c r="D34" s="85" t="s">
        <v>93</v>
      </c>
      <c r="E34" s="6" t="s">
        <v>1237</v>
      </c>
      <c r="F34" s="85" t="s">
        <v>34</v>
      </c>
      <c r="G34" s="85" t="s">
        <v>35</v>
      </c>
      <c r="H34" s="85" t="s">
        <v>924</v>
      </c>
      <c r="I34" s="85" t="s">
        <v>924</v>
      </c>
      <c r="J34" s="85" t="s">
        <v>1204</v>
      </c>
      <c r="K34" s="85" t="s">
        <v>924</v>
      </c>
      <c r="L34" s="85" t="s">
        <v>924</v>
      </c>
      <c r="M34" s="85" t="s">
        <v>924</v>
      </c>
      <c r="N34" s="85" t="s">
        <v>924</v>
      </c>
      <c r="O34" s="6" t="s">
        <v>1188</v>
      </c>
      <c r="P34" s="6"/>
    </row>
    <row r="35" spans="1:16" ht="26.4" x14ac:dyDescent="0.3">
      <c r="A35" s="1"/>
      <c r="B35" s="6" t="s">
        <v>60</v>
      </c>
      <c r="C35" s="6" t="s">
        <v>1124</v>
      </c>
      <c r="D35" s="85" t="s">
        <v>63</v>
      </c>
      <c r="E35" s="6" t="s">
        <v>1238</v>
      </c>
      <c r="F35" s="85" t="s">
        <v>1239</v>
      </c>
      <c r="G35" s="85" t="s">
        <v>1240</v>
      </c>
      <c r="H35" s="85" t="s">
        <v>1241</v>
      </c>
      <c r="I35" s="85" t="s">
        <v>924</v>
      </c>
      <c r="J35" s="85" t="s">
        <v>1242</v>
      </c>
      <c r="K35" s="85" t="s">
        <v>924</v>
      </c>
      <c r="L35" s="85" t="s">
        <v>924</v>
      </c>
      <c r="M35" s="85" t="s">
        <v>924</v>
      </c>
      <c r="N35" s="85" t="s">
        <v>924</v>
      </c>
      <c r="O35" s="6" t="s">
        <v>1243</v>
      </c>
      <c r="P35" s="6" t="s">
        <v>1244</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1245</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x14ac:dyDescent="0.3">
      <c r="A7" s="1"/>
      <c r="B7" s="5" t="s">
        <v>14</v>
      </c>
      <c r="C7" s="5" t="s">
        <v>648</v>
      </c>
      <c r="D7" s="5" t="s">
        <v>127</v>
      </c>
      <c r="E7" s="4" t="s">
        <v>190</v>
      </c>
      <c r="F7" s="4" t="s">
        <v>200</v>
      </c>
      <c r="G7" s="6" t="s">
        <v>1246</v>
      </c>
      <c r="H7" s="8">
        <v>6.6</v>
      </c>
      <c r="I7" s="5" t="s">
        <v>193</v>
      </c>
      <c r="J7" s="5" t="s">
        <v>194</v>
      </c>
      <c r="K7" s="5" t="s">
        <v>195</v>
      </c>
      <c r="L7" s="5" t="s">
        <v>214</v>
      </c>
      <c r="M7" s="8">
        <v>17493</v>
      </c>
      <c r="N7" s="5" t="s">
        <v>257</v>
      </c>
    </row>
    <row r="8" spans="1:14" ht="26.4" x14ac:dyDescent="0.3">
      <c r="A8" s="1"/>
      <c r="B8" s="5" t="s">
        <v>291</v>
      </c>
      <c r="C8" s="5" t="s">
        <v>298</v>
      </c>
      <c r="D8" s="5" t="s">
        <v>299</v>
      </c>
      <c r="E8" s="4" t="s">
        <v>190</v>
      </c>
      <c r="F8" s="4" t="s">
        <v>200</v>
      </c>
      <c r="G8" s="6" t="s">
        <v>300</v>
      </c>
      <c r="H8" s="8">
        <v>23</v>
      </c>
      <c r="I8" s="5" t="s">
        <v>193</v>
      </c>
      <c r="J8" s="5" t="s">
        <v>194</v>
      </c>
      <c r="K8" s="5" t="s">
        <v>195</v>
      </c>
      <c r="L8" s="5" t="s">
        <v>196</v>
      </c>
      <c r="M8" s="8">
        <v>12781</v>
      </c>
      <c r="N8" s="5" t="s">
        <v>257</v>
      </c>
    </row>
    <row r="9" spans="1:14" x14ac:dyDescent="0.3">
      <c r="A9" s="1"/>
      <c r="B9" s="5" t="s">
        <v>37</v>
      </c>
      <c r="C9" s="5" t="s">
        <v>38</v>
      </c>
      <c r="D9" s="5" t="s">
        <v>40</v>
      </c>
      <c r="E9" s="4" t="s">
        <v>305</v>
      </c>
      <c r="F9" s="4" t="s">
        <v>306</v>
      </c>
      <c r="G9" s="6" t="s">
        <v>1247</v>
      </c>
      <c r="H9" s="8">
        <v>107.7</v>
      </c>
      <c r="I9" s="5" t="s">
        <v>287</v>
      </c>
      <c r="J9" s="5" t="s">
        <v>194</v>
      </c>
      <c r="K9" s="5" t="s">
        <v>195</v>
      </c>
      <c r="L9" s="5" t="s">
        <v>214</v>
      </c>
      <c r="M9" s="8">
        <v>3</v>
      </c>
      <c r="N9" s="5" t="s">
        <v>257</v>
      </c>
    </row>
    <row r="10" spans="1:14" x14ac:dyDescent="0.3">
      <c r="A10" s="1"/>
      <c r="B10" s="5" t="s">
        <v>308</v>
      </c>
      <c r="C10" s="5" t="s">
        <v>309</v>
      </c>
      <c r="D10" s="5" t="s">
        <v>127</v>
      </c>
      <c r="E10" s="4" t="s">
        <v>190</v>
      </c>
      <c r="F10" s="4" t="s">
        <v>306</v>
      </c>
      <c r="G10" s="6" t="s">
        <v>310</v>
      </c>
      <c r="H10" s="8">
        <v>235</v>
      </c>
      <c r="I10" s="5" t="s">
        <v>287</v>
      </c>
      <c r="J10" s="5" t="s">
        <v>194</v>
      </c>
      <c r="K10" s="5" t="s">
        <v>195</v>
      </c>
      <c r="L10" s="5" t="s">
        <v>214</v>
      </c>
      <c r="M10" s="8">
        <v>14971</v>
      </c>
      <c r="N10" s="5" t="s">
        <v>257</v>
      </c>
    </row>
    <row r="11" spans="1:14" x14ac:dyDescent="0.3">
      <c r="A11" s="1"/>
      <c r="B11" s="5" t="s">
        <v>95</v>
      </c>
      <c r="C11" s="5" t="s">
        <v>311</v>
      </c>
      <c r="D11" s="5" t="s">
        <v>312</v>
      </c>
      <c r="E11" s="4" t="s">
        <v>313</v>
      </c>
      <c r="F11" s="4" t="s">
        <v>314</v>
      </c>
      <c r="G11" s="6" t="s">
        <v>315</v>
      </c>
      <c r="H11" s="8">
        <v>0</v>
      </c>
      <c r="I11" s="5" t="s">
        <v>193</v>
      </c>
      <c r="J11" s="5" t="s">
        <v>194</v>
      </c>
      <c r="K11" s="5" t="s">
        <v>195</v>
      </c>
      <c r="L11" s="5" t="s">
        <v>196</v>
      </c>
      <c r="M11" s="8">
        <v>16925</v>
      </c>
      <c r="N11" s="5" t="s">
        <v>257</v>
      </c>
    </row>
    <row r="12" spans="1:14" x14ac:dyDescent="0.3">
      <c r="A12" s="1"/>
      <c r="B12" s="5" t="s">
        <v>102</v>
      </c>
      <c r="C12" s="5" t="s">
        <v>319</v>
      </c>
      <c r="D12" s="5" t="s">
        <v>322</v>
      </c>
      <c r="E12" s="4" t="s">
        <v>190</v>
      </c>
      <c r="F12" s="4" t="s">
        <v>200</v>
      </c>
      <c r="G12" s="6" t="s">
        <v>323</v>
      </c>
      <c r="H12" s="8">
        <v>200</v>
      </c>
      <c r="I12" s="5" t="s">
        <v>193</v>
      </c>
      <c r="J12" s="5" t="s">
        <v>194</v>
      </c>
      <c r="K12" s="5" t="s">
        <v>195</v>
      </c>
      <c r="L12" s="5" t="s">
        <v>225</v>
      </c>
      <c r="M12" s="8">
        <v>16328</v>
      </c>
      <c r="N12" s="5" t="s">
        <v>257</v>
      </c>
    </row>
    <row r="13" spans="1:14" x14ac:dyDescent="0.3">
      <c r="A13" s="1"/>
      <c r="B13" s="5" t="s">
        <v>123</v>
      </c>
      <c r="C13" s="5" t="s">
        <v>1248</v>
      </c>
      <c r="D13" s="5" t="s">
        <v>127</v>
      </c>
      <c r="E13" s="4" t="s">
        <v>190</v>
      </c>
      <c r="F13" s="4" t="s">
        <v>200</v>
      </c>
      <c r="G13" s="6" t="s">
        <v>1249</v>
      </c>
      <c r="H13" s="8">
        <v>44.219000000000001</v>
      </c>
      <c r="I13" s="5" t="s">
        <v>193</v>
      </c>
      <c r="J13" s="5" t="s">
        <v>194</v>
      </c>
      <c r="K13" s="5" t="s">
        <v>195</v>
      </c>
      <c r="L13" s="5" t="s">
        <v>214</v>
      </c>
      <c r="M13" s="8">
        <v>73</v>
      </c>
      <c r="N13" s="5" t="s">
        <v>257</v>
      </c>
    </row>
    <row r="14" spans="1:14" x14ac:dyDescent="0.3">
      <c r="A14" s="1"/>
      <c r="B14" s="5" t="s">
        <v>123</v>
      </c>
      <c r="C14" s="5" t="s">
        <v>1248</v>
      </c>
      <c r="D14" s="5" t="s">
        <v>130</v>
      </c>
      <c r="E14" s="4" t="s">
        <v>190</v>
      </c>
      <c r="F14" s="4" t="s">
        <v>200</v>
      </c>
      <c r="G14" s="6" t="s">
        <v>1250</v>
      </c>
      <c r="H14" s="8">
        <v>44.552999999999997</v>
      </c>
      <c r="I14" s="5" t="s">
        <v>193</v>
      </c>
      <c r="J14" s="5" t="s">
        <v>194</v>
      </c>
      <c r="K14" s="5" t="s">
        <v>195</v>
      </c>
      <c r="L14" s="5" t="s">
        <v>214</v>
      </c>
      <c r="M14" s="8">
        <v>74</v>
      </c>
      <c r="N14" s="5" t="s">
        <v>257</v>
      </c>
    </row>
    <row r="15" spans="1:14" ht="26.4" x14ac:dyDescent="0.3">
      <c r="A15" s="1"/>
      <c r="B15" s="5" t="s">
        <v>55</v>
      </c>
      <c r="C15" s="5" t="s">
        <v>385</v>
      </c>
      <c r="D15" s="5" t="s">
        <v>386</v>
      </c>
      <c r="E15" s="4" t="s">
        <v>190</v>
      </c>
      <c r="F15" s="4" t="s">
        <v>387</v>
      </c>
      <c r="G15" s="6" t="s">
        <v>388</v>
      </c>
      <c r="H15" s="8">
        <v>0</v>
      </c>
      <c r="I15" s="5" t="s">
        <v>193</v>
      </c>
      <c r="J15" s="5" t="s">
        <v>194</v>
      </c>
      <c r="K15" s="5" t="s">
        <v>195</v>
      </c>
      <c r="L15" s="5" t="s">
        <v>225</v>
      </c>
      <c r="M15" s="8">
        <v>22673</v>
      </c>
      <c r="N15" s="5" t="s">
        <v>257</v>
      </c>
    </row>
    <row r="16" spans="1:14" ht="26.4" x14ac:dyDescent="0.3">
      <c r="A16" s="1"/>
      <c r="B16" s="5" t="s">
        <v>55</v>
      </c>
      <c r="C16" s="5" t="s">
        <v>385</v>
      </c>
      <c r="D16" s="5" t="s">
        <v>386</v>
      </c>
      <c r="E16" s="4" t="s">
        <v>389</v>
      </c>
      <c r="F16" s="4" t="s">
        <v>200</v>
      </c>
      <c r="G16" s="6" t="s">
        <v>388</v>
      </c>
      <c r="H16" s="8">
        <v>0</v>
      </c>
      <c r="I16" s="5" t="s">
        <v>193</v>
      </c>
      <c r="J16" s="5" t="s">
        <v>194</v>
      </c>
      <c r="K16" s="5" t="s">
        <v>195</v>
      </c>
      <c r="L16" s="5" t="s">
        <v>225</v>
      </c>
      <c r="M16" s="8">
        <v>22673</v>
      </c>
      <c r="N16" s="5" t="s">
        <v>257</v>
      </c>
    </row>
    <row r="17" spans="1:14" ht="26.4" x14ac:dyDescent="0.3">
      <c r="A17" s="1"/>
      <c r="B17" s="5" t="s">
        <v>55</v>
      </c>
      <c r="C17" s="5" t="s">
        <v>390</v>
      </c>
      <c r="D17" s="5" t="s">
        <v>93</v>
      </c>
      <c r="E17" s="4" t="s">
        <v>190</v>
      </c>
      <c r="F17" s="4" t="s">
        <v>391</v>
      </c>
      <c r="G17" s="6" t="s">
        <v>388</v>
      </c>
      <c r="H17" s="8">
        <v>0</v>
      </c>
      <c r="I17" s="5" t="s">
        <v>193</v>
      </c>
      <c r="J17" s="5" t="s">
        <v>194</v>
      </c>
      <c r="K17" s="5" t="s">
        <v>195</v>
      </c>
      <c r="L17" s="5" t="s">
        <v>225</v>
      </c>
      <c r="M17" s="8">
        <v>18074</v>
      </c>
      <c r="N17" s="5" t="s">
        <v>257</v>
      </c>
    </row>
    <row r="18" spans="1:14" ht="26.4" x14ac:dyDescent="0.3">
      <c r="A18" s="1"/>
      <c r="B18" s="5" t="s">
        <v>55</v>
      </c>
      <c r="C18" s="5" t="s">
        <v>390</v>
      </c>
      <c r="D18" s="5" t="s">
        <v>93</v>
      </c>
      <c r="E18" s="4" t="s">
        <v>248</v>
      </c>
      <c r="F18" s="4" t="s">
        <v>200</v>
      </c>
      <c r="G18" s="6" t="s">
        <v>388</v>
      </c>
      <c r="H18" s="8">
        <v>0</v>
      </c>
      <c r="I18" s="5" t="s">
        <v>193</v>
      </c>
      <c r="J18" s="5" t="s">
        <v>194</v>
      </c>
      <c r="K18" s="5" t="s">
        <v>195</v>
      </c>
      <c r="L18" s="5" t="s">
        <v>225</v>
      </c>
      <c r="M18" s="8">
        <v>18074</v>
      </c>
      <c r="N18" s="5" t="s">
        <v>257</v>
      </c>
    </row>
    <row r="19" spans="1:14" x14ac:dyDescent="0.3">
      <c r="A19" s="1"/>
      <c r="B19" s="5" t="s">
        <v>55</v>
      </c>
      <c r="C19" s="5" t="s">
        <v>392</v>
      </c>
      <c r="D19" s="5" t="s">
        <v>393</v>
      </c>
      <c r="E19" s="4" t="s">
        <v>190</v>
      </c>
      <c r="F19" s="4" t="s">
        <v>200</v>
      </c>
      <c r="G19" s="6" t="s">
        <v>394</v>
      </c>
      <c r="H19" s="8">
        <v>150</v>
      </c>
      <c r="I19" s="5" t="s">
        <v>193</v>
      </c>
      <c r="J19" s="5" t="s">
        <v>194</v>
      </c>
      <c r="K19" s="5" t="s">
        <v>195</v>
      </c>
      <c r="L19" s="5" t="s">
        <v>225</v>
      </c>
      <c r="M19" s="8">
        <v>13</v>
      </c>
      <c r="N19" s="5" t="s">
        <v>257</v>
      </c>
    </row>
    <row r="20" spans="1:14" x14ac:dyDescent="0.3">
      <c r="A20" s="1"/>
      <c r="B20" s="5" t="s">
        <v>395</v>
      </c>
      <c r="C20" s="5" t="s">
        <v>396</v>
      </c>
      <c r="D20" s="5" t="s">
        <v>93</v>
      </c>
      <c r="E20" s="4" t="s">
        <v>190</v>
      </c>
      <c r="F20" s="4" t="s">
        <v>200</v>
      </c>
      <c r="G20" s="6" t="s">
        <v>1251</v>
      </c>
      <c r="H20" s="8">
        <v>7.7</v>
      </c>
      <c r="I20" s="5" t="s">
        <v>193</v>
      </c>
      <c r="J20" s="5" t="s">
        <v>194</v>
      </c>
      <c r="K20" s="5" t="s">
        <v>195</v>
      </c>
      <c r="L20" s="5" t="s">
        <v>214</v>
      </c>
      <c r="M20" s="8">
        <v>20667</v>
      </c>
      <c r="N20" s="5" t="s">
        <v>257</v>
      </c>
    </row>
    <row r="21" spans="1:14" x14ac:dyDescent="0.3">
      <c r="A21" s="1"/>
      <c r="B21" s="5" t="s">
        <v>398</v>
      </c>
      <c r="C21" s="5" t="s">
        <v>399</v>
      </c>
      <c r="D21" s="5" t="s">
        <v>127</v>
      </c>
      <c r="E21" s="4" t="s">
        <v>190</v>
      </c>
      <c r="F21" s="4" t="s">
        <v>400</v>
      </c>
      <c r="G21" s="6" t="s">
        <v>401</v>
      </c>
      <c r="H21" s="8">
        <v>1.5</v>
      </c>
      <c r="I21" s="5" t="s">
        <v>193</v>
      </c>
      <c r="J21" s="5" t="s">
        <v>194</v>
      </c>
      <c r="K21" s="5" t="s">
        <v>195</v>
      </c>
      <c r="L21" s="5" t="s">
        <v>225</v>
      </c>
      <c r="M21" s="8">
        <v>13299</v>
      </c>
      <c r="N21" s="5" t="s">
        <v>257</v>
      </c>
    </row>
    <row r="22" spans="1:14" x14ac:dyDescent="0.3">
      <c r="A22" s="1"/>
      <c r="B22" s="5" t="s">
        <v>398</v>
      </c>
      <c r="C22" s="5" t="s">
        <v>399</v>
      </c>
      <c r="D22" s="5" t="s">
        <v>130</v>
      </c>
      <c r="E22" s="4" t="s">
        <v>190</v>
      </c>
      <c r="F22" s="4" t="s">
        <v>200</v>
      </c>
      <c r="G22" s="6" t="s">
        <v>402</v>
      </c>
      <c r="H22" s="8">
        <v>1.5</v>
      </c>
      <c r="I22" s="5" t="s">
        <v>193</v>
      </c>
      <c r="J22" s="5" t="s">
        <v>194</v>
      </c>
      <c r="K22" s="5" t="s">
        <v>195</v>
      </c>
      <c r="L22" s="5" t="s">
        <v>225</v>
      </c>
      <c r="M22" s="8">
        <v>13300</v>
      </c>
      <c r="N22" s="5" t="s">
        <v>257</v>
      </c>
    </row>
    <row r="23" spans="1:14" x14ac:dyDescent="0.3">
      <c r="A23" s="1"/>
      <c r="B23" s="5" t="s">
        <v>398</v>
      </c>
      <c r="C23" s="5" t="s">
        <v>399</v>
      </c>
      <c r="D23" s="5" t="s">
        <v>40</v>
      </c>
      <c r="E23" s="4" t="s">
        <v>403</v>
      </c>
      <c r="F23" s="4" t="s">
        <v>404</v>
      </c>
      <c r="G23" s="6" t="s">
        <v>405</v>
      </c>
      <c r="H23" s="8">
        <v>1.5</v>
      </c>
      <c r="I23" s="5" t="s">
        <v>193</v>
      </c>
      <c r="J23" s="5" t="s">
        <v>194</v>
      </c>
      <c r="K23" s="5" t="s">
        <v>195</v>
      </c>
      <c r="L23" s="5" t="s">
        <v>225</v>
      </c>
      <c r="M23" s="8">
        <v>13301</v>
      </c>
      <c r="N23" s="5" t="s">
        <v>257</v>
      </c>
    </row>
    <row r="24" spans="1:14" x14ac:dyDescent="0.3">
      <c r="A24" s="1"/>
      <c r="B24" s="5" t="s">
        <v>60</v>
      </c>
      <c r="C24" s="5" t="s">
        <v>61</v>
      </c>
      <c r="D24" s="5" t="s">
        <v>63</v>
      </c>
      <c r="E24" s="4" t="s">
        <v>406</v>
      </c>
      <c r="F24" s="4" t="s">
        <v>407</v>
      </c>
      <c r="G24" s="6" t="s">
        <v>408</v>
      </c>
      <c r="H24" s="8">
        <v>217.12</v>
      </c>
      <c r="I24" s="5" t="s">
        <v>287</v>
      </c>
      <c r="J24" s="5" t="s">
        <v>194</v>
      </c>
      <c r="K24" s="5" t="s">
        <v>195</v>
      </c>
      <c r="L24" s="5" t="s">
        <v>196</v>
      </c>
      <c r="M24" s="8">
        <v>14928</v>
      </c>
      <c r="N24" s="5" t="s">
        <v>257</v>
      </c>
    </row>
    <row r="25" spans="1:14" x14ac:dyDescent="0.3">
      <c r="A25" s="1"/>
      <c r="B25" s="5" t="s">
        <v>159</v>
      </c>
      <c r="C25" s="5" t="s">
        <v>470</v>
      </c>
      <c r="D25" s="5" t="s">
        <v>127</v>
      </c>
      <c r="E25" s="4" t="s">
        <v>190</v>
      </c>
      <c r="F25" s="4" t="s">
        <v>200</v>
      </c>
      <c r="G25" s="6" t="s">
        <v>471</v>
      </c>
      <c r="H25" s="8">
        <v>22</v>
      </c>
      <c r="I25" s="5" t="s">
        <v>193</v>
      </c>
      <c r="J25" s="5" t="s">
        <v>194</v>
      </c>
      <c r="K25" s="5" t="s">
        <v>195</v>
      </c>
      <c r="L25" s="5" t="s">
        <v>225</v>
      </c>
      <c r="M25" s="8">
        <v>55</v>
      </c>
      <c r="N25" s="5" t="s">
        <v>257</v>
      </c>
    </row>
    <row r="26" spans="1:14" ht="26.4" x14ac:dyDescent="0.3">
      <c r="A26" s="1"/>
      <c r="B26" s="5" t="s">
        <v>159</v>
      </c>
      <c r="C26" s="5" t="s">
        <v>472</v>
      </c>
      <c r="D26" s="5" t="s">
        <v>135</v>
      </c>
      <c r="E26" s="4" t="s">
        <v>190</v>
      </c>
      <c r="F26" s="4" t="s">
        <v>200</v>
      </c>
      <c r="G26" s="6" t="s">
        <v>1252</v>
      </c>
      <c r="H26" s="8">
        <v>11</v>
      </c>
      <c r="I26" s="5" t="s">
        <v>193</v>
      </c>
      <c r="J26" s="5" t="s">
        <v>194</v>
      </c>
      <c r="K26" s="5" t="s">
        <v>195</v>
      </c>
      <c r="L26" s="5" t="s">
        <v>225</v>
      </c>
      <c r="M26" s="8">
        <v>42</v>
      </c>
      <c r="N26" s="5" t="s">
        <v>257</v>
      </c>
    </row>
    <row r="27" spans="1:14" x14ac:dyDescent="0.3">
      <c r="A27" s="1"/>
      <c r="B27" s="5" t="s">
        <v>159</v>
      </c>
      <c r="C27" s="5" t="s">
        <v>477</v>
      </c>
      <c r="D27" s="5" t="s">
        <v>130</v>
      </c>
      <c r="E27" s="4" t="s">
        <v>478</v>
      </c>
      <c r="F27" s="4" t="s">
        <v>200</v>
      </c>
      <c r="G27" s="6" t="s">
        <v>479</v>
      </c>
      <c r="H27" s="8">
        <v>20</v>
      </c>
      <c r="I27" s="5" t="s">
        <v>193</v>
      </c>
      <c r="J27" s="5" t="s">
        <v>194</v>
      </c>
      <c r="K27" s="5" t="s">
        <v>195</v>
      </c>
      <c r="L27" s="5" t="s">
        <v>225</v>
      </c>
      <c r="M27" s="8">
        <v>51</v>
      </c>
      <c r="N27" s="5" t="s">
        <v>257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46" activePane="bottomRight" state="frozen"/>
      <selection pane="topRight" activeCell="C1" sqref="C1"/>
      <selection pane="bottomLeft" activeCell="A7" sqref="A7"/>
      <selection pane="bottomRight" activeCell="GV60" sqref="GV60"/>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31" t="s">
        <v>83</v>
      </c>
      <c r="C3" s="202"/>
      <c r="D3" s="202"/>
      <c r="E3" s="232" t="s">
        <v>1253</v>
      </c>
      <c r="F3" s="232"/>
      <c r="G3" s="232"/>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1255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1256</v>
      </c>
      <c r="GT3" s="1"/>
      <c r="GU3" s="1"/>
      <c r="GV3" s="1"/>
      <c r="GW3" s="1"/>
      <c r="GX3" s="1"/>
      <c r="GY3" s="1"/>
      <c r="GZ3" s="1"/>
      <c r="HA3" s="86" t="s">
        <v>1257</v>
      </c>
      <c r="HB3" s="1"/>
      <c r="HC3" s="1"/>
      <c r="HD3" s="1"/>
      <c r="HE3" s="1"/>
      <c r="HF3" s="1"/>
      <c r="HG3" s="1"/>
      <c r="HH3" s="1"/>
      <c r="HI3" s="1"/>
      <c r="HJ3" s="86" t="s">
        <v>924</v>
      </c>
      <c r="HK3" s="1"/>
      <c r="HL3" s="1"/>
    </row>
    <row r="4" spans="1:220" ht="0" hidden="1" customHeight="1" x14ac:dyDescent="0.3">
      <c r="A4" s="1"/>
      <c r="B4" s="87" t="s">
        <v>1258</v>
      </c>
      <c r="C4" s="230" t="s">
        <v>1259</v>
      </c>
      <c r="D4" s="227" t="s">
        <v>37</v>
      </c>
      <c r="E4" s="228"/>
      <c r="F4" s="228"/>
      <c r="G4" s="229"/>
      <c r="H4" s="227" t="s">
        <v>1260</v>
      </c>
      <c r="I4" s="229"/>
      <c r="J4" s="227" t="s">
        <v>1261</v>
      </c>
      <c r="K4" s="229"/>
      <c r="L4" s="227" t="s">
        <v>113</v>
      </c>
      <c r="M4" s="228"/>
      <c r="N4" s="228"/>
      <c r="O4" s="228"/>
      <c r="P4" s="228"/>
      <c r="Q4" s="228"/>
      <c r="R4" s="228"/>
      <c r="S4" s="229"/>
      <c r="T4" s="227" t="s">
        <v>555</v>
      </c>
      <c r="U4" s="228"/>
      <c r="V4" s="228"/>
      <c r="W4" s="229"/>
      <c r="X4" s="230" t="s">
        <v>1262</v>
      </c>
      <c r="Y4" s="227" t="s">
        <v>291</v>
      </c>
      <c r="Z4" s="228"/>
      <c r="AA4" s="229"/>
      <c r="AB4" s="227" t="s">
        <v>86</v>
      </c>
      <c r="AC4" s="228"/>
      <c r="AD4" s="228"/>
      <c r="AE4" s="228"/>
      <c r="AF4" s="228"/>
      <c r="AG4" s="228"/>
      <c r="AH4" s="229"/>
      <c r="AI4" s="230" t="s">
        <v>1263</v>
      </c>
      <c r="AJ4" s="230" t="s">
        <v>1264</v>
      </c>
      <c r="AK4" s="230" t="s">
        <v>1265</v>
      </c>
      <c r="AL4" s="227" t="s">
        <v>1266</v>
      </c>
      <c r="AM4" s="229"/>
      <c r="AN4" s="227" t="s">
        <v>1267</v>
      </c>
      <c r="AO4" s="229"/>
      <c r="AP4" s="230" t="s">
        <v>1268</v>
      </c>
      <c r="AQ4" s="227" t="s">
        <v>1269</v>
      </c>
      <c r="AR4" s="229"/>
      <c r="AS4" s="230" t="s">
        <v>1270</v>
      </c>
      <c r="AT4" s="230" t="s">
        <v>1271</v>
      </c>
      <c r="AU4" s="230" t="s">
        <v>1272</v>
      </c>
      <c r="AV4" s="227" t="s">
        <v>110</v>
      </c>
      <c r="AW4" s="228"/>
      <c r="AX4" s="229"/>
      <c r="AY4" s="227" t="s">
        <v>159</v>
      </c>
      <c r="AZ4" s="228"/>
      <c r="BA4" s="228"/>
      <c r="BB4" s="228"/>
      <c r="BC4" s="228"/>
      <c r="BD4" s="228"/>
      <c r="BE4" s="228"/>
      <c r="BF4" s="229"/>
      <c r="BG4" s="227" t="s">
        <v>1273</v>
      </c>
      <c r="BH4" s="229"/>
      <c r="BI4" s="230" t="s">
        <v>659</v>
      </c>
      <c r="BJ4" s="227" t="s">
        <v>95</v>
      </c>
      <c r="BK4" s="228"/>
      <c r="BL4" s="229"/>
      <c r="BM4" s="227" t="s">
        <v>102</v>
      </c>
      <c r="BN4" s="228"/>
      <c r="BO4" s="228"/>
      <c r="BP4" s="228"/>
      <c r="BQ4" s="228"/>
      <c r="BR4" s="228"/>
      <c r="BS4" s="228"/>
      <c r="BT4" s="228"/>
      <c r="BU4" s="228"/>
      <c r="BV4" s="228"/>
      <c r="BW4" s="228"/>
      <c r="BX4" s="228"/>
      <c r="BY4" s="228"/>
      <c r="BZ4" s="229"/>
      <c r="CA4" s="227" t="s">
        <v>1274</v>
      </c>
      <c r="CB4" s="229"/>
      <c r="CC4" s="230" t="s">
        <v>1275</v>
      </c>
      <c r="CD4" s="227" t="s">
        <v>55</v>
      </c>
      <c r="CE4" s="228"/>
      <c r="CF4" s="228"/>
      <c r="CG4" s="228"/>
      <c r="CH4" s="228"/>
      <c r="CI4" s="228"/>
      <c r="CJ4" s="228"/>
      <c r="CK4" s="228"/>
      <c r="CL4" s="228"/>
      <c r="CM4" s="228"/>
      <c r="CN4" s="228"/>
      <c r="CO4" s="229"/>
      <c r="CP4" s="227" t="s">
        <v>156</v>
      </c>
      <c r="CQ4" s="228"/>
      <c r="CR4" s="228"/>
      <c r="CS4" s="229"/>
      <c r="CT4" s="227" t="s">
        <v>1276</v>
      </c>
      <c r="CU4" s="229"/>
      <c r="CV4" s="227" t="s">
        <v>1277</v>
      </c>
      <c r="CW4" s="228"/>
      <c r="CX4" s="229"/>
      <c r="CY4" s="227" t="s">
        <v>1278</v>
      </c>
      <c r="CZ4" s="228"/>
      <c r="DA4" s="228"/>
      <c r="DB4" s="229"/>
      <c r="DC4" s="227" t="s">
        <v>1279</v>
      </c>
      <c r="DD4" s="228"/>
      <c r="DE4" s="228"/>
      <c r="DF4" s="228"/>
      <c r="DG4" s="228"/>
      <c r="DH4" s="228"/>
      <c r="DI4" s="228"/>
      <c r="DJ4" s="228"/>
      <c r="DK4" s="228"/>
      <c r="DL4" s="228"/>
      <c r="DM4" s="228"/>
      <c r="DN4" s="229"/>
      <c r="DO4" s="227" t="s">
        <v>1280</v>
      </c>
      <c r="DP4" s="228"/>
      <c r="DQ4" s="228"/>
      <c r="DR4" s="229"/>
      <c r="DS4" s="227" t="s">
        <v>1281</v>
      </c>
      <c r="DT4" s="228"/>
      <c r="DU4" s="228"/>
      <c r="DV4" s="229"/>
      <c r="DW4" s="230"/>
      <c r="DX4" s="227" t="s">
        <v>1282</v>
      </c>
      <c r="DY4" s="228"/>
      <c r="DZ4" s="228"/>
      <c r="EA4" s="228"/>
      <c r="EB4" s="228"/>
      <c r="EC4" s="229"/>
      <c r="ED4" s="1"/>
      <c r="EE4" s="230" t="s">
        <v>1283</v>
      </c>
      <c r="EF4" s="230" t="s">
        <v>1284</v>
      </c>
      <c r="EG4" s="230" t="s">
        <v>1285</v>
      </c>
      <c r="EH4" s="230" t="s">
        <v>1286</v>
      </c>
      <c r="EI4" s="230" t="s">
        <v>1287</v>
      </c>
      <c r="EJ4" s="230" t="s">
        <v>1288</v>
      </c>
      <c r="EK4" s="230" t="s">
        <v>1289</v>
      </c>
      <c r="EL4" s="230" t="s">
        <v>1290</v>
      </c>
      <c r="EM4" s="227" t="s">
        <v>1260</v>
      </c>
      <c r="EN4" s="229"/>
      <c r="EO4" s="230" t="s">
        <v>1291</v>
      </c>
      <c r="EP4" s="230" t="s">
        <v>1263</v>
      </c>
      <c r="EQ4" s="230" t="s">
        <v>1292</v>
      </c>
      <c r="ER4" s="230" t="s">
        <v>1293</v>
      </c>
      <c r="ES4" s="230" t="s">
        <v>1294</v>
      </c>
      <c r="ET4" s="230" t="s">
        <v>1295</v>
      </c>
      <c r="EU4" s="230" t="s">
        <v>1296</v>
      </c>
      <c r="EV4" s="230" t="s">
        <v>1297</v>
      </c>
      <c r="EW4" s="230" t="s">
        <v>1298</v>
      </c>
      <c r="EX4" s="230" t="s">
        <v>1299</v>
      </c>
      <c r="EY4" s="230" t="s">
        <v>1300</v>
      </c>
      <c r="EZ4" s="230" t="s">
        <v>1301</v>
      </c>
      <c r="FA4" s="230" t="s">
        <v>1302</v>
      </c>
      <c r="FB4" s="230" t="s">
        <v>1303</v>
      </c>
      <c r="FC4" s="230" t="s">
        <v>1304</v>
      </c>
      <c r="FD4" s="230" t="s">
        <v>1305</v>
      </c>
      <c r="FE4" s="230" t="s">
        <v>1306</v>
      </c>
      <c r="FF4" s="230" t="s">
        <v>1307</v>
      </c>
      <c r="FG4" s="230" t="s">
        <v>1308</v>
      </c>
      <c r="FH4" s="230" t="s">
        <v>1309</v>
      </c>
      <c r="FI4" s="230" t="s">
        <v>1310</v>
      </c>
      <c r="FJ4" s="230" t="s">
        <v>1311</v>
      </c>
      <c r="FK4" s="227" t="s">
        <v>589</v>
      </c>
      <c r="FL4" s="228"/>
      <c r="FM4" s="228"/>
      <c r="FN4" s="229"/>
      <c r="FO4" s="230" t="s">
        <v>1312</v>
      </c>
      <c r="FP4" s="227" t="s">
        <v>1313</v>
      </c>
      <c r="FQ4" s="229"/>
      <c r="FR4" s="227" t="s">
        <v>102</v>
      </c>
      <c r="FS4" s="228"/>
      <c r="FT4" s="228"/>
      <c r="FU4" s="228"/>
      <c r="FV4" s="229"/>
      <c r="FW4" s="227" t="s">
        <v>1314</v>
      </c>
      <c r="FX4" s="229"/>
      <c r="FY4" s="227" t="s">
        <v>593</v>
      </c>
      <c r="FZ4" s="228"/>
      <c r="GA4" s="228"/>
      <c r="GB4" s="229"/>
      <c r="GC4" s="230" t="s">
        <v>1315</v>
      </c>
      <c r="GD4" s="230" t="s">
        <v>1316</v>
      </c>
      <c r="GE4" s="230" t="s">
        <v>1317</v>
      </c>
      <c r="GF4" s="227" t="s">
        <v>55</v>
      </c>
      <c r="GG4" s="228"/>
      <c r="GH4" s="228"/>
      <c r="GI4" s="228"/>
      <c r="GJ4" s="229"/>
      <c r="GK4" s="227" t="s">
        <v>398</v>
      </c>
      <c r="GL4" s="228"/>
      <c r="GM4" s="228"/>
      <c r="GN4" s="229"/>
      <c r="GO4" s="230" t="s">
        <v>1318</v>
      </c>
      <c r="GP4" s="227" t="s">
        <v>1319</v>
      </c>
      <c r="GQ4" s="229"/>
      <c r="GR4" s="1"/>
      <c r="GS4" s="230" t="s">
        <v>1283</v>
      </c>
      <c r="GT4" s="227" t="s">
        <v>1320</v>
      </c>
      <c r="GU4" s="229"/>
      <c r="GV4" s="230" t="s">
        <v>1292</v>
      </c>
      <c r="GW4" s="230" t="s">
        <v>1306</v>
      </c>
      <c r="GX4" s="230" t="s">
        <v>1307</v>
      </c>
      <c r="GY4" s="230" t="s">
        <v>1308</v>
      </c>
      <c r="GZ4" s="1"/>
      <c r="HA4" s="230" t="s">
        <v>1321</v>
      </c>
      <c r="HB4" s="230" t="s">
        <v>1322</v>
      </c>
      <c r="HC4" s="230" t="s">
        <v>1323</v>
      </c>
      <c r="HD4" s="230" t="s">
        <v>1324</v>
      </c>
      <c r="HE4" s="230" t="s">
        <v>1325</v>
      </c>
      <c r="HF4" s="230" t="s">
        <v>1326</v>
      </c>
      <c r="HG4" s="227" t="s">
        <v>1319</v>
      </c>
      <c r="HH4" s="229"/>
      <c r="HI4" s="1"/>
      <c r="HJ4" s="227" t="s">
        <v>1281</v>
      </c>
      <c r="HK4" s="228"/>
      <c r="HL4" s="229"/>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1327</v>
      </c>
      <c r="C6" s="92" t="s">
        <v>609</v>
      </c>
      <c r="D6" s="93" t="s">
        <v>38</v>
      </c>
      <c r="E6" s="94" t="s">
        <v>610</v>
      </c>
      <c r="F6" s="94" t="s">
        <v>611</v>
      </c>
      <c r="G6" s="95" t="s">
        <v>612</v>
      </c>
      <c r="H6" s="93" t="s">
        <v>613</v>
      </c>
      <c r="I6" s="95" t="s">
        <v>614</v>
      </c>
      <c r="J6" s="93" t="s">
        <v>615</v>
      </c>
      <c r="K6" s="95" t="s">
        <v>616</v>
      </c>
      <c r="L6" s="93" t="s">
        <v>617</v>
      </c>
      <c r="M6" s="94" t="s">
        <v>618</v>
      </c>
      <c r="N6" s="94" t="s">
        <v>619</v>
      </c>
      <c r="O6" s="94" t="s">
        <v>620</v>
      </c>
      <c r="P6" s="94" t="s">
        <v>621</v>
      </c>
      <c r="Q6" s="94" t="s">
        <v>622</v>
      </c>
      <c r="R6" s="94" t="s">
        <v>623</v>
      </c>
      <c r="S6" s="95" t="s">
        <v>624</v>
      </c>
      <c r="T6" s="93" t="s">
        <v>625</v>
      </c>
      <c r="U6" s="94" t="s">
        <v>626</v>
      </c>
      <c r="V6" s="94" t="s">
        <v>627</v>
      </c>
      <c r="W6" s="95" t="s">
        <v>628</v>
      </c>
      <c r="X6" s="92" t="s">
        <v>629</v>
      </c>
      <c r="Y6" s="93" t="s">
        <v>630</v>
      </c>
      <c r="Z6" s="94" t="s">
        <v>631</v>
      </c>
      <c r="AA6" s="95" t="s">
        <v>298</v>
      </c>
      <c r="AB6" s="93" t="s">
        <v>632</v>
      </c>
      <c r="AC6" s="94" t="s">
        <v>633</v>
      </c>
      <c r="AD6" s="94" t="s">
        <v>634</v>
      </c>
      <c r="AE6" s="94" t="s">
        <v>635</v>
      </c>
      <c r="AF6" s="94" t="s">
        <v>636</v>
      </c>
      <c r="AG6" s="94" t="s">
        <v>637</v>
      </c>
      <c r="AH6" s="95" t="s">
        <v>638</v>
      </c>
      <c r="AI6" s="92" t="s">
        <v>639</v>
      </c>
      <c r="AJ6" s="92" t="s">
        <v>640</v>
      </c>
      <c r="AK6" s="92" t="s">
        <v>641</v>
      </c>
      <c r="AL6" s="93" t="s">
        <v>642</v>
      </c>
      <c r="AM6" s="95" t="s">
        <v>643</v>
      </c>
      <c r="AN6" s="93" t="s">
        <v>644</v>
      </c>
      <c r="AO6" s="95" t="s">
        <v>309</v>
      </c>
      <c r="AP6" s="92" t="s">
        <v>559</v>
      </c>
      <c r="AQ6" s="93" t="s">
        <v>645</v>
      </c>
      <c r="AR6" s="95" t="s">
        <v>646</v>
      </c>
      <c r="AS6" s="92" t="s">
        <v>647</v>
      </c>
      <c r="AT6" s="92" t="s">
        <v>648</v>
      </c>
      <c r="AU6" s="92" t="s">
        <v>649</v>
      </c>
      <c r="AV6" s="93" t="s">
        <v>650</v>
      </c>
      <c r="AW6" s="94" t="s">
        <v>651</v>
      </c>
      <c r="AX6" s="95" t="s">
        <v>652</v>
      </c>
      <c r="AY6" s="93" t="s">
        <v>477</v>
      </c>
      <c r="AZ6" s="94" t="s">
        <v>653</v>
      </c>
      <c r="BA6" s="94" t="s">
        <v>441</v>
      </c>
      <c r="BB6" s="94" t="s">
        <v>472</v>
      </c>
      <c r="BC6" s="94" t="s">
        <v>470</v>
      </c>
      <c r="BD6" s="94" t="s">
        <v>654</v>
      </c>
      <c r="BE6" s="94" t="s">
        <v>655</v>
      </c>
      <c r="BF6" s="95" t="s">
        <v>656</v>
      </c>
      <c r="BG6" s="93" t="s">
        <v>657</v>
      </c>
      <c r="BH6" s="95" t="s">
        <v>658</v>
      </c>
      <c r="BI6" s="92" t="s">
        <v>659</v>
      </c>
      <c r="BJ6" s="93" t="s">
        <v>660</v>
      </c>
      <c r="BK6" s="94" t="s">
        <v>661</v>
      </c>
      <c r="BL6" s="95" t="s">
        <v>662</v>
      </c>
      <c r="BM6" s="93" t="s">
        <v>663</v>
      </c>
      <c r="BN6" s="94" t="s">
        <v>664</v>
      </c>
      <c r="BO6" s="94" t="s">
        <v>665</v>
      </c>
      <c r="BP6" s="94" t="s">
        <v>326</v>
      </c>
      <c r="BQ6" s="94" t="s">
        <v>666</v>
      </c>
      <c r="BR6" s="94" t="s">
        <v>667</v>
      </c>
      <c r="BS6" s="94" t="s">
        <v>668</v>
      </c>
      <c r="BT6" s="94" t="s">
        <v>669</v>
      </c>
      <c r="BU6" s="94" t="s">
        <v>670</v>
      </c>
      <c r="BV6" s="94" t="s">
        <v>671</v>
      </c>
      <c r="BW6" s="94" t="s">
        <v>672</v>
      </c>
      <c r="BX6" s="94" t="s">
        <v>673</v>
      </c>
      <c r="BY6" s="94" t="s">
        <v>674</v>
      </c>
      <c r="BZ6" s="95" t="s">
        <v>675</v>
      </c>
      <c r="CA6" s="93" t="s">
        <v>676</v>
      </c>
      <c r="CB6" s="95" t="s">
        <v>677</v>
      </c>
      <c r="CC6" s="92" t="s">
        <v>678</v>
      </c>
      <c r="CD6" s="93" t="s">
        <v>679</v>
      </c>
      <c r="CE6" s="94" t="s">
        <v>680</v>
      </c>
      <c r="CF6" s="94" t="s">
        <v>681</v>
      </c>
      <c r="CG6" s="94" t="s">
        <v>682</v>
      </c>
      <c r="CH6" s="94" t="s">
        <v>683</v>
      </c>
      <c r="CI6" s="94" t="s">
        <v>684</v>
      </c>
      <c r="CJ6" s="94" t="s">
        <v>685</v>
      </c>
      <c r="CK6" s="94" t="s">
        <v>686</v>
      </c>
      <c r="CL6" s="94" t="s">
        <v>687</v>
      </c>
      <c r="CM6" s="94" t="s">
        <v>688</v>
      </c>
      <c r="CN6" s="94" t="s">
        <v>689</v>
      </c>
      <c r="CO6" s="95" t="s">
        <v>690</v>
      </c>
      <c r="CP6" s="93" t="s">
        <v>691</v>
      </c>
      <c r="CQ6" s="94" t="s">
        <v>692</v>
      </c>
      <c r="CR6" s="94" t="s">
        <v>693</v>
      </c>
      <c r="CS6" s="95" t="s">
        <v>694</v>
      </c>
      <c r="CT6" s="93" t="s">
        <v>695</v>
      </c>
      <c r="CU6" s="95" t="s">
        <v>696</v>
      </c>
      <c r="CV6" s="93" t="s">
        <v>1328</v>
      </c>
      <c r="CW6" s="94" t="s">
        <v>1329</v>
      </c>
      <c r="CX6" s="95" t="s">
        <v>1330</v>
      </c>
      <c r="CY6" s="93" t="s">
        <v>1331</v>
      </c>
      <c r="CZ6" s="94" t="s">
        <v>1332</v>
      </c>
      <c r="DA6" s="94" t="s">
        <v>1333</v>
      </c>
      <c r="DB6" s="95" t="s">
        <v>1334</v>
      </c>
      <c r="DC6" s="93" t="s">
        <v>1335</v>
      </c>
      <c r="DD6" s="94" t="s">
        <v>1336</v>
      </c>
      <c r="DE6" s="94" t="s">
        <v>1337</v>
      </c>
      <c r="DF6" s="94" t="s">
        <v>1338</v>
      </c>
      <c r="DG6" s="94" t="s">
        <v>1339</v>
      </c>
      <c r="DH6" s="94" t="s">
        <v>1340</v>
      </c>
      <c r="DI6" s="94" t="s">
        <v>1341</v>
      </c>
      <c r="DJ6" s="94" t="s">
        <v>1342</v>
      </c>
      <c r="DK6" s="94" t="s">
        <v>1343</v>
      </c>
      <c r="DL6" s="94" t="s">
        <v>1344</v>
      </c>
      <c r="DM6" s="94" t="s">
        <v>1345</v>
      </c>
      <c r="DN6" s="95" t="s">
        <v>1346</v>
      </c>
      <c r="DO6" s="93" t="s">
        <v>1347</v>
      </c>
      <c r="DP6" s="94" t="s">
        <v>1348</v>
      </c>
      <c r="DQ6" s="94" t="s">
        <v>1349</v>
      </c>
      <c r="DR6" s="95" t="s">
        <v>1350</v>
      </c>
      <c r="DS6" s="93" t="s">
        <v>1351</v>
      </c>
      <c r="DT6" s="94" t="s">
        <v>1352</v>
      </c>
      <c r="DU6" s="94" t="s">
        <v>1353</v>
      </c>
      <c r="DV6" s="95" t="s">
        <v>1354</v>
      </c>
      <c r="DW6" s="92" t="s">
        <v>1355</v>
      </c>
      <c r="DX6" s="93" t="s">
        <v>1356</v>
      </c>
      <c r="DY6" s="94" t="s">
        <v>1357</v>
      </c>
      <c r="DZ6" s="94" t="s">
        <v>1358</v>
      </c>
      <c r="EA6" s="94" t="s">
        <v>1359</v>
      </c>
      <c r="EB6" s="94" t="s">
        <v>1360</v>
      </c>
      <c r="EC6" s="95" t="s">
        <v>1361</v>
      </c>
      <c r="ED6" s="1"/>
      <c r="EE6" s="92" t="s">
        <v>753</v>
      </c>
      <c r="EF6" s="92" t="s">
        <v>697</v>
      </c>
      <c r="EG6" s="92" t="s">
        <v>698</v>
      </c>
      <c r="EH6" s="92" t="s">
        <v>699</v>
      </c>
      <c r="EI6" s="92" t="s">
        <v>700</v>
      </c>
      <c r="EJ6" s="92" t="s">
        <v>701</v>
      </c>
      <c r="EK6" s="92" t="s">
        <v>396</v>
      </c>
      <c r="EL6" s="92" t="s">
        <v>702</v>
      </c>
      <c r="EM6" s="93" t="s">
        <v>703</v>
      </c>
      <c r="EN6" s="95" t="s">
        <v>704</v>
      </c>
      <c r="EO6" s="92" t="s">
        <v>342</v>
      </c>
      <c r="EP6" s="92" t="s">
        <v>705</v>
      </c>
      <c r="EQ6" s="92" t="s">
        <v>756</v>
      </c>
      <c r="ER6" s="92" t="s">
        <v>706</v>
      </c>
      <c r="ES6" s="92" t="s">
        <v>707</v>
      </c>
      <c r="ET6" s="92" t="s">
        <v>708</v>
      </c>
      <c r="EU6" s="92" t="s">
        <v>709</v>
      </c>
      <c r="EV6" s="92" t="s">
        <v>710</v>
      </c>
      <c r="EW6" s="92" t="s">
        <v>711</v>
      </c>
      <c r="EX6" s="92" t="s">
        <v>712</v>
      </c>
      <c r="EY6" s="92" t="s">
        <v>713</v>
      </c>
      <c r="EZ6" s="92" t="s">
        <v>714</v>
      </c>
      <c r="FA6" s="92" t="s">
        <v>715</v>
      </c>
      <c r="FB6" s="92" t="s">
        <v>716</v>
      </c>
      <c r="FC6" s="92" t="s">
        <v>717</v>
      </c>
      <c r="FD6" s="92" t="s">
        <v>718</v>
      </c>
      <c r="FE6" s="92" t="s">
        <v>757</v>
      </c>
      <c r="FF6" s="92" t="s">
        <v>758</v>
      </c>
      <c r="FG6" s="92" t="s">
        <v>759</v>
      </c>
      <c r="FH6" s="92" t="s">
        <v>719</v>
      </c>
      <c r="FI6" s="92" t="s">
        <v>720</v>
      </c>
      <c r="FJ6" s="92" t="s">
        <v>721</v>
      </c>
      <c r="FK6" s="93" t="s">
        <v>722</v>
      </c>
      <c r="FL6" s="94" t="s">
        <v>723</v>
      </c>
      <c r="FM6" s="94" t="s">
        <v>724</v>
      </c>
      <c r="FN6" s="95" t="s">
        <v>725</v>
      </c>
      <c r="FO6" s="92" t="s">
        <v>726</v>
      </c>
      <c r="FP6" s="93" t="s">
        <v>727</v>
      </c>
      <c r="FQ6" s="95" t="s">
        <v>728</v>
      </c>
      <c r="FR6" s="93" t="s">
        <v>729</v>
      </c>
      <c r="FS6" s="94" t="s">
        <v>730</v>
      </c>
      <c r="FT6" s="94" t="s">
        <v>731</v>
      </c>
      <c r="FU6" s="94" t="s">
        <v>732</v>
      </c>
      <c r="FV6" s="95" t="s">
        <v>733</v>
      </c>
      <c r="FW6" s="93" t="s">
        <v>734</v>
      </c>
      <c r="FX6" s="95" t="s">
        <v>735</v>
      </c>
      <c r="FY6" s="93" t="s">
        <v>736</v>
      </c>
      <c r="FZ6" s="94" t="s">
        <v>737</v>
      </c>
      <c r="GA6" s="94" t="s">
        <v>738</v>
      </c>
      <c r="GB6" s="95" t="s">
        <v>739</v>
      </c>
      <c r="GC6" s="92" t="s">
        <v>740</v>
      </c>
      <c r="GD6" s="92" t="s">
        <v>741</v>
      </c>
      <c r="GE6" s="92" t="s">
        <v>742</v>
      </c>
      <c r="GF6" s="93" t="s">
        <v>240</v>
      </c>
      <c r="GG6" s="94" t="s">
        <v>743</v>
      </c>
      <c r="GH6" s="94" t="s">
        <v>744</v>
      </c>
      <c r="GI6" s="94" t="s">
        <v>745</v>
      </c>
      <c r="GJ6" s="95" t="s">
        <v>746</v>
      </c>
      <c r="GK6" s="93" t="s">
        <v>399</v>
      </c>
      <c r="GL6" s="94" t="s">
        <v>747</v>
      </c>
      <c r="GM6" s="94" t="s">
        <v>748</v>
      </c>
      <c r="GN6" s="95" t="s">
        <v>749</v>
      </c>
      <c r="GO6" s="92" t="s">
        <v>750</v>
      </c>
      <c r="GP6" s="93" t="s">
        <v>751</v>
      </c>
      <c r="GQ6" s="95" t="s">
        <v>752</v>
      </c>
      <c r="GR6" s="1"/>
      <c r="GS6" s="92" t="s">
        <v>753</v>
      </c>
      <c r="GT6" s="93" t="s">
        <v>754</v>
      </c>
      <c r="GU6" s="95" t="s">
        <v>755</v>
      </c>
      <c r="GV6" s="92" t="s">
        <v>756</v>
      </c>
      <c r="GW6" s="92" t="s">
        <v>757</v>
      </c>
      <c r="GX6" s="92" t="s">
        <v>758</v>
      </c>
      <c r="GY6" s="92" t="s">
        <v>759</v>
      </c>
      <c r="GZ6" s="1"/>
      <c r="HA6" s="92" t="s">
        <v>761</v>
      </c>
      <c r="HB6" s="92" t="s">
        <v>762</v>
      </c>
      <c r="HC6" s="92" t="s">
        <v>763</v>
      </c>
      <c r="HD6" s="92" t="s">
        <v>764</v>
      </c>
      <c r="HE6" s="92" t="s">
        <v>765</v>
      </c>
      <c r="HF6" s="92" t="s">
        <v>766</v>
      </c>
      <c r="HG6" s="93" t="s">
        <v>767</v>
      </c>
      <c r="HH6" s="95" t="s">
        <v>768</v>
      </c>
      <c r="HI6" s="1"/>
      <c r="HJ6" s="93" t="s">
        <v>1362</v>
      </c>
      <c r="HK6" s="94" t="s">
        <v>1363</v>
      </c>
      <c r="HL6" s="95" t="s">
        <v>1364</v>
      </c>
    </row>
    <row r="7" spans="1:220" x14ac:dyDescent="0.3">
      <c r="A7" s="1"/>
      <c r="B7" s="96" t="s">
        <v>769</v>
      </c>
      <c r="C7" s="97"/>
      <c r="D7" s="98"/>
      <c r="E7" s="99"/>
      <c r="F7" s="99">
        <v>8.8258700000000001</v>
      </c>
      <c r="G7" s="100">
        <v>8.5166900000000005</v>
      </c>
      <c r="H7" s="98"/>
      <c r="I7" s="100"/>
      <c r="J7" s="98">
        <v>81.096100000000007</v>
      </c>
      <c r="K7" s="100"/>
      <c r="L7" s="98"/>
      <c r="M7" s="99"/>
      <c r="N7" s="99"/>
      <c r="O7" s="99">
        <v>271.91107</v>
      </c>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v>179.37322</v>
      </c>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v>25</v>
      </c>
      <c r="BK7" s="99">
        <v>184.87493000000001</v>
      </c>
      <c r="BL7" s="100"/>
      <c r="BM7" s="98">
        <v>164.44227000000001</v>
      </c>
      <c r="BN7" s="99">
        <v>165.47058000000001</v>
      </c>
      <c r="BO7" s="99">
        <v>165.59853000000001</v>
      </c>
      <c r="BP7" s="99"/>
      <c r="BQ7" s="99"/>
      <c r="BR7" s="99"/>
      <c r="BS7" s="99"/>
      <c r="BT7" s="99"/>
      <c r="BU7" s="99"/>
      <c r="BV7" s="99">
        <v>110.49702000000001</v>
      </c>
      <c r="BW7" s="99"/>
      <c r="BX7" s="99">
        <v>206.11548999999999</v>
      </c>
      <c r="BY7" s="99">
        <v>205.99002999999999</v>
      </c>
      <c r="BZ7" s="100"/>
      <c r="CA7" s="98">
        <v>17.41583</v>
      </c>
      <c r="CB7" s="100">
        <v>44.053669999999997</v>
      </c>
      <c r="CC7" s="97"/>
      <c r="CD7" s="98"/>
      <c r="CE7" s="99"/>
      <c r="CF7" s="99"/>
      <c r="CG7" s="99"/>
      <c r="CH7" s="99"/>
      <c r="CI7" s="99">
        <v>118.14735</v>
      </c>
      <c r="CJ7" s="99">
        <v>52.418509999999998</v>
      </c>
      <c r="CK7" s="99">
        <v>53.710120000000003</v>
      </c>
      <c r="CL7" s="99"/>
      <c r="CM7" s="99"/>
      <c r="CN7" s="99"/>
      <c r="CO7" s="100">
        <v>191.19621000000001</v>
      </c>
      <c r="CP7" s="98">
        <v>180.55348000000001</v>
      </c>
      <c r="CQ7" s="99">
        <v>180.52450999999999</v>
      </c>
      <c r="CR7" s="99">
        <v>181.33356000000001</v>
      </c>
      <c r="CS7" s="100">
        <v>181.02912000000001</v>
      </c>
      <c r="CT7" s="98"/>
      <c r="CU7" s="100">
        <v>319.03766999999999</v>
      </c>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8"/>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8"/>
      <c r="GT7" s="98"/>
      <c r="GU7" s="100"/>
      <c r="GV7" s="97"/>
      <c r="GW7" s="97"/>
      <c r="GX7" s="97"/>
      <c r="GY7" s="97"/>
      <c r="GZ7" s="1"/>
      <c r="HA7" s="97"/>
      <c r="HB7" s="97"/>
      <c r="HC7" s="97"/>
      <c r="HD7" s="97"/>
      <c r="HE7" s="97"/>
      <c r="HF7" s="97"/>
      <c r="HG7" s="98"/>
      <c r="HH7" s="100"/>
      <c r="HI7" s="1"/>
      <c r="HJ7" s="98">
        <v>3631.9848800000004</v>
      </c>
      <c r="HK7" s="99">
        <v>3570.2263300000004</v>
      </c>
      <c r="HL7" s="100">
        <v>478.83776999999998</v>
      </c>
    </row>
    <row r="8" spans="1:220" x14ac:dyDescent="0.3">
      <c r="A8" s="1"/>
      <c r="B8" s="96" t="s">
        <v>770</v>
      </c>
      <c r="C8" s="97"/>
      <c r="D8" s="98"/>
      <c r="E8" s="99"/>
      <c r="F8" s="99">
        <v>8.8258700000000001</v>
      </c>
      <c r="G8" s="100">
        <v>8.5166900000000005</v>
      </c>
      <c r="H8" s="98"/>
      <c r="I8" s="100"/>
      <c r="J8" s="98">
        <v>81.096100000000007</v>
      </c>
      <c r="K8" s="100"/>
      <c r="L8" s="98"/>
      <c r="M8" s="99"/>
      <c r="N8" s="99"/>
      <c r="O8" s="99">
        <v>271.91107</v>
      </c>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v>179.37322</v>
      </c>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v>25</v>
      </c>
      <c r="BK8" s="99">
        <v>184.87493000000001</v>
      </c>
      <c r="BL8" s="100"/>
      <c r="BM8" s="98">
        <v>164.44227000000001</v>
      </c>
      <c r="BN8" s="99">
        <v>165.47058000000001</v>
      </c>
      <c r="BO8" s="99">
        <v>165.59853000000001</v>
      </c>
      <c r="BP8" s="99"/>
      <c r="BQ8" s="99"/>
      <c r="BR8" s="99"/>
      <c r="BS8" s="99"/>
      <c r="BT8" s="99"/>
      <c r="BU8" s="99"/>
      <c r="BV8" s="99">
        <v>110.49702000000001</v>
      </c>
      <c r="BW8" s="99"/>
      <c r="BX8" s="99">
        <v>206.11548999999999</v>
      </c>
      <c r="BY8" s="99">
        <v>205.99002999999999</v>
      </c>
      <c r="BZ8" s="100"/>
      <c r="CA8" s="98">
        <v>17.41583</v>
      </c>
      <c r="CB8" s="100">
        <v>44.053669999999997</v>
      </c>
      <c r="CC8" s="97"/>
      <c r="CD8" s="98"/>
      <c r="CE8" s="99"/>
      <c r="CF8" s="99"/>
      <c r="CG8" s="99"/>
      <c r="CH8" s="99"/>
      <c r="CI8" s="99">
        <v>118.14735</v>
      </c>
      <c r="CJ8" s="99">
        <v>52.418509999999998</v>
      </c>
      <c r="CK8" s="99">
        <v>53.710120000000003</v>
      </c>
      <c r="CL8" s="99"/>
      <c r="CM8" s="99"/>
      <c r="CN8" s="99"/>
      <c r="CO8" s="100">
        <v>191.19621000000001</v>
      </c>
      <c r="CP8" s="98">
        <v>180.55348000000001</v>
      </c>
      <c r="CQ8" s="99">
        <v>180.52450999999999</v>
      </c>
      <c r="CR8" s="99">
        <v>181.33356000000001</v>
      </c>
      <c r="CS8" s="100">
        <v>181.02912000000001</v>
      </c>
      <c r="CT8" s="98"/>
      <c r="CU8" s="100">
        <v>319.03766999999999</v>
      </c>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8"/>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8"/>
      <c r="GT8" s="98"/>
      <c r="GU8" s="100"/>
      <c r="GV8" s="97"/>
      <c r="GW8" s="97"/>
      <c r="GX8" s="97"/>
      <c r="GY8" s="97"/>
      <c r="GZ8" s="1"/>
      <c r="HA8" s="97"/>
      <c r="HB8" s="97"/>
      <c r="HC8" s="97"/>
      <c r="HD8" s="97"/>
      <c r="HE8" s="97"/>
      <c r="HF8" s="97"/>
      <c r="HG8" s="98"/>
      <c r="HH8" s="100"/>
      <c r="HI8" s="1"/>
      <c r="HJ8" s="98">
        <v>3631.9848800000004</v>
      </c>
      <c r="HK8" s="99">
        <v>3570.2263300000004</v>
      </c>
      <c r="HL8" s="100">
        <v>478.83776999999998</v>
      </c>
    </row>
    <row r="9" spans="1:220" x14ac:dyDescent="0.3">
      <c r="A9" s="1"/>
      <c r="B9" s="96" t="s">
        <v>771</v>
      </c>
      <c r="C9" s="97"/>
      <c r="D9" s="98"/>
      <c r="E9" s="99"/>
      <c r="F9" s="99">
        <v>8.8258700000000001</v>
      </c>
      <c r="G9" s="100">
        <v>8.5166900000000005</v>
      </c>
      <c r="H9" s="98"/>
      <c r="I9" s="100"/>
      <c r="J9" s="98">
        <v>81.096100000000007</v>
      </c>
      <c r="K9" s="100"/>
      <c r="L9" s="98"/>
      <c r="M9" s="99"/>
      <c r="N9" s="99"/>
      <c r="O9" s="99">
        <v>271.91107</v>
      </c>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v>179.37322</v>
      </c>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v>25</v>
      </c>
      <c r="BK9" s="99">
        <v>184.87493000000001</v>
      </c>
      <c r="BL9" s="100"/>
      <c r="BM9" s="98">
        <v>164.44227000000001</v>
      </c>
      <c r="BN9" s="99">
        <v>165.47058000000001</v>
      </c>
      <c r="BO9" s="99">
        <v>165.59853000000001</v>
      </c>
      <c r="BP9" s="99"/>
      <c r="BQ9" s="99"/>
      <c r="BR9" s="99"/>
      <c r="BS9" s="99"/>
      <c r="BT9" s="99"/>
      <c r="BU9" s="99"/>
      <c r="BV9" s="99">
        <v>110.49702000000001</v>
      </c>
      <c r="BW9" s="99"/>
      <c r="BX9" s="99">
        <v>206.11548999999999</v>
      </c>
      <c r="BY9" s="99">
        <v>205.99002999999999</v>
      </c>
      <c r="BZ9" s="100"/>
      <c r="CA9" s="98">
        <v>17.41583</v>
      </c>
      <c r="CB9" s="100">
        <v>44.053669999999997</v>
      </c>
      <c r="CC9" s="97"/>
      <c r="CD9" s="98"/>
      <c r="CE9" s="99"/>
      <c r="CF9" s="99"/>
      <c r="CG9" s="99"/>
      <c r="CH9" s="99"/>
      <c r="CI9" s="99">
        <v>118.14735</v>
      </c>
      <c r="CJ9" s="99">
        <v>52.418509999999998</v>
      </c>
      <c r="CK9" s="99">
        <v>53.710120000000003</v>
      </c>
      <c r="CL9" s="99"/>
      <c r="CM9" s="99"/>
      <c r="CN9" s="99"/>
      <c r="CO9" s="100">
        <v>191.19621000000001</v>
      </c>
      <c r="CP9" s="98">
        <v>180.55348000000001</v>
      </c>
      <c r="CQ9" s="99">
        <v>180.52450999999999</v>
      </c>
      <c r="CR9" s="99">
        <v>181.33356000000001</v>
      </c>
      <c r="CS9" s="100">
        <v>181.02912000000001</v>
      </c>
      <c r="CT9" s="98"/>
      <c r="CU9" s="100">
        <v>319.03766999999999</v>
      </c>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8"/>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8"/>
      <c r="GT9" s="98"/>
      <c r="GU9" s="100"/>
      <c r="GV9" s="97"/>
      <c r="GW9" s="97"/>
      <c r="GX9" s="97"/>
      <c r="GY9" s="97"/>
      <c r="GZ9" s="1"/>
      <c r="HA9" s="97"/>
      <c r="HB9" s="97"/>
      <c r="HC9" s="97"/>
      <c r="HD9" s="97"/>
      <c r="HE9" s="97"/>
      <c r="HF9" s="97"/>
      <c r="HG9" s="98"/>
      <c r="HH9" s="100"/>
      <c r="HI9" s="1"/>
      <c r="HJ9" s="98">
        <v>3631.9848800000004</v>
      </c>
      <c r="HK9" s="99">
        <v>3570.2263300000004</v>
      </c>
      <c r="HL9" s="100">
        <v>478.83776999999998</v>
      </c>
    </row>
    <row r="10" spans="1:220" x14ac:dyDescent="0.3">
      <c r="A10" s="1"/>
      <c r="B10" s="96" t="s">
        <v>772</v>
      </c>
      <c r="C10" s="97"/>
      <c r="D10" s="98"/>
      <c r="E10" s="99"/>
      <c r="F10" s="99">
        <v>8.8258700000000001</v>
      </c>
      <c r="G10" s="100">
        <v>8.5166900000000005</v>
      </c>
      <c r="H10" s="98"/>
      <c r="I10" s="100"/>
      <c r="J10" s="98">
        <v>81.096100000000007</v>
      </c>
      <c r="K10" s="100"/>
      <c r="L10" s="98"/>
      <c r="M10" s="99"/>
      <c r="N10" s="99"/>
      <c r="O10" s="99">
        <v>271.91107</v>
      </c>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v>179.37322</v>
      </c>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v>25</v>
      </c>
      <c r="BK10" s="99">
        <v>184.87493000000001</v>
      </c>
      <c r="BL10" s="100"/>
      <c r="BM10" s="98">
        <v>164.44227000000001</v>
      </c>
      <c r="BN10" s="99">
        <v>165.47058000000001</v>
      </c>
      <c r="BO10" s="99">
        <v>165.59853000000001</v>
      </c>
      <c r="BP10" s="99"/>
      <c r="BQ10" s="99"/>
      <c r="BR10" s="99"/>
      <c r="BS10" s="99"/>
      <c r="BT10" s="99"/>
      <c r="BU10" s="99"/>
      <c r="BV10" s="99">
        <v>110.49702000000001</v>
      </c>
      <c r="BW10" s="99"/>
      <c r="BX10" s="99">
        <v>206.11548999999999</v>
      </c>
      <c r="BY10" s="99">
        <v>205.99002999999999</v>
      </c>
      <c r="BZ10" s="100"/>
      <c r="CA10" s="98">
        <v>17.41583</v>
      </c>
      <c r="CB10" s="100">
        <v>44.053669999999997</v>
      </c>
      <c r="CC10" s="97"/>
      <c r="CD10" s="98"/>
      <c r="CE10" s="99"/>
      <c r="CF10" s="99"/>
      <c r="CG10" s="99"/>
      <c r="CH10" s="99"/>
      <c r="CI10" s="99">
        <v>118.14735</v>
      </c>
      <c r="CJ10" s="99">
        <v>52.418509999999998</v>
      </c>
      <c r="CK10" s="99">
        <v>53.710120000000003</v>
      </c>
      <c r="CL10" s="99"/>
      <c r="CM10" s="99"/>
      <c r="CN10" s="99"/>
      <c r="CO10" s="100">
        <v>191.19621000000001</v>
      </c>
      <c r="CP10" s="98">
        <v>180.55348000000001</v>
      </c>
      <c r="CQ10" s="99">
        <v>180.52450999999999</v>
      </c>
      <c r="CR10" s="99">
        <v>181.33356000000001</v>
      </c>
      <c r="CS10" s="100">
        <v>181.02912000000001</v>
      </c>
      <c r="CT10" s="98"/>
      <c r="CU10" s="100">
        <v>319.03766999999999</v>
      </c>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8"/>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8"/>
      <c r="GT10" s="98"/>
      <c r="GU10" s="100"/>
      <c r="GV10" s="97"/>
      <c r="GW10" s="97"/>
      <c r="GX10" s="97"/>
      <c r="GY10" s="97"/>
      <c r="GZ10" s="1"/>
      <c r="HA10" s="97"/>
      <c r="HB10" s="97"/>
      <c r="HC10" s="97"/>
      <c r="HD10" s="97"/>
      <c r="HE10" s="97"/>
      <c r="HF10" s="97"/>
      <c r="HG10" s="98"/>
      <c r="HH10" s="100"/>
      <c r="HI10" s="1"/>
      <c r="HJ10" s="98">
        <v>3631.9848800000004</v>
      </c>
      <c r="HK10" s="99">
        <v>3570.2263300000004</v>
      </c>
      <c r="HL10" s="100">
        <v>478.83776999999998</v>
      </c>
    </row>
    <row r="11" spans="1:220" x14ac:dyDescent="0.3">
      <c r="A11" s="1"/>
      <c r="B11" s="96" t="s">
        <v>773</v>
      </c>
      <c r="C11" s="97"/>
      <c r="D11" s="98"/>
      <c r="E11" s="99"/>
      <c r="F11" s="99">
        <v>8.8258700000000001</v>
      </c>
      <c r="G11" s="100">
        <v>8.5166900000000005</v>
      </c>
      <c r="H11" s="98"/>
      <c r="I11" s="100"/>
      <c r="J11" s="98">
        <v>81.096100000000007</v>
      </c>
      <c r="K11" s="100"/>
      <c r="L11" s="98"/>
      <c r="M11" s="99"/>
      <c r="N11" s="99"/>
      <c r="O11" s="99">
        <v>271.91107</v>
      </c>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v>179.37322</v>
      </c>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25</v>
      </c>
      <c r="BK11" s="99">
        <v>184.87493000000001</v>
      </c>
      <c r="BL11" s="100"/>
      <c r="BM11" s="98">
        <v>164.44227000000001</v>
      </c>
      <c r="BN11" s="99">
        <v>165.47058000000001</v>
      </c>
      <c r="BO11" s="99">
        <v>165.59853000000001</v>
      </c>
      <c r="BP11" s="99"/>
      <c r="BQ11" s="99"/>
      <c r="BR11" s="99"/>
      <c r="BS11" s="99"/>
      <c r="BT11" s="99"/>
      <c r="BU11" s="99"/>
      <c r="BV11" s="99">
        <v>110.49702000000001</v>
      </c>
      <c r="BW11" s="99"/>
      <c r="BX11" s="99">
        <v>206.11548999999999</v>
      </c>
      <c r="BY11" s="99">
        <v>205.99002999999999</v>
      </c>
      <c r="BZ11" s="100"/>
      <c r="CA11" s="98">
        <v>17.41583</v>
      </c>
      <c r="CB11" s="100">
        <v>44.053669999999997</v>
      </c>
      <c r="CC11" s="97"/>
      <c r="CD11" s="98"/>
      <c r="CE11" s="99"/>
      <c r="CF11" s="99"/>
      <c r="CG11" s="99"/>
      <c r="CH11" s="99"/>
      <c r="CI11" s="99">
        <v>118.14735</v>
      </c>
      <c r="CJ11" s="99">
        <v>52.418509999999998</v>
      </c>
      <c r="CK11" s="99">
        <v>53.710120000000003</v>
      </c>
      <c r="CL11" s="99"/>
      <c r="CM11" s="99"/>
      <c r="CN11" s="99"/>
      <c r="CO11" s="100">
        <v>191.19621000000001</v>
      </c>
      <c r="CP11" s="98">
        <v>180.55348000000001</v>
      </c>
      <c r="CQ11" s="99">
        <v>180.52450999999999</v>
      </c>
      <c r="CR11" s="99">
        <v>181.33356000000001</v>
      </c>
      <c r="CS11" s="100">
        <v>181.02912000000001</v>
      </c>
      <c r="CT11" s="98"/>
      <c r="CU11" s="100">
        <v>319.03766999999999</v>
      </c>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8"/>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8"/>
      <c r="GT11" s="98"/>
      <c r="GU11" s="100"/>
      <c r="GV11" s="97"/>
      <c r="GW11" s="97"/>
      <c r="GX11" s="97"/>
      <c r="GY11" s="97"/>
      <c r="GZ11" s="1"/>
      <c r="HA11" s="97"/>
      <c r="HB11" s="97"/>
      <c r="HC11" s="97"/>
      <c r="HD11" s="97"/>
      <c r="HE11" s="97"/>
      <c r="HF11" s="97"/>
      <c r="HG11" s="98"/>
      <c r="HH11" s="100"/>
      <c r="HI11" s="1"/>
      <c r="HJ11" s="98">
        <v>3631.9848800000004</v>
      </c>
      <c r="HK11" s="99">
        <v>3570.2263300000004</v>
      </c>
      <c r="HL11" s="100">
        <v>478.83776999999998</v>
      </c>
    </row>
    <row r="12" spans="1:220" x14ac:dyDescent="0.3">
      <c r="A12" s="1"/>
      <c r="B12" s="96" t="s">
        <v>774</v>
      </c>
      <c r="C12" s="97"/>
      <c r="D12" s="98"/>
      <c r="E12" s="99"/>
      <c r="F12" s="99">
        <v>8.8258700000000001</v>
      </c>
      <c r="G12" s="100">
        <v>8.5166900000000005</v>
      </c>
      <c r="H12" s="98"/>
      <c r="I12" s="100"/>
      <c r="J12" s="98">
        <v>81.096100000000007</v>
      </c>
      <c r="K12" s="100"/>
      <c r="L12" s="98"/>
      <c r="M12" s="99"/>
      <c r="N12" s="99"/>
      <c r="O12" s="99">
        <v>271.91107</v>
      </c>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v>179.37322</v>
      </c>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25</v>
      </c>
      <c r="BK12" s="99">
        <v>184.87493000000001</v>
      </c>
      <c r="BL12" s="100"/>
      <c r="BM12" s="98">
        <v>164.44227000000001</v>
      </c>
      <c r="BN12" s="99">
        <v>165.47058000000001</v>
      </c>
      <c r="BO12" s="99">
        <v>165.59853000000001</v>
      </c>
      <c r="BP12" s="99"/>
      <c r="BQ12" s="99"/>
      <c r="BR12" s="99"/>
      <c r="BS12" s="99"/>
      <c r="BT12" s="99"/>
      <c r="BU12" s="99"/>
      <c r="BV12" s="99">
        <v>110.49702000000001</v>
      </c>
      <c r="BW12" s="99"/>
      <c r="BX12" s="99">
        <v>206.11548999999999</v>
      </c>
      <c r="BY12" s="99">
        <v>205.99002999999999</v>
      </c>
      <c r="BZ12" s="100"/>
      <c r="CA12" s="98">
        <v>17.41583</v>
      </c>
      <c r="CB12" s="100">
        <v>44.053669999999997</v>
      </c>
      <c r="CC12" s="97"/>
      <c r="CD12" s="98"/>
      <c r="CE12" s="99"/>
      <c r="CF12" s="99"/>
      <c r="CG12" s="99"/>
      <c r="CH12" s="99"/>
      <c r="CI12" s="99">
        <v>118.14735</v>
      </c>
      <c r="CJ12" s="99">
        <v>52.418509999999998</v>
      </c>
      <c r="CK12" s="99">
        <v>53.710120000000003</v>
      </c>
      <c r="CL12" s="99"/>
      <c r="CM12" s="99"/>
      <c r="CN12" s="99"/>
      <c r="CO12" s="100">
        <v>191.19621000000001</v>
      </c>
      <c r="CP12" s="98">
        <v>180.55348000000001</v>
      </c>
      <c r="CQ12" s="99">
        <v>180.52450999999999</v>
      </c>
      <c r="CR12" s="99">
        <v>181.33356000000001</v>
      </c>
      <c r="CS12" s="100">
        <v>181.02912000000001</v>
      </c>
      <c r="CT12" s="98"/>
      <c r="CU12" s="100">
        <v>319.03766999999999</v>
      </c>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8"/>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8"/>
      <c r="GT12" s="98"/>
      <c r="GU12" s="100"/>
      <c r="GV12" s="97"/>
      <c r="GW12" s="97"/>
      <c r="GX12" s="97"/>
      <c r="GY12" s="97"/>
      <c r="GZ12" s="1"/>
      <c r="HA12" s="97"/>
      <c r="HB12" s="97"/>
      <c r="HC12" s="97"/>
      <c r="HD12" s="97"/>
      <c r="HE12" s="97"/>
      <c r="HF12" s="97"/>
      <c r="HG12" s="98"/>
      <c r="HH12" s="100"/>
      <c r="HI12" s="1"/>
      <c r="HJ12" s="98">
        <v>3631.9848800000004</v>
      </c>
      <c r="HK12" s="99">
        <v>3570.2263300000004</v>
      </c>
      <c r="HL12" s="100">
        <v>478.83776999999998</v>
      </c>
    </row>
    <row r="13" spans="1:220" x14ac:dyDescent="0.3">
      <c r="A13" s="1"/>
      <c r="B13" s="96" t="s">
        <v>775</v>
      </c>
      <c r="C13" s="97"/>
      <c r="D13" s="98"/>
      <c r="E13" s="99"/>
      <c r="F13" s="99">
        <v>8.8258700000000001</v>
      </c>
      <c r="G13" s="100">
        <v>8.5166900000000005</v>
      </c>
      <c r="H13" s="98"/>
      <c r="I13" s="100"/>
      <c r="J13" s="98">
        <v>81.096100000000007</v>
      </c>
      <c r="K13" s="100"/>
      <c r="L13" s="98"/>
      <c r="M13" s="99"/>
      <c r="N13" s="99"/>
      <c r="O13" s="99">
        <v>271.91107</v>
      </c>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v>179.37322</v>
      </c>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25</v>
      </c>
      <c r="BK13" s="99">
        <v>184.87493000000001</v>
      </c>
      <c r="BL13" s="100"/>
      <c r="BM13" s="98">
        <v>164.44227000000001</v>
      </c>
      <c r="BN13" s="99">
        <v>165.47058000000001</v>
      </c>
      <c r="BO13" s="99">
        <v>165.59853000000001</v>
      </c>
      <c r="BP13" s="99"/>
      <c r="BQ13" s="99"/>
      <c r="BR13" s="99"/>
      <c r="BS13" s="99"/>
      <c r="BT13" s="99"/>
      <c r="BU13" s="99"/>
      <c r="BV13" s="99">
        <v>110.49702000000001</v>
      </c>
      <c r="BW13" s="99"/>
      <c r="BX13" s="99">
        <v>206.11548999999999</v>
      </c>
      <c r="BY13" s="99">
        <v>205.99002999999999</v>
      </c>
      <c r="BZ13" s="100"/>
      <c r="CA13" s="98">
        <v>17.41583</v>
      </c>
      <c r="CB13" s="100">
        <v>44.053669999999997</v>
      </c>
      <c r="CC13" s="97"/>
      <c r="CD13" s="98"/>
      <c r="CE13" s="99"/>
      <c r="CF13" s="99"/>
      <c r="CG13" s="99"/>
      <c r="CH13" s="99"/>
      <c r="CI13" s="99">
        <v>118.14735</v>
      </c>
      <c r="CJ13" s="99">
        <v>52.418509999999998</v>
      </c>
      <c r="CK13" s="99">
        <v>53.710120000000003</v>
      </c>
      <c r="CL13" s="99"/>
      <c r="CM13" s="99"/>
      <c r="CN13" s="99"/>
      <c r="CO13" s="100">
        <v>191.19621000000001</v>
      </c>
      <c r="CP13" s="98">
        <v>180.55348000000001</v>
      </c>
      <c r="CQ13" s="99">
        <v>180.52450999999999</v>
      </c>
      <c r="CR13" s="99">
        <v>181.33356000000001</v>
      </c>
      <c r="CS13" s="100">
        <v>181.02912000000001</v>
      </c>
      <c r="CT13" s="98"/>
      <c r="CU13" s="100">
        <v>319.03766999999999</v>
      </c>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8"/>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8"/>
      <c r="GT13" s="98"/>
      <c r="GU13" s="100"/>
      <c r="GV13" s="97"/>
      <c r="GW13" s="97"/>
      <c r="GX13" s="97"/>
      <c r="GY13" s="97"/>
      <c r="GZ13" s="1"/>
      <c r="HA13" s="97"/>
      <c r="HB13" s="97"/>
      <c r="HC13" s="97"/>
      <c r="HD13" s="97"/>
      <c r="HE13" s="97"/>
      <c r="HF13" s="97"/>
      <c r="HG13" s="98"/>
      <c r="HH13" s="100"/>
      <c r="HI13" s="1"/>
      <c r="HJ13" s="98">
        <v>3631.9848800000004</v>
      </c>
      <c r="HK13" s="99">
        <v>3570.2263300000004</v>
      </c>
      <c r="HL13" s="100">
        <v>478.83776999999998</v>
      </c>
    </row>
    <row r="14" spans="1:220" x14ac:dyDescent="0.3">
      <c r="A14" s="1"/>
      <c r="B14" s="96" t="s">
        <v>776</v>
      </c>
      <c r="C14" s="97"/>
      <c r="D14" s="98"/>
      <c r="E14" s="99"/>
      <c r="F14" s="99">
        <v>8.8258700000000001</v>
      </c>
      <c r="G14" s="100">
        <v>8.5166900000000005</v>
      </c>
      <c r="H14" s="98"/>
      <c r="I14" s="100"/>
      <c r="J14" s="98">
        <v>81.096100000000007</v>
      </c>
      <c r="K14" s="100"/>
      <c r="L14" s="98"/>
      <c r="M14" s="99"/>
      <c r="N14" s="99"/>
      <c r="O14" s="99">
        <v>271.91107</v>
      </c>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v>179.37322</v>
      </c>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25</v>
      </c>
      <c r="BK14" s="99">
        <v>184.87493000000001</v>
      </c>
      <c r="BL14" s="100"/>
      <c r="BM14" s="98">
        <v>164.44227000000001</v>
      </c>
      <c r="BN14" s="99">
        <v>165.47058000000001</v>
      </c>
      <c r="BO14" s="99">
        <v>165.59853000000001</v>
      </c>
      <c r="BP14" s="99"/>
      <c r="BQ14" s="99"/>
      <c r="BR14" s="99"/>
      <c r="BS14" s="99"/>
      <c r="BT14" s="99"/>
      <c r="BU14" s="99"/>
      <c r="BV14" s="99">
        <v>110.49702000000001</v>
      </c>
      <c r="BW14" s="99"/>
      <c r="BX14" s="99">
        <v>206.11548999999999</v>
      </c>
      <c r="BY14" s="99">
        <v>205.99002999999999</v>
      </c>
      <c r="BZ14" s="100"/>
      <c r="CA14" s="98">
        <v>17.41583</v>
      </c>
      <c r="CB14" s="100">
        <v>44.053669999999997</v>
      </c>
      <c r="CC14" s="97"/>
      <c r="CD14" s="98"/>
      <c r="CE14" s="99"/>
      <c r="CF14" s="99"/>
      <c r="CG14" s="99"/>
      <c r="CH14" s="99"/>
      <c r="CI14" s="99">
        <v>118.14735</v>
      </c>
      <c r="CJ14" s="99">
        <v>52.418509999999998</v>
      </c>
      <c r="CK14" s="99">
        <v>53.710120000000003</v>
      </c>
      <c r="CL14" s="99"/>
      <c r="CM14" s="99"/>
      <c r="CN14" s="99"/>
      <c r="CO14" s="100">
        <v>191.19621000000001</v>
      </c>
      <c r="CP14" s="98">
        <v>180.55348000000001</v>
      </c>
      <c r="CQ14" s="99">
        <v>180.52450999999999</v>
      </c>
      <c r="CR14" s="99">
        <v>181.33356000000001</v>
      </c>
      <c r="CS14" s="100">
        <v>181.02912000000001</v>
      </c>
      <c r="CT14" s="98"/>
      <c r="CU14" s="100">
        <v>319.03766999999999</v>
      </c>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8"/>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8"/>
      <c r="GT14" s="98"/>
      <c r="GU14" s="100"/>
      <c r="GV14" s="97"/>
      <c r="GW14" s="97"/>
      <c r="GX14" s="97"/>
      <c r="GY14" s="97"/>
      <c r="GZ14" s="1"/>
      <c r="HA14" s="97"/>
      <c r="HB14" s="97"/>
      <c r="HC14" s="97"/>
      <c r="HD14" s="97"/>
      <c r="HE14" s="97"/>
      <c r="HF14" s="97"/>
      <c r="HG14" s="98"/>
      <c r="HH14" s="100"/>
      <c r="HI14" s="1"/>
      <c r="HJ14" s="98">
        <v>3631.9848800000004</v>
      </c>
      <c r="HK14" s="99">
        <v>3570.2263300000004</v>
      </c>
      <c r="HL14" s="100">
        <v>478.83776999999998</v>
      </c>
    </row>
    <row r="15" spans="1:220" x14ac:dyDescent="0.3">
      <c r="A15" s="1"/>
      <c r="B15" s="96" t="s">
        <v>777</v>
      </c>
      <c r="C15" s="97"/>
      <c r="D15" s="98"/>
      <c r="E15" s="99"/>
      <c r="F15" s="99">
        <v>8.8258700000000001</v>
      </c>
      <c r="G15" s="100">
        <v>8.5166900000000005</v>
      </c>
      <c r="H15" s="98"/>
      <c r="I15" s="100"/>
      <c r="J15" s="98">
        <v>81.096100000000007</v>
      </c>
      <c r="K15" s="100"/>
      <c r="L15" s="98"/>
      <c r="M15" s="99"/>
      <c r="N15" s="99"/>
      <c r="O15" s="99">
        <v>271.91107</v>
      </c>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v>179.37322</v>
      </c>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25</v>
      </c>
      <c r="BK15" s="99">
        <v>184.87493000000001</v>
      </c>
      <c r="BL15" s="100"/>
      <c r="BM15" s="98">
        <v>164.44227000000001</v>
      </c>
      <c r="BN15" s="99">
        <v>165.47058000000001</v>
      </c>
      <c r="BO15" s="99">
        <v>165.59853000000001</v>
      </c>
      <c r="BP15" s="99"/>
      <c r="BQ15" s="99"/>
      <c r="BR15" s="99"/>
      <c r="BS15" s="99"/>
      <c r="BT15" s="99"/>
      <c r="BU15" s="99"/>
      <c r="BV15" s="99">
        <v>110.49702000000001</v>
      </c>
      <c r="BW15" s="99"/>
      <c r="BX15" s="99">
        <v>206.11548999999999</v>
      </c>
      <c r="BY15" s="99">
        <v>205.99002999999999</v>
      </c>
      <c r="BZ15" s="100"/>
      <c r="CA15" s="98">
        <v>17.41583</v>
      </c>
      <c r="CB15" s="100">
        <v>44.053669999999997</v>
      </c>
      <c r="CC15" s="97"/>
      <c r="CD15" s="98"/>
      <c r="CE15" s="99"/>
      <c r="CF15" s="99"/>
      <c r="CG15" s="99"/>
      <c r="CH15" s="99"/>
      <c r="CI15" s="99">
        <v>118.14735</v>
      </c>
      <c r="CJ15" s="99">
        <v>52.418509999999998</v>
      </c>
      <c r="CK15" s="99">
        <v>53.710120000000003</v>
      </c>
      <c r="CL15" s="99"/>
      <c r="CM15" s="99"/>
      <c r="CN15" s="99"/>
      <c r="CO15" s="100">
        <v>191.19621000000001</v>
      </c>
      <c r="CP15" s="98">
        <v>180.55348000000001</v>
      </c>
      <c r="CQ15" s="99">
        <v>180.52450999999999</v>
      </c>
      <c r="CR15" s="99">
        <v>181.33356000000001</v>
      </c>
      <c r="CS15" s="100">
        <v>181.02912000000001</v>
      </c>
      <c r="CT15" s="98"/>
      <c r="CU15" s="100">
        <v>319.03766999999999</v>
      </c>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8"/>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8"/>
      <c r="GT15" s="98"/>
      <c r="GU15" s="100"/>
      <c r="GV15" s="97"/>
      <c r="GW15" s="97"/>
      <c r="GX15" s="97"/>
      <c r="GY15" s="97"/>
      <c r="GZ15" s="1"/>
      <c r="HA15" s="97"/>
      <c r="HB15" s="97"/>
      <c r="HC15" s="97"/>
      <c r="HD15" s="97"/>
      <c r="HE15" s="97"/>
      <c r="HF15" s="97"/>
      <c r="HG15" s="98"/>
      <c r="HH15" s="100"/>
      <c r="HI15" s="1"/>
      <c r="HJ15" s="98">
        <v>3631.9848800000004</v>
      </c>
      <c r="HK15" s="99">
        <v>3570.2263300000004</v>
      </c>
      <c r="HL15" s="100">
        <v>525.41577000000007</v>
      </c>
    </row>
    <row r="16" spans="1:220" x14ac:dyDescent="0.3">
      <c r="A16" s="1"/>
      <c r="B16" s="96" t="s">
        <v>778</v>
      </c>
      <c r="C16" s="97"/>
      <c r="D16" s="98"/>
      <c r="E16" s="99"/>
      <c r="F16" s="99">
        <v>8.8258700000000001</v>
      </c>
      <c r="G16" s="100">
        <v>8.5166900000000005</v>
      </c>
      <c r="H16" s="98"/>
      <c r="I16" s="100"/>
      <c r="J16" s="98">
        <v>81.096100000000007</v>
      </c>
      <c r="K16" s="100"/>
      <c r="L16" s="98"/>
      <c r="M16" s="99"/>
      <c r="N16" s="99"/>
      <c r="O16" s="99">
        <v>271.91107</v>
      </c>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v>179.37322</v>
      </c>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25</v>
      </c>
      <c r="BK16" s="99">
        <v>184.87493000000001</v>
      </c>
      <c r="BL16" s="100"/>
      <c r="BM16" s="98">
        <v>164.44227000000001</v>
      </c>
      <c r="BN16" s="99">
        <v>165.47058000000001</v>
      </c>
      <c r="BO16" s="99">
        <v>165.59853000000001</v>
      </c>
      <c r="BP16" s="99"/>
      <c r="BQ16" s="99"/>
      <c r="BR16" s="99"/>
      <c r="BS16" s="99"/>
      <c r="BT16" s="99"/>
      <c r="BU16" s="99"/>
      <c r="BV16" s="99">
        <v>110.49702000000001</v>
      </c>
      <c r="BW16" s="99"/>
      <c r="BX16" s="99">
        <v>206.11548999999999</v>
      </c>
      <c r="BY16" s="99">
        <v>205.99002999999999</v>
      </c>
      <c r="BZ16" s="100"/>
      <c r="CA16" s="98">
        <v>17.41583</v>
      </c>
      <c r="CB16" s="100">
        <v>44.053669999999997</v>
      </c>
      <c r="CC16" s="97"/>
      <c r="CD16" s="98"/>
      <c r="CE16" s="99"/>
      <c r="CF16" s="99"/>
      <c r="CG16" s="99"/>
      <c r="CH16" s="99"/>
      <c r="CI16" s="99">
        <v>118.14735</v>
      </c>
      <c r="CJ16" s="99">
        <v>52.418509999999998</v>
      </c>
      <c r="CK16" s="99">
        <v>53.710120000000003</v>
      </c>
      <c r="CL16" s="99"/>
      <c r="CM16" s="99"/>
      <c r="CN16" s="99"/>
      <c r="CO16" s="100">
        <v>191.19621000000001</v>
      </c>
      <c r="CP16" s="98">
        <v>180.55348000000001</v>
      </c>
      <c r="CQ16" s="99">
        <v>180.52450999999999</v>
      </c>
      <c r="CR16" s="99">
        <v>181.33356000000001</v>
      </c>
      <c r="CS16" s="100">
        <v>181.02912000000001</v>
      </c>
      <c r="CT16" s="98"/>
      <c r="CU16" s="100">
        <v>319.03766999999999</v>
      </c>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8"/>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8"/>
      <c r="GT16" s="98"/>
      <c r="GU16" s="100"/>
      <c r="GV16" s="97"/>
      <c r="GW16" s="97"/>
      <c r="GX16" s="97"/>
      <c r="GY16" s="97"/>
      <c r="GZ16" s="1"/>
      <c r="HA16" s="97"/>
      <c r="HB16" s="97"/>
      <c r="HC16" s="97"/>
      <c r="HD16" s="97"/>
      <c r="HE16" s="97"/>
      <c r="HF16" s="97"/>
      <c r="HG16" s="98"/>
      <c r="HH16" s="100"/>
      <c r="HI16" s="1"/>
      <c r="HJ16" s="98">
        <v>3631.9848800000004</v>
      </c>
      <c r="HK16" s="99">
        <v>3570.2263300000004</v>
      </c>
      <c r="HL16" s="100">
        <v>525.41577000000007</v>
      </c>
    </row>
    <row r="17" spans="1:220" x14ac:dyDescent="0.3">
      <c r="A17" s="1"/>
      <c r="B17" s="96" t="s">
        <v>779</v>
      </c>
      <c r="C17" s="97"/>
      <c r="D17" s="98"/>
      <c r="E17" s="99"/>
      <c r="F17" s="99">
        <v>8.8258700000000001</v>
      </c>
      <c r="G17" s="100">
        <v>8.5166900000000005</v>
      </c>
      <c r="H17" s="98"/>
      <c r="I17" s="100"/>
      <c r="J17" s="98">
        <v>81.096100000000007</v>
      </c>
      <c r="K17" s="100"/>
      <c r="L17" s="98"/>
      <c r="M17" s="99"/>
      <c r="N17" s="99"/>
      <c r="O17" s="99">
        <v>271.91107</v>
      </c>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v>179.37322</v>
      </c>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v>25</v>
      </c>
      <c r="BK17" s="99">
        <v>184.87493000000001</v>
      </c>
      <c r="BL17" s="100"/>
      <c r="BM17" s="98">
        <v>164.44227000000001</v>
      </c>
      <c r="BN17" s="99">
        <v>165.47058000000001</v>
      </c>
      <c r="BO17" s="99">
        <v>165.59853000000001</v>
      </c>
      <c r="BP17" s="99"/>
      <c r="BQ17" s="99"/>
      <c r="BR17" s="99"/>
      <c r="BS17" s="99"/>
      <c r="BT17" s="99"/>
      <c r="BU17" s="99"/>
      <c r="BV17" s="99">
        <v>110.49702000000001</v>
      </c>
      <c r="BW17" s="99"/>
      <c r="BX17" s="99">
        <v>206.11548999999999</v>
      </c>
      <c r="BY17" s="99">
        <v>205.99002999999999</v>
      </c>
      <c r="BZ17" s="100"/>
      <c r="CA17" s="98">
        <v>17.41583</v>
      </c>
      <c r="CB17" s="100">
        <v>44.053669999999997</v>
      </c>
      <c r="CC17" s="97"/>
      <c r="CD17" s="98"/>
      <c r="CE17" s="99"/>
      <c r="CF17" s="99"/>
      <c r="CG17" s="99"/>
      <c r="CH17" s="99"/>
      <c r="CI17" s="99">
        <v>118.14735</v>
      </c>
      <c r="CJ17" s="99">
        <v>52.418509999999998</v>
      </c>
      <c r="CK17" s="99">
        <v>53.710120000000003</v>
      </c>
      <c r="CL17" s="99"/>
      <c r="CM17" s="99"/>
      <c r="CN17" s="99"/>
      <c r="CO17" s="100">
        <v>191.19621000000001</v>
      </c>
      <c r="CP17" s="98">
        <v>180.55348000000001</v>
      </c>
      <c r="CQ17" s="99">
        <v>180.52450999999999</v>
      </c>
      <c r="CR17" s="99">
        <v>181.33356000000001</v>
      </c>
      <c r="CS17" s="100">
        <v>181.02912000000001</v>
      </c>
      <c r="CT17" s="98"/>
      <c r="CU17" s="100">
        <v>319.03766999999999</v>
      </c>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8"/>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8"/>
      <c r="GT17" s="98"/>
      <c r="GU17" s="100"/>
      <c r="GV17" s="97"/>
      <c r="GW17" s="97"/>
      <c r="GX17" s="97"/>
      <c r="GY17" s="97"/>
      <c r="GZ17" s="1"/>
      <c r="HA17" s="97"/>
      <c r="HB17" s="97"/>
      <c r="HC17" s="97"/>
      <c r="HD17" s="97"/>
      <c r="HE17" s="97"/>
      <c r="HF17" s="97"/>
      <c r="HG17" s="98"/>
      <c r="HH17" s="100"/>
      <c r="HI17" s="1"/>
      <c r="HJ17" s="98">
        <v>3631.9848800000004</v>
      </c>
      <c r="HK17" s="99">
        <v>3570.2263300000004</v>
      </c>
      <c r="HL17" s="100">
        <v>525.41577000000007</v>
      </c>
    </row>
    <row r="18" spans="1:220" x14ac:dyDescent="0.3">
      <c r="A18" s="1"/>
      <c r="B18" s="96" t="s">
        <v>780</v>
      </c>
      <c r="C18" s="97"/>
      <c r="D18" s="98"/>
      <c r="E18" s="99"/>
      <c r="F18" s="99">
        <v>8.8258700000000001</v>
      </c>
      <c r="G18" s="100">
        <v>8.5166900000000005</v>
      </c>
      <c r="H18" s="98"/>
      <c r="I18" s="100"/>
      <c r="J18" s="98">
        <v>81.096100000000007</v>
      </c>
      <c r="K18" s="100"/>
      <c r="L18" s="98"/>
      <c r="M18" s="99"/>
      <c r="N18" s="99"/>
      <c r="O18" s="99">
        <v>271.91107</v>
      </c>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v>179.37322</v>
      </c>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v>25</v>
      </c>
      <c r="BK18" s="99">
        <v>184.87493000000001</v>
      </c>
      <c r="BL18" s="100"/>
      <c r="BM18" s="98">
        <v>164.44227000000001</v>
      </c>
      <c r="BN18" s="99">
        <v>165.47058000000001</v>
      </c>
      <c r="BO18" s="99">
        <v>165.59853000000001</v>
      </c>
      <c r="BP18" s="99"/>
      <c r="BQ18" s="99"/>
      <c r="BR18" s="99"/>
      <c r="BS18" s="99"/>
      <c r="BT18" s="99"/>
      <c r="BU18" s="99"/>
      <c r="BV18" s="99">
        <v>110.49702000000001</v>
      </c>
      <c r="BW18" s="99"/>
      <c r="BX18" s="99">
        <v>206.11548999999999</v>
      </c>
      <c r="BY18" s="99">
        <v>205.99002999999999</v>
      </c>
      <c r="BZ18" s="100"/>
      <c r="CA18" s="98">
        <v>17.41583</v>
      </c>
      <c r="CB18" s="100">
        <v>44.053669999999997</v>
      </c>
      <c r="CC18" s="97"/>
      <c r="CD18" s="98"/>
      <c r="CE18" s="99"/>
      <c r="CF18" s="99"/>
      <c r="CG18" s="99"/>
      <c r="CH18" s="99"/>
      <c r="CI18" s="99">
        <v>118.14735</v>
      </c>
      <c r="CJ18" s="99">
        <v>52.418509999999998</v>
      </c>
      <c r="CK18" s="99">
        <v>53.710120000000003</v>
      </c>
      <c r="CL18" s="99"/>
      <c r="CM18" s="99"/>
      <c r="CN18" s="99"/>
      <c r="CO18" s="100">
        <v>191.19621000000001</v>
      </c>
      <c r="CP18" s="98">
        <v>180.55348000000001</v>
      </c>
      <c r="CQ18" s="99">
        <v>180.52450999999999</v>
      </c>
      <c r="CR18" s="99">
        <v>181.33356000000001</v>
      </c>
      <c r="CS18" s="100">
        <v>181.02912000000001</v>
      </c>
      <c r="CT18" s="98"/>
      <c r="CU18" s="100">
        <v>319.03766999999999</v>
      </c>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8"/>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8"/>
      <c r="GT18" s="98"/>
      <c r="GU18" s="100"/>
      <c r="GV18" s="97"/>
      <c r="GW18" s="97"/>
      <c r="GX18" s="97"/>
      <c r="GY18" s="97"/>
      <c r="GZ18" s="1"/>
      <c r="HA18" s="97"/>
      <c r="HB18" s="97"/>
      <c r="HC18" s="97"/>
      <c r="HD18" s="97"/>
      <c r="HE18" s="97"/>
      <c r="HF18" s="97"/>
      <c r="HG18" s="98"/>
      <c r="HH18" s="100"/>
      <c r="HI18" s="1"/>
      <c r="HJ18" s="98">
        <v>3631.9848800000004</v>
      </c>
      <c r="HK18" s="99">
        <v>3570.2263300000004</v>
      </c>
      <c r="HL18" s="100">
        <v>525.41577000000007</v>
      </c>
    </row>
    <row r="19" spans="1:220" x14ac:dyDescent="0.3">
      <c r="A19" s="1"/>
      <c r="B19" s="96" t="s">
        <v>781</v>
      </c>
      <c r="C19" s="97"/>
      <c r="D19" s="98"/>
      <c r="E19" s="99"/>
      <c r="F19" s="99">
        <v>8.8258700000000001</v>
      </c>
      <c r="G19" s="100">
        <v>8.5166900000000005</v>
      </c>
      <c r="H19" s="98"/>
      <c r="I19" s="100"/>
      <c r="J19" s="98">
        <v>81.096100000000007</v>
      </c>
      <c r="K19" s="100"/>
      <c r="L19" s="98"/>
      <c r="M19" s="99"/>
      <c r="N19" s="99"/>
      <c r="O19" s="99">
        <v>271.91107</v>
      </c>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v>179.37322</v>
      </c>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v>46.578000000000003</v>
      </c>
      <c r="BM19" s="98">
        <v>164.44227000000001</v>
      </c>
      <c r="BN19" s="99">
        <v>165.47058000000001</v>
      </c>
      <c r="BO19" s="99">
        <v>165.59853000000001</v>
      </c>
      <c r="BP19" s="99"/>
      <c r="BQ19" s="99"/>
      <c r="BR19" s="99"/>
      <c r="BS19" s="99"/>
      <c r="BT19" s="99"/>
      <c r="BU19" s="99"/>
      <c r="BV19" s="99">
        <v>110.49702000000001</v>
      </c>
      <c r="BW19" s="99"/>
      <c r="BX19" s="99">
        <v>206.11548999999999</v>
      </c>
      <c r="BY19" s="99">
        <v>205.99002999999999</v>
      </c>
      <c r="BZ19" s="100"/>
      <c r="CA19" s="98">
        <v>17.41583</v>
      </c>
      <c r="CB19" s="100">
        <v>44.053669999999997</v>
      </c>
      <c r="CC19" s="97"/>
      <c r="CD19" s="98"/>
      <c r="CE19" s="99"/>
      <c r="CF19" s="99"/>
      <c r="CG19" s="99"/>
      <c r="CH19" s="99"/>
      <c r="CI19" s="99">
        <v>118.14735</v>
      </c>
      <c r="CJ19" s="99">
        <v>52.418509999999998</v>
      </c>
      <c r="CK19" s="99">
        <v>53.710120000000003</v>
      </c>
      <c r="CL19" s="99"/>
      <c r="CM19" s="99"/>
      <c r="CN19" s="99"/>
      <c r="CO19" s="100">
        <v>191.19621000000001</v>
      </c>
      <c r="CP19" s="98">
        <v>180.55348000000001</v>
      </c>
      <c r="CQ19" s="99">
        <v>180.52450999999999</v>
      </c>
      <c r="CR19" s="99">
        <v>181.33356000000001</v>
      </c>
      <c r="CS19" s="100">
        <v>181.02912000000001</v>
      </c>
      <c r="CT19" s="98"/>
      <c r="CU19" s="100">
        <v>319.03766999999999</v>
      </c>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8"/>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8"/>
      <c r="GT19" s="98"/>
      <c r="GU19" s="100"/>
      <c r="GV19" s="97"/>
      <c r="GW19" s="97"/>
      <c r="GX19" s="97"/>
      <c r="GY19" s="97"/>
      <c r="GZ19" s="1"/>
      <c r="HA19" s="97"/>
      <c r="HB19" s="97"/>
      <c r="HC19" s="97"/>
      <c r="HD19" s="97"/>
      <c r="HE19" s="97"/>
      <c r="HF19" s="97"/>
      <c r="HG19" s="98"/>
      <c r="HH19" s="100"/>
      <c r="HI19" s="1"/>
      <c r="HJ19" s="98">
        <v>3653.5628800000004</v>
      </c>
      <c r="HK19" s="99">
        <v>3591.8043300000004</v>
      </c>
      <c r="HL19" s="100">
        <v>478.83776999999998</v>
      </c>
    </row>
    <row r="20" spans="1:220" x14ac:dyDescent="0.3">
      <c r="A20" s="1"/>
      <c r="B20" s="96" t="s">
        <v>782</v>
      </c>
      <c r="C20" s="97"/>
      <c r="D20" s="98"/>
      <c r="E20" s="99"/>
      <c r="F20" s="99">
        <v>8.8258700000000001</v>
      </c>
      <c r="G20" s="100">
        <v>8.5166900000000005</v>
      </c>
      <c r="H20" s="98"/>
      <c r="I20" s="100"/>
      <c r="J20" s="98">
        <v>81.096100000000007</v>
      </c>
      <c r="K20" s="100"/>
      <c r="L20" s="98"/>
      <c r="M20" s="99"/>
      <c r="N20" s="99"/>
      <c r="O20" s="99">
        <v>271.91107</v>
      </c>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v>179.37322</v>
      </c>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v>46.578000000000003</v>
      </c>
      <c r="BM20" s="98">
        <v>164.44227000000001</v>
      </c>
      <c r="BN20" s="99">
        <v>165.47058000000001</v>
      </c>
      <c r="BO20" s="99">
        <v>165.59853000000001</v>
      </c>
      <c r="BP20" s="99"/>
      <c r="BQ20" s="99"/>
      <c r="BR20" s="99"/>
      <c r="BS20" s="99"/>
      <c r="BT20" s="99"/>
      <c r="BU20" s="99"/>
      <c r="BV20" s="99">
        <v>110.49702000000001</v>
      </c>
      <c r="BW20" s="99"/>
      <c r="BX20" s="99">
        <v>206.11548999999999</v>
      </c>
      <c r="BY20" s="99">
        <v>205.99002999999999</v>
      </c>
      <c r="BZ20" s="100"/>
      <c r="CA20" s="98">
        <v>17.41583</v>
      </c>
      <c r="CB20" s="100">
        <v>44.053669999999997</v>
      </c>
      <c r="CC20" s="97"/>
      <c r="CD20" s="98"/>
      <c r="CE20" s="99"/>
      <c r="CF20" s="99"/>
      <c r="CG20" s="99"/>
      <c r="CH20" s="99"/>
      <c r="CI20" s="99">
        <v>118.14735</v>
      </c>
      <c r="CJ20" s="99">
        <v>52.418509999999998</v>
      </c>
      <c r="CK20" s="99">
        <v>53.710120000000003</v>
      </c>
      <c r="CL20" s="99"/>
      <c r="CM20" s="99"/>
      <c r="CN20" s="99"/>
      <c r="CO20" s="100">
        <v>191.19621000000001</v>
      </c>
      <c r="CP20" s="98">
        <v>180.55348000000001</v>
      </c>
      <c r="CQ20" s="99">
        <v>180.52450999999999</v>
      </c>
      <c r="CR20" s="99">
        <v>181.33356000000001</v>
      </c>
      <c r="CS20" s="100">
        <v>181.02912000000001</v>
      </c>
      <c r="CT20" s="98"/>
      <c r="CU20" s="100">
        <v>319.03766999999999</v>
      </c>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8"/>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8"/>
      <c r="GT20" s="98"/>
      <c r="GU20" s="100"/>
      <c r="GV20" s="97"/>
      <c r="GW20" s="97"/>
      <c r="GX20" s="97"/>
      <c r="GY20" s="97"/>
      <c r="GZ20" s="1"/>
      <c r="HA20" s="97"/>
      <c r="HB20" s="97"/>
      <c r="HC20" s="97"/>
      <c r="HD20" s="97"/>
      <c r="HE20" s="97"/>
      <c r="HF20" s="97"/>
      <c r="HG20" s="98"/>
      <c r="HH20" s="100"/>
      <c r="HI20" s="1"/>
      <c r="HJ20" s="98">
        <v>3653.5628800000004</v>
      </c>
      <c r="HK20" s="99">
        <v>3591.8043300000004</v>
      </c>
      <c r="HL20" s="100">
        <v>478.83776999999998</v>
      </c>
    </row>
    <row r="21" spans="1:220" x14ac:dyDescent="0.3">
      <c r="A21" s="1"/>
      <c r="B21" s="96" t="s">
        <v>783</v>
      </c>
      <c r="C21" s="97"/>
      <c r="D21" s="98"/>
      <c r="E21" s="99"/>
      <c r="F21" s="99">
        <v>8.8258700000000001</v>
      </c>
      <c r="G21" s="100">
        <v>8.5166900000000005</v>
      </c>
      <c r="H21" s="98"/>
      <c r="I21" s="100"/>
      <c r="J21" s="98">
        <v>81.096100000000007</v>
      </c>
      <c r="K21" s="100"/>
      <c r="L21" s="98"/>
      <c r="M21" s="99"/>
      <c r="N21" s="99"/>
      <c r="O21" s="99">
        <v>271.91107</v>
      </c>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v>179.37322</v>
      </c>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v>46.578000000000003</v>
      </c>
      <c r="BM21" s="98">
        <v>164.44227000000001</v>
      </c>
      <c r="BN21" s="99">
        <v>165.47058000000001</v>
      </c>
      <c r="BO21" s="99">
        <v>165.59853000000001</v>
      </c>
      <c r="BP21" s="99"/>
      <c r="BQ21" s="99"/>
      <c r="BR21" s="99"/>
      <c r="BS21" s="99"/>
      <c r="BT21" s="99"/>
      <c r="BU21" s="99"/>
      <c r="BV21" s="99">
        <v>110.49702000000001</v>
      </c>
      <c r="BW21" s="99"/>
      <c r="BX21" s="99">
        <v>206.11548999999999</v>
      </c>
      <c r="BY21" s="99">
        <v>205.99002999999999</v>
      </c>
      <c r="BZ21" s="100"/>
      <c r="CA21" s="98">
        <v>17.41583</v>
      </c>
      <c r="CB21" s="100">
        <v>44.053669999999997</v>
      </c>
      <c r="CC21" s="97"/>
      <c r="CD21" s="98"/>
      <c r="CE21" s="99"/>
      <c r="CF21" s="99"/>
      <c r="CG21" s="99"/>
      <c r="CH21" s="99"/>
      <c r="CI21" s="99">
        <v>118.14735</v>
      </c>
      <c r="CJ21" s="99">
        <v>52.418509999999998</v>
      </c>
      <c r="CK21" s="99">
        <v>53.710120000000003</v>
      </c>
      <c r="CL21" s="99"/>
      <c r="CM21" s="99"/>
      <c r="CN21" s="99"/>
      <c r="CO21" s="100">
        <v>191.19621000000001</v>
      </c>
      <c r="CP21" s="98">
        <v>180.55348000000001</v>
      </c>
      <c r="CQ21" s="99">
        <v>180.52450999999999</v>
      </c>
      <c r="CR21" s="99">
        <v>181.33356000000001</v>
      </c>
      <c r="CS21" s="100">
        <v>181.02912000000001</v>
      </c>
      <c r="CT21" s="98"/>
      <c r="CU21" s="100">
        <v>319.03766999999999</v>
      </c>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8"/>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8"/>
      <c r="GT21" s="98"/>
      <c r="GU21" s="100"/>
      <c r="GV21" s="97"/>
      <c r="GW21" s="97"/>
      <c r="GX21" s="97"/>
      <c r="GY21" s="97"/>
      <c r="GZ21" s="1"/>
      <c r="HA21" s="97"/>
      <c r="HB21" s="97"/>
      <c r="HC21" s="97"/>
      <c r="HD21" s="97"/>
      <c r="HE21" s="97"/>
      <c r="HF21" s="97"/>
      <c r="HG21" s="98"/>
      <c r="HH21" s="100"/>
      <c r="HI21" s="1"/>
      <c r="HJ21" s="98">
        <v>3653.5628800000004</v>
      </c>
      <c r="HK21" s="99">
        <v>3591.8043300000004</v>
      </c>
      <c r="HL21" s="100">
        <v>478.83776999999998</v>
      </c>
    </row>
    <row r="22" spans="1:220" x14ac:dyDescent="0.3">
      <c r="A22" s="1"/>
      <c r="B22" s="96" t="s">
        <v>784</v>
      </c>
      <c r="C22" s="97"/>
      <c r="D22" s="98"/>
      <c r="E22" s="99"/>
      <c r="F22" s="99">
        <v>8.8258700000000001</v>
      </c>
      <c r="G22" s="100">
        <v>8.5166900000000005</v>
      </c>
      <c r="H22" s="98"/>
      <c r="I22" s="100"/>
      <c r="J22" s="98">
        <v>81.096100000000007</v>
      </c>
      <c r="K22" s="100"/>
      <c r="L22" s="98"/>
      <c r="M22" s="99"/>
      <c r="N22" s="99"/>
      <c r="O22" s="99">
        <v>271.91107</v>
      </c>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v>179.37322</v>
      </c>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v>46.578000000000003</v>
      </c>
      <c r="BM22" s="98">
        <v>164.44227000000001</v>
      </c>
      <c r="BN22" s="99">
        <v>165.47058000000001</v>
      </c>
      <c r="BO22" s="99">
        <v>165.59853000000001</v>
      </c>
      <c r="BP22" s="99"/>
      <c r="BQ22" s="99"/>
      <c r="BR22" s="99"/>
      <c r="BS22" s="99"/>
      <c r="BT22" s="99"/>
      <c r="BU22" s="99"/>
      <c r="BV22" s="99">
        <v>110.49702000000001</v>
      </c>
      <c r="BW22" s="99"/>
      <c r="BX22" s="99">
        <v>206.11548999999999</v>
      </c>
      <c r="BY22" s="99">
        <v>205.99002999999999</v>
      </c>
      <c r="BZ22" s="100"/>
      <c r="CA22" s="98">
        <v>17.41583</v>
      </c>
      <c r="CB22" s="100">
        <v>44.053669999999997</v>
      </c>
      <c r="CC22" s="97"/>
      <c r="CD22" s="98"/>
      <c r="CE22" s="99"/>
      <c r="CF22" s="99"/>
      <c r="CG22" s="99"/>
      <c r="CH22" s="99"/>
      <c r="CI22" s="99">
        <v>118.14735</v>
      </c>
      <c r="CJ22" s="99">
        <v>52.418509999999998</v>
      </c>
      <c r="CK22" s="99">
        <v>53.710120000000003</v>
      </c>
      <c r="CL22" s="99"/>
      <c r="CM22" s="99"/>
      <c r="CN22" s="99"/>
      <c r="CO22" s="100">
        <v>191.19621000000001</v>
      </c>
      <c r="CP22" s="98">
        <v>180.55348000000001</v>
      </c>
      <c r="CQ22" s="99">
        <v>180.52450999999999</v>
      </c>
      <c r="CR22" s="99">
        <v>181.33356000000001</v>
      </c>
      <c r="CS22" s="100">
        <v>181.02912000000001</v>
      </c>
      <c r="CT22" s="98"/>
      <c r="CU22" s="100">
        <v>319.03766999999999</v>
      </c>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8"/>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8"/>
      <c r="GT22" s="98"/>
      <c r="GU22" s="100"/>
      <c r="GV22" s="97"/>
      <c r="GW22" s="97"/>
      <c r="GX22" s="97"/>
      <c r="GY22" s="97"/>
      <c r="GZ22" s="1"/>
      <c r="HA22" s="97"/>
      <c r="HB22" s="97"/>
      <c r="HC22" s="97"/>
      <c r="HD22" s="97"/>
      <c r="HE22" s="97"/>
      <c r="HF22" s="97"/>
      <c r="HG22" s="98"/>
      <c r="HH22" s="100"/>
      <c r="HI22" s="1"/>
      <c r="HJ22" s="98">
        <v>3653.5628800000004</v>
      </c>
      <c r="HK22" s="99">
        <v>3591.8043300000004</v>
      </c>
      <c r="HL22" s="100">
        <v>478.83776999999998</v>
      </c>
    </row>
    <row r="23" spans="1:220" x14ac:dyDescent="0.3">
      <c r="A23" s="1"/>
      <c r="B23" s="96" t="s">
        <v>785</v>
      </c>
      <c r="C23" s="97"/>
      <c r="D23" s="98"/>
      <c r="E23" s="99"/>
      <c r="F23" s="99">
        <v>8.8258700000000001</v>
      </c>
      <c r="G23" s="100">
        <v>8.5166900000000005</v>
      </c>
      <c r="H23" s="98"/>
      <c r="I23" s="100"/>
      <c r="J23" s="98">
        <v>81.096100000000007</v>
      </c>
      <c r="K23" s="100"/>
      <c r="L23" s="98"/>
      <c r="M23" s="99"/>
      <c r="N23" s="99"/>
      <c r="O23" s="99">
        <v>271.91107</v>
      </c>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24.4617</v>
      </c>
      <c r="AH23" s="100">
        <v>10.27692</v>
      </c>
      <c r="AI23" s="97"/>
      <c r="AJ23" s="97"/>
      <c r="AK23" s="97">
        <v>179.37322</v>
      </c>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v>46.578000000000003</v>
      </c>
      <c r="BM23" s="98">
        <v>164.44227000000001</v>
      </c>
      <c r="BN23" s="99">
        <v>165.47058000000001</v>
      </c>
      <c r="BO23" s="99">
        <v>165.59853000000001</v>
      </c>
      <c r="BP23" s="99"/>
      <c r="BQ23" s="99"/>
      <c r="BR23" s="99"/>
      <c r="BS23" s="99"/>
      <c r="BT23" s="99"/>
      <c r="BU23" s="99"/>
      <c r="BV23" s="99">
        <v>110.49702000000001</v>
      </c>
      <c r="BW23" s="99"/>
      <c r="BX23" s="99">
        <v>206.11548999999999</v>
      </c>
      <c r="BY23" s="99">
        <v>205.99002999999999</v>
      </c>
      <c r="BZ23" s="100"/>
      <c r="CA23" s="98">
        <v>17.41583</v>
      </c>
      <c r="CB23" s="100">
        <v>44.053669999999997</v>
      </c>
      <c r="CC23" s="97"/>
      <c r="CD23" s="98"/>
      <c r="CE23" s="99"/>
      <c r="CF23" s="99"/>
      <c r="CG23" s="99"/>
      <c r="CH23" s="99"/>
      <c r="CI23" s="99">
        <v>118.14735</v>
      </c>
      <c r="CJ23" s="99">
        <v>52.418509999999998</v>
      </c>
      <c r="CK23" s="99">
        <v>53.710120000000003</v>
      </c>
      <c r="CL23" s="99"/>
      <c r="CM23" s="99"/>
      <c r="CN23" s="99"/>
      <c r="CO23" s="100">
        <v>191.19621000000001</v>
      </c>
      <c r="CP23" s="98">
        <v>180.55348000000001</v>
      </c>
      <c r="CQ23" s="99">
        <v>180.52450999999999</v>
      </c>
      <c r="CR23" s="99">
        <v>181.33356000000001</v>
      </c>
      <c r="CS23" s="100">
        <v>181.02912000000001</v>
      </c>
      <c r="CT23" s="98"/>
      <c r="CU23" s="100">
        <v>319.03766999999999</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8"/>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8"/>
      <c r="GT23" s="98"/>
      <c r="GU23" s="100"/>
      <c r="GV23" s="97"/>
      <c r="GW23" s="97"/>
      <c r="GX23" s="97"/>
      <c r="GY23" s="97"/>
      <c r="GZ23" s="1"/>
      <c r="HA23" s="97"/>
      <c r="HB23" s="97"/>
      <c r="HC23" s="97"/>
      <c r="HD23" s="97"/>
      <c r="HE23" s="97"/>
      <c r="HF23" s="97"/>
      <c r="HG23" s="98"/>
      <c r="HH23" s="100"/>
      <c r="HI23" s="1"/>
      <c r="HJ23" s="98">
        <v>3653.5628800000004</v>
      </c>
      <c r="HK23" s="99">
        <v>3591.8043300000004</v>
      </c>
      <c r="HL23" s="100">
        <v>478.83776999999998</v>
      </c>
    </row>
    <row r="24" spans="1:220" x14ac:dyDescent="0.3">
      <c r="A24" s="1"/>
      <c r="B24" s="96" t="s">
        <v>786</v>
      </c>
      <c r="C24" s="97"/>
      <c r="D24" s="98"/>
      <c r="E24" s="99"/>
      <c r="F24" s="99">
        <v>8.8258700000000001</v>
      </c>
      <c r="G24" s="100">
        <v>8.5166900000000005</v>
      </c>
      <c r="H24" s="98"/>
      <c r="I24" s="100"/>
      <c r="J24" s="98">
        <v>81.096100000000007</v>
      </c>
      <c r="K24" s="100"/>
      <c r="L24" s="98"/>
      <c r="M24" s="99"/>
      <c r="N24" s="99"/>
      <c r="O24" s="99">
        <v>271.91107</v>
      </c>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24.4617</v>
      </c>
      <c r="AH24" s="100">
        <v>10.27692</v>
      </c>
      <c r="AI24" s="97"/>
      <c r="AJ24" s="97"/>
      <c r="AK24" s="97">
        <v>179.37322</v>
      </c>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v>46.578000000000003</v>
      </c>
      <c r="BM24" s="98">
        <v>164.44227000000001</v>
      </c>
      <c r="BN24" s="99">
        <v>165.47058000000001</v>
      </c>
      <c r="BO24" s="99">
        <v>165.59853000000001</v>
      </c>
      <c r="BP24" s="99"/>
      <c r="BQ24" s="99"/>
      <c r="BR24" s="99"/>
      <c r="BS24" s="99"/>
      <c r="BT24" s="99"/>
      <c r="BU24" s="99"/>
      <c r="BV24" s="99">
        <v>110.49702000000001</v>
      </c>
      <c r="BW24" s="99"/>
      <c r="BX24" s="99">
        <v>206.11548999999999</v>
      </c>
      <c r="BY24" s="99">
        <v>205.99002999999999</v>
      </c>
      <c r="BZ24" s="100"/>
      <c r="CA24" s="98">
        <v>17.41583</v>
      </c>
      <c r="CB24" s="100">
        <v>44.053669999999997</v>
      </c>
      <c r="CC24" s="97"/>
      <c r="CD24" s="98"/>
      <c r="CE24" s="99"/>
      <c r="CF24" s="99"/>
      <c r="CG24" s="99"/>
      <c r="CH24" s="99"/>
      <c r="CI24" s="99">
        <v>118.14735</v>
      </c>
      <c r="CJ24" s="99">
        <v>52.418509999999998</v>
      </c>
      <c r="CK24" s="99">
        <v>53.710120000000003</v>
      </c>
      <c r="CL24" s="99"/>
      <c r="CM24" s="99"/>
      <c r="CN24" s="99"/>
      <c r="CO24" s="100">
        <v>191.19621000000001</v>
      </c>
      <c r="CP24" s="98">
        <v>180.55348000000001</v>
      </c>
      <c r="CQ24" s="99">
        <v>180.52450999999999</v>
      </c>
      <c r="CR24" s="99">
        <v>181.33356000000001</v>
      </c>
      <c r="CS24" s="100">
        <v>181.02912000000001</v>
      </c>
      <c r="CT24" s="98"/>
      <c r="CU24" s="100">
        <v>319.03766999999999</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8"/>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8"/>
      <c r="GT24" s="98"/>
      <c r="GU24" s="100"/>
      <c r="GV24" s="97"/>
      <c r="GW24" s="97"/>
      <c r="GX24" s="97"/>
      <c r="GY24" s="97"/>
      <c r="GZ24" s="1"/>
      <c r="HA24" s="97"/>
      <c r="HB24" s="97"/>
      <c r="HC24" s="97"/>
      <c r="HD24" s="97"/>
      <c r="HE24" s="97"/>
      <c r="HF24" s="97"/>
      <c r="HG24" s="98"/>
      <c r="HH24" s="100"/>
      <c r="HI24" s="1"/>
      <c r="HJ24" s="98">
        <v>3653.5628800000004</v>
      </c>
      <c r="HK24" s="99">
        <v>3591.8043300000004</v>
      </c>
      <c r="HL24" s="100">
        <v>478.83776999999998</v>
      </c>
    </row>
    <row r="25" spans="1:220" x14ac:dyDescent="0.3">
      <c r="A25" s="1"/>
      <c r="B25" s="96" t="s">
        <v>787</v>
      </c>
      <c r="C25" s="97"/>
      <c r="D25" s="98"/>
      <c r="E25" s="99"/>
      <c r="F25" s="99">
        <v>8.8258700000000001</v>
      </c>
      <c r="G25" s="100">
        <v>8.5166900000000005</v>
      </c>
      <c r="H25" s="98"/>
      <c r="I25" s="100"/>
      <c r="J25" s="98">
        <v>81.096100000000007</v>
      </c>
      <c r="K25" s="100"/>
      <c r="L25" s="98"/>
      <c r="M25" s="99"/>
      <c r="N25" s="99"/>
      <c r="O25" s="99">
        <v>271.91107</v>
      </c>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24.4617</v>
      </c>
      <c r="AH25" s="100">
        <v>10.27692</v>
      </c>
      <c r="AI25" s="97"/>
      <c r="AJ25" s="97"/>
      <c r="AK25" s="97">
        <v>179.37322</v>
      </c>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v>46.578000000000003</v>
      </c>
      <c r="BM25" s="98">
        <v>164.44227000000001</v>
      </c>
      <c r="BN25" s="99">
        <v>165.47058000000001</v>
      </c>
      <c r="BO25" s="99">
        <v>165.59853000000001</v>
      </c>
      <c r="BP25" s="99"/>
      <c r="BQ25" s="99"/>
      <c r="BR25" s="99"/>
      <c r="BS25" s="99"/>
      <c r="BT25" s="99"/>
      <c r="BU25" s="99"/>
      <c r="BV25" s="99">
        <v>110.49702000000001</v>
      </c>
      <c r="BW25" s="99"/>
      <c r="BX25" s="99">
        <v>206.11548999999999</v>
      </c>
      <c r="BY25" s="99">
        <v>205.99002999999999</v>
      </c>
      <c r="BZ25" s="100"/>
      <c r="CA25" s="98">
        <v>17.41583</v>
      </c>
      <c r="CB25" s="100">
        <v>44.053669999999997</v>
      </c>
      <c r="CC25" s="97"/>
      <c r="CD25" s="98"/>
      <c r="CE25" s="99"/>
      <c r="CF25" s="99"/>
      <c r="CG25" s="99"/>
      <c r="CH25" s="99"/>
      <c r="CI25" s="99">
        <v>118.14735</v>
      </c>
      <c r="CJ25" s="99">
        <v>52.418509999999998</v>
      </c>
      <c r="CK25" s="99">
        <v>53.710120000000003</v>
      </c>
      <c r="CL25" s="99"/>
      <c r="CM25" s="99"/>
      <c r="CN25" s="99"/>
      <c r="CO25" s="100">
        <v>191.19621000000001</v>
      </c>
      <c r="CP25" s="98">
        <v>180.55348000000001</v>
      </c>
      <c r="CQ25" s="99">
        <v>180.52450999999999</v>
      </c>
      <c r="CR25" s="99">
        <v>181.33356000000001</v>
      </c>
      <c r="CS25" s="100">
        <v>181.02912000000001</v>
      </c>
      <c r="CT25" s="98"/>
      <c r="CU25" s="100">
        <v>319.03766999999999</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8"/>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8"/>
      <c r="GT25" s="98"/>
      <c r="GU25" s="100"/>
      <c r="GV25" s="97"/>
      <c r="GW25" s="97"/>
      <c r="GX25" s="97"/>
      <c r="GY25" s="97"/>
      <c r="GZ25" s="1"/>
      <c r="HA25" s="97"/>
      <c r="HB25" s="97"/>
      <c r="HC25" s="97"/>
      <c r="HD25" s="97"/>
      <c r="HE25" s="97"/>
      <c r="HF25" s="97"/>
      <c r="HG25" s="98"/>
      <c r="HH25" s="100"/>
      <c r="HI25" s="1"/>
      <c r="HJ25" s="98">
        <v>3653.5628800000004</v>
      </c>
      <c r="HK25" s="99">
        <v>3591.8043300000004</v>
      </c>
      <c r="HL25" s="100">
        <v>478.83776999999998</v>
      </c>
    </row>
    <row r="26" spans="1:220" x14ac:dyDescent="0.3">
      <c r="A26" s="1"/>
      <c r="B26" s="96" t="s">
        <v>788</v>
      </c>
      <c r="C26" s="97"/>
      <c r="D26" s="98"/>
      <c r="E26" s="99"/>
      <c r="F26" s="99">
        <v>8.8258700000000001</v>
      </c>
      <c r="G26" s="100">
        <v>8.5166900000000005</v>
      </c>
      <c r="H26" s="98"/>
      <c r="I26" s="100"/>
      <c r="J26" s="98">
        <v>81.096100000000007</v>
      </c>
      <c r="K26" s="100"/>
      <c r="L26" s="98"/>
      <c r="M26" s="99"/>
      <c r="N26" s="99"/>
      <c r="O26" s="99">
        <v>271.91107</v>
      </c>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24.4617</v>
      </c>
      <c r="AH26" s="100">
        <v>10.27692</v>
      </c>
      <c r="AI26" s="97"/>
      <c r="AJ26" s="97"/>
      <c r="AK26" s="97">
        <v>179.37322</v>
      </c>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v>46.578000000000003</v>
      </c>
      <c r="BM26" s="98">
        <v>164.44227000000001</v>
      </c>
      <c r="BN26" s="99">
        <v>165.47058000000001</v>
      </c>
      <c r="BO26" s="99">
        <v>165.59853000000001</v>
      </c>
      <c r="BP26" s="99"/>
      <c r="BQ26" s="99"/>
      <c r="BR26" s="99"/>
      <c r="BS26" s="99"/>
      <c r="BT26" s="99"/>
      <c r="BU26" s="99"/>
      <c r="BV26" s="99">
        <v>110.49702000000001</v>
      </c>
      <c r="BW26" s="99"/>
      <c r="BX26" s="99">
        <v>206.11548999999999</v>
      </c>
      <c r="BY26" s="99">
        <v>205.99002999999999</v>
      </c>
      <c r="BZ26" s="100"/>
      <c r="CA26" s="98">
        <v>17.41583</v>
      </c>
      <c r="CB26" s="100">
        <v>44.053669999999997</v>
      </c>
      <c r="CC26" s="97"/>
      <c r="CD26" s="98"/>
      <c r="CE26" s="99"/>
      <c r="CF26" s="99"/>
      <c r="CG26" s="99"/>
      <c r="CH26" s="99"/>
      <c r="CI26" s="99">
        <v>118.14735</v>
      </c>
      <c r="CJ26" s="99">
        <v>52.418509999999998</v>
      </c>
      <c r="CK26" s="99">
        <v>53.710120000000003</v>
      </c>
      <c r="CL26" s="99"/>
      <c r="CM26" s="99"/>
      <c r="CN26" s="99"/>
      <c r="CO26" s="100">
        <v>191.19621000000001</v>
      </c>
      <c r="CP26" s="98">
        <v>180.55348000000001</v>
      </c>
      <c r="CQ26" s="99">
        <v>180.52450999999999</v>
      </c>
      <c r="CR26" s="99">
        <v>181.33356000000001</v>
      </c>
      <c r="CS26" s="100">
        <v>181.02912000000001</v>
      </c>
      <c r="CT26" s="98"/>
      <c r="CU26" s="100">
        <v>319.03766999999999</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8"/>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8"/>
      <c r="GT26" s="98"/>
      <c r="GU26" s="100"/>
      <c r="GV26" s="97"/>
      <c r="GW26" s="97"/>
      <c r="GX26" s="97"/>
      <c r="GY26" s="97"/>
      <c r="GZ26" s="1"/>
      <c r="HA26" s="97"/>
      <c r="HB26" s="97"/>
      <c r="HC26" s="97"/>
      <c r="HD26" s="97"/>
      <c r="HE26" s="97"/>
      <c r="HF26" s="97"/>
      <c r="HG26" s="98"/>
      <c r="HH26" s="100"/>
      <c r="HI26" s="1"/>
      <c r="HJ26" s="98">
        <v>3653.5628800000004</v>
      </c>
      <c r="HK26" s="99">
        <v>3591.8043300000004</v>
      </c>
      <c r="HL26" s="100">
        <v>478.83776999999998</v>
      </c>
    </row>
    <row r="27" spans="1:220" x14ac:dyDescent="0.3">
      <c r="A27" s="1"/>
      <c r="B27" s="96" t="s">
        <v>789</v>
      </c>
      <c r="C27" s="97"/>
      <c r="D27" s="98"/>
      <c r="E27" s="99"/>
      <c r="F27" s="99">
        <v>8.8258700000000001</v>
      </c>
      <c r="G27" s="100">
        <v>8.5166900000000005</v>
      </c>
      <c r="H27" s="98"/>
      <c r="I27" s="100"/>
      <c r="J27" s="98">
        <v>81.096100000000007</v>
      </c>
      <c r="K27" s="100"/>
      <c r="L27" s="98"/>
      <c r="M27" s="99"/>
      <c r="N27" s="99"/>
      <c r="O27" s="99">
        <v>271.91107</v>
      </c>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24.4617</v>
      </c>
      <c r="AH27" s="100">
        <v>10.27692</v>
      </c>
      <c r="AI27" s="97"/>
      <c r="AJ27" s="97"/>
      <c r="AK27" s="97">
        <v>179.37322</v>
      </c>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v>46.578000000000003</v>
      </c>
      <c r="BM27" s="98">
        <v>164.44227000000001</v>
      </c>
      <c r="BN27" s="99">
        <v>165.47058000000001</v>
      </c>
      <c r="BO27" s="99">
        <v>165.59853000000001</v>
      </c>
      <c r="BP27" s="99"/>
      <c r="BQ27" s="99"/>
      <c r="BR27" s="99"/>
      <c r="BS27" s="99"/>
      <c r="BT27" s="99"/>
      <c r="BU27" s="99"/>
      <c r="BV27" s="99">
        <v>110.49702000000001</v>
      </c>
      <c r="BW27" s="99"/>
      <c r="BX27" s="99">
        <v>206.11548999999999</v>
      </c>
      <c r="BY27" s="99">
        <v>205.99002999999999</v>
      </c>
      <c r="BZ27" s="100"/>
      <c r="CA27" s="98">
        <v>17.41583</v>
      </c>
      <c r="CB27" s="100">
        <v>44.053669999999997</v>
      </c>
      <c r="CC27" s="97"/>
      <c r="CD27" s="98"/>
      <c r="CE27" s="99"/>
      <c r="CF27" s="99"/>
      <c r="CG27" s="99"/>
      <c r="CH27" s="99"/>
      <c r="CI27" s="99">
        <v>118.14735</v>
      </c>
      <c r="CJ27" s="99">
        <v>52.418509999999998</v>
      </c>
      <c r="CK27" s="99">
        <v>53.710120000000003</v>
      </c>
      <c r="CL27" s="99"/>
      <c r="CM27" s="99"/>
      <c r="CN27" s="99"/>
      <c r="CO27" s="100">
        <v>191.19621000000001</v>
      </c>
      <c r="CP27" s="98">
        <v>180.55348000000001</v>
      </c>
      <c r="CQ27" s="99">
        <v>180.52450999999999</v>
      </c>
      <c r="CR27" s="99">
        <v>181.33356000000001</v>
      </c>
      <c r="CS27" s="100">
        <v>181.02912000000001</v>
      </c>
      <c r="CT27" s="98"/>
      <c r="CU27" s="100">
        <v>319.03766999999999</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8"/>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8"/>
      <c r="GT27" s="98"/>
      <c r="GU27" s="100"/>
      <c r="GV27" s="97"/>
      <c r="GW27" s="97"/>
      <c r="GX27" s="97"/>
      <c r="GY27" s="97"/>
      <c r="GZ27" s="1"/>
      <c r="HA27" s="97"/>
      <c r="HB27" s="97"/>
      <c r="HC27" s="97"/>
      <c r="HD27" s="97"/>
      <c r="HE27" s="97"/>
      <c r="HF27" s="97"/>
      <c r="HG27" s="98"/>
      <c r="HH27" s="100"/>
      <c r="HI27" s="1"/>
      <c r="HJ27" s="98">
        <v>3653.5628800000004</v>
      </c>
      <c r="HK27" s="99">
        <v>3591.8043300000004</v>
      </c>
      <c r="HL27" s="100">
        <v>478.83776999999998</v>
      </c>
    </row>
    <row r="28" spans="1:220" x14ac:dyDescent="0.3">
      <c r="A28" s="1"/>
      <c r="B28" s="96" t="s">
        <v>790</v>
      </c>
      <c r="C28" s="97"/>
      <c r="D28" s="98"/>
      <c r="E28" s="99"/>
      <c r="F28" s="99">
        <v>8.8258700000000001</v>
      </c>
      <c r="G28" s="100">
        <v>8.5166900000000005</v>
      </c>
      <c r="H28" s="98"/>
      <c r="I28" s="100"/>
      <c r="J28" s="98">
        <v>81.096100000000007</v>
      </c>
      <c r="K28" s="100"/>
      <c r="L28" s="98"/>
      <c r="M28" s="99"/>
      <c r="N28" s="99"/>
      <c r="O28" s="99">
        <v>271.91107</v>
      </c>
      <c r="P28" s="99"/>
      <c r="Q28" s="99"/>
      <c r="R28" s="99"/>
      <c r="S28" s="100"/>
      <c r="T28" s="98">
        <v>18.14123</v>
      </c>
      <c r="U28" s="99">
        <v>19.191960000000002</v>
      </c>
      <c r="V28" s="99">
        <v>24.425360000000001</v>
      </c>
      <c r="W28" s="100">
        <v>1.0612699999999999</v>
      </c>
      <c r="X28" s="97"/>
      <c r="Y28" s="98"/>
      <c r="Z28" s="99"/>
      <c r="AA28" s="100"/>
      <c r="AB28" s="98"/>
      <c r="AC28" s="99"/>
      <c r="AD28" s="99"/>
      <c r="AE28" s="99"/>
      <c r="AF28" s="99">
        <v>12.23925</v>
      </c>
      <c r="AG28" s="99">
        <v>24.4617</v>
      </c>
      <c r="AH28" s="100">
        <v>10.27692</v>
      </c>
      <c r="AI28" s="97"/>
      <c r="AJ28" s="97"/>
      <c r="AK28" s="97">
        <v>179.37322</v>
      </c>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v>46.578000000000003</v>
      </c>
      <c r="BM28" s="98">
        <v>164.44227000000001</v>
      </c>
      <c r="BN28" s="99">
        <v>165.47058000000001</v>
      </c>
      <c r="BO28" s="99">
        <v>165.59853000000001</v>
      </c>
      <c r="BP28" s="99"/>
      <c r="BQ28" s="99"/>
      <c r="BR28" s="99"/>
      <c r="BS28" s="99"/>
      <c r="BT28" s="99"/>
      <c r="BU28" s="99"/>
      <c r="BV28" s="99">
        <v>110.49702000000001</v>
      </c>
      <c r="BW28" s="99"/>
      <c r="BX28" s="99">
        <v>206.11548999999999</v>
      </c>
      <c r="BY28" s="99">
        <v>205.99002999999999</v>
      </c>
      <c r="BZ28" s="100"/>
      <c r="CA28" s="98">
        <v>17.41583</v>
      </c>
      <c r="CB28" s="100">
        <v>44.053669999999997</v>
      </c>
      <c r="CC28" s="97"/>
      <c r="CD28" s="98"/>
      <c r="CE28" s="99"/>
      <c r="CF28" s="99"/>
      <c r="CG28" s="99"/>
      <c r="CH28" s="99"/>
      <c r="CI28" s="99">
        <v>118.14735</v>
      </c>
      <c r="CJ28" s="99">
        <v>52.418509999999998</v>
      </c>
      <c r="CK28" s="99">
        <v>53.710120000000003</v>
      </c>
      <c r="CL28" s="99"/>
      <c r="CM28" s="99"/>
      <c r="CN28" s="99"/>
      <c r="CO28" s="100">
        <v>191.19621000000001</v>
      </c>
      <c r="CP28" s="98">
        <v>180.55348000000001</v>
      </c>
      <c r="CQ28" s="99">
        <v>180.52450999999999</v>
      </c>
      <c r="CR28" s="99">
        <v>181.33356000000001</v>
      </c>
      <c r="CS28" s="100">
        <v>181.02912000000001</v>
      </c>
      <c r="CT28" s="98"/>
      <c r="CU28" s="100">
        <v>319.03766999999999</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8"/>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8"/>
      <c r="GT28" s="98"/>
      <c r="GU28" s="100"/>
      <c r="GV28" s="97"/>
      <c r="GW28" s="97"/>
      <c r="GX28" s="97"/>
      <c r="GY28" s="97"/>
      <c r="GZ28" s="1"/>
      <c r="HA28" s="97"/>
      <c r="HB28" s="97"/>
      <c r="HC28" s="97"/>
      <c r="HD28" s="97"/>
      <c r="HE28" s="97"/>
      <c r="HF28" s="97"/>
      <c r="HG28" s="98"/>
      <c r="HH28" s="100"/>
      <c r="HI28" s="1"/>
      <c r="HJ28" s="98">
        <v>3653.5628800000004</v>
      </c>
      <c r="HK28" s="99">
        <v>3591.8043300000004</v>
      </c>
      <c r="HL28" s="100">
        <v>478.83776999999998</v>
      </c>
    </row>
    <row r="29" spans="1:220" x14ac:dyDescent="0.3">
      <c r="A29" s="1"/>
      <c r="B29" s="96" t="s">
        <v>791</v>
      </c>
      <c r="C29" s="97"/>
      <c r="D29" s="98"/>
      <c r="E29" s="99"/>
      <c r="F29" s="99">
        <v>8.8258700000000001</v>
      </c>
      <c r="G29" s="100">
        <v>8.5166900000000005</v>
      </c>
      <c r="H29" s="98"/>
      <c r="I29" s="100"/>
      <c r="J29" s="98">
        <v>81.096100000000007</v>
      </c>
      <c r="K29" s="100"/>
      <c r="L29" s="98"/>
      <c r="M29" s="99"/>
      <c r="N29" s="99"/>
      <c r="O29" s="99">
        <v>271.91107</v>
      </c>
      <c r="P29" s="99"/>
      <c r="Q29" s="99"/>
      <c r="R29" s="99"/>
      <c r="S29" s="100"/>
      <c r="T29" s="98">
        <v>18.14123</v>
      </c>
      <c r="U29" s="99">
        <v>19.191960000000002</v>
      </c>
      <c r="V29" s="99">
        <v>24.425360000000001</v>
      </c>
      <c r="W29" s="100">
        <v>1.0612699999999999</v>
      </c>
      <c r="X29" s="97"/>
      <c r="Y29" s="98"/>
      <c r="Z29" s="99"/>
      <c r="AA29" s="100"/>
      <c r="AB29" s="98"/>
      <c r="AC29" s="99"/>
      <c r="AD29" s="99"/>
      <c r="AE29" s="99"/>
      <c r="AF29" s="99">
        <v>12.23925</v>
      </c>
      <c r="AG29" s="99">
        <v>24.4617</v>
      </c>
      <c r="AH29" s="100">
        <v>10.27692</v>
      </c>
      <c r="AI29" s="97"/>
      <c r="AJ29" s="97"/>
      <c r="AK29" s="97">
        <v>179.37322</v>
      </c>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v>46.578000000000003</v>
      </c>
      <c r="BM29" s="98">
        <v>164.44227000000001</v>
      </c>
      <c r="BN29" s="99">
        <v>165.47058000000001</v>
      </c>
      <c r="BO29" s="99">
        <v>165.59853000000001</v>
      </c>
      <c r="BP29" s="99"/>
      <c r="BQ29" s="99"/>
      <c r="BR29" s="99"/>
      <c r="BS29" s="99"/>
      <c r="BT29" s="99"/>
      <c r="BU29" s="99"/>
      <c r="BV29" s="99">
        <v>110.49702000000001</v>
      </c>
      <c r="BW29" s="99"/>
      <c r="BX29" s="99">
        <v>206.11548999999999</v>
      </c>
      <c r="BY29" s="99">
        <v>205.99002999999999</v>
      </c>
      <c r="BZ29" s="100"/>
      <c r="CA29" s="98">
        <v>17.41583</v>
      </c>
      <c r="CB29" s="100">
        <v>44.053669999999997</v>
      </c>
      <c r="CC29" s="97"/>
      <c r="CD29" s="98"/>
      <c r="CE29" s="99"/>
      <c r="CF29" s="99"/>
      <c r="CG29" s="99"/>
      <c r="CH29" s="99"/>
      <c r="CI29" s="99">
        <v>118.14735</v>
      </c>
      <c r="CJ29" s="99">
        <v>52.418509999999998</v>
      </c>
      <c r="CK29" s="99">
        <v>53.710120000000003</v>
      </c>
      <c r="CL29" s="99"/>
      <c r="CM29" s="99"/>
      <c r="CN29" s="99"/>
      <c r="CO29" s="100">
        <v>191.19621000000001</v>
      </c>
      <c r="CP29" s="98">
        <v>180.55348000000001</v>
      </c>
      <c r="CQ29" s="99">
        <v>180.52450999999999</v>
      </c>
      <c r="CR29" s="99">
        <v>181.33356000000001</v>
      </c>
      <c r="CS29" s="100">
        <v>181.02912000000001</v>
      </c>
      <c r="CT29" s="98"/>
      <c r="CU29" s="100">
        <v>319.03766999999999</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8"/>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8"/>
      <c r="GT29" s="98"/>
      <c r="GU29" s="100"/>
      <c r="GV29" s="97"/>
      <c r="GW29" s="97"/>
      <c r="GX29" s="97"/>
      <c r="GY29" s="97"/>
      <c r="GZ29" s="1"/>
      <c r="HA29" s="97"/>
      <c r="HB29" s="97"/>
      <c r="HC29" s="97"/>
      <c r="HD29" s="97"/>
      <c r="HE29" s="97"/>
      <c r="HF29" s="97"/>
      <c r="HG29" s="98"/>
      <c r="HH29" s="100"/>
      <c r="HI29" s="1"/>
      <c r="HJ29" s="98">
        <v>3653.5628800000004</v>
      </c>
      <c r="HK29" s="99">
        <v>3591.8043300000004</v>
      </c>
      <c r="HL29" s="100">
        <v>478.83776999999998</v>
      </c>
    </row>
    <row r="30" spans="1:220" x14ac:dyDescent="0.3">
      <c r="A30" s="1"/>
      <c r="B30" s="96" t="s">
        <v>792</v>
      </c>
      <c r="C30" s="97"/>
      <c r="D30" s="98"/>
      <c r="E30" s="99"/>
      <c r="F30" s="99">
        <v>8.8258700000000001</v>
      </c>
      <c r="G30" s="100">
        <v>8.5166900000000005</v>
      </c>
      <c r="H30" s="98"/>
      <c r="I30" s="100"/>
      <c r="J30" s="98">
        <v>81.096100000000007</v>
      </c>
      <c r="K30" s="100"/>
      <c r="L30" s="98"/>
      <c r="M30" s="99"/>
      <c r="N30" s="99"/>
      <c r="O30" s="99">
        <v>271.91107</v>
      </c>
      <c r="P30" s="99"/>
      <c r="Q30" s="99"/>
      <c r="R30" s="99"/>
      <c r="S30" s="100"/>
      <c r="T30" s="98">
        <v>18.14123</v>
      </c>
      <c r="U30" s="99">
        <v>19.191960000000002</v>
      </c>
      <c r="V30" s="99">
        <v>24.425360000000001</v>
      </c>
      <c r="W30" s="100">
        <v>1.0612699999999999</v>
      </c>
      <c r="X30" s="97"/>
      <c r="Y30" s="98"/>
      <c r="Z30" s="99"/>
      <c r="AA30" s="100"/>
      <c r="AB30" s="98"/>
      <c r="AC30" s="99"/>
      <c r="AD30" s="99"/>
      <c r="AE30" s="99"/>
      <c r="AF30" s="99">
        <v>12.23925</v>
      </c>
      <c r="AG30" s="99">
        <v>24.4617</v>
      </c>
      <c r="AH30" s="100">
        <v>10.27692</v>
      </c>
      <c r="AI30" s="97"/>
      <c r="AJ30" s="97"/>
      <c r="AK30" s="97">
        <v>179.37322</v>
      </c>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v>46.578000000000003</v>
      </c>
      <c r="BM30" s="98">
        <v>164.44227000000001</v>
      </c>
      <c r="BN30" s="99">
        <v>165.47058000000001</v>
      </c>
      <c r="BO30" s="99">
        <v>165.59853000000001</v>
      </c>
      <c r="BP30" s="99"/>
      <c r="BQ30" s="99"/>
      <c r="BR30" s="99"/>
      <c r="BS30" s="99"/>
      <c r="BT30" s="99"/>
      <c r="BU30" s="99"/>
      <c r="BV30" s="99">
        <v>110.49702000000001</v>
      </c>
      <c r="BW30" s="99"/>
      <c r="BX30" s="99">
        <v>206.11548999999999</v>
      </c>
      <c r="BY30" s="99">
        <v>205.99002999999999</v>
      </c>
      <c r="BZ30" s="100"/>
      <c r="CA30" s="98">
        <v>17.41583</v>
      </c>
      <c r="CB30" s="100">
        <v>44.053669999999997</v>
      </c>
      <c r="CC30" s="97"/>
      <c r="CD30" s="98"/>
      <c r="CE30" s="99"/>
      <c r="CF30" s="99"/>
      <c r="CG30" s="99"/>
      <c r="CH30" s="99"/>
      <c r="CI30" s="99">
        <v>118.14735</v>
      </c>
      <c r="CJ30" s="99">
        <v>52.418509999999998</v>
      </c>
      <c r="CK30" s="99">
        <v>53.710120000000003</v>
      </c>
      <c r="CL30" s="99"/>
      <c r="CM30" s="99"/>
      <c r="CN30" s="99"/>
      <c r="CO30" s="100">
        <v>191.19621000000001</v>
      </c>
      <c r="CP30" s="98">
        <v>180.55348000000001</v>
      </c>
      <c r="CQ30" s="99">
        <v>180.52450999999999</v>
      </c>
      <c r="CR30" s="99">
        <v>181.33356000000001</v>
      </c>
      <c r="CS30" s="100">
        <v>181.02912000000001</v>
      </c>
      <c r="CT30" s="98"/>
      <c r="CU30" s="100">
        <v>319.03766999999999</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8"/>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8"/>
      <c r="GT30" s="98"/>
      <c r="GU30" s="100"/>
      <c r="GV30" s="97"/>
      <c r="GW30" s="97"/>
      <c r="GX30" s="97"/>
      <c r="GY30" s="97"/>
      <c r="GZ30" s="1"/>
      <c r="HA30" s="97"/>
      <c r="HB30" s="97"/>
      <c r="HC30" s="97"/>
      <c r="HD30" s="97"/>
      <c r="HE30" s="97"/>
      <c r="HF30" s="97"/>
      <c r="HG30" s="98"/>
      <c r="HH30" s="100"/>
      <c r="HI30" s="1"/>
      <c r="HJ30" s="98">
        <v>3653.5628800000004</v>
      </c>
      <c r="HK30" s="99">
        <v>3591.8043300000004</v>
      </c>
      <c r="HL30" s="100">
        <v>478.83776999999998</v>
      </c>
    </row>
    <row r="31" spans="1:220" x14ac:dyDescent="0.3">
      <c r="A31" s="1"/>
      <c r="B31" s="96" t="s">
        <v>793</v>
      </c>
      <c r="C31" s="97"/>
      <c r="D31" s="98"/>
      <c r="E31" s="99"/>
      <c r="F31" s="99">
        <v>8.8258700000000001</v>
      </c>
      <c r="G31" s="100">
        <v>8.5166900000000005</v>
      </c>
      <c r="H31" s="98"/>
      <c r="I31" s="100"/>
      <c r="J31" s="98">
        <v>81.096100000000007</v>
      </c>
      <c r="K31" s="100"/>
      <c r="L31" s="98"/>
      <c r="M31" s="99"/>
      <c r="N31" s="99"/>
      <c r="O31" s="99">
        <v>271.91107</v>
      </c>
      <c r="P31" s="99"/>
      <c r="Q31" s="99"/>
      <c r="R31" s="99"/>
      <c r="S31" s="100"/>
      <c r="T31" s="98">
        <v>18.14123</v>
      </c>
      <c r="U31" s="99">
        <v>19.191960000000002</v>
      </c>
      <c r="V31" s="99">
        <v>24.425360000000001</v>
      </c>
      <c r="W31" s="100">
        <v>1.0612699999999999</v>
      </c>
      <c r="X31" s="97"/>
      <c r="Y31" s="98"/>
      <c r="Z31" s="99"/>
      <c r="AA31" s="100"/>
      <c r="AB31" s="98"/>
      <c r="AC31" s="99"/>
      <c r="AD31" s="99"/>
      <c r="AE31" s="99"/>
      <c r="AF31" s="99">
        <v>12.23925</v>
      </c>
      <c r="AG31" s="99">
        <v>24.4617</v>
      </c>
      <c r="AH31" s="100">
        <v>10.27692</v>
      </c>
      <c r="AI31" s="97"/>
      <c r="AJ31" s="97"/>
      <c r="AK31" s="97">
        <v>179.37322</v>
      </c>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v>46.578000000000003</v>
      </c>
      <c r="BM31" s="98">
        <v>164.44227000000001</v>
      </c>
      <c r="BN31" s="99">
        <v>165.47058000000001</v>
      </c>
      <c r="BO31" s="99">
        <v>165.59853000000001</v>
      </c>
      <c r="BP31" s="99"/>
      <c r="BQ31" s="99"/>
      <c r="BR31" s="99"/>
      <c r="BS31" s="99"/>
      <c r="BT31" s="99"/>
      <c r="BU31" s="99"/>
      <c r="BV31" s="99">
        <v>110.49702000000001</v>
      </c>
      <c r="BW31" s="99"/>
      <c r="BX31" s="99">
        <v>206.11548999999999</v>
      </c>
      <c r="BY31" s="99">
        <v>205.99002999999999</v>
      </c>
      <c r="BZ31" s="100"/>
      <c r="CA31" s="98">
        <v>17.41583</v>
      </c>
      <c r="CB31" s="100">
        <v>44.053669999999997</v>
      </c>
      <c r="CC31" s="97"/>
      <c r="CD31" s="98"/>
      <c r="CE31" s="99"/>
      <c r="CF31" s="99"/>
      <c r="CG31" s="99"/>
      <c r="CH31" s="99"/>
      <c r="CI31" s="99">
        <v>118.14735</v>
      </c>
      <c r="CJ31" s="99">
        <v>52.418509999999998</v>
      </c>
      <c r="CK31" s="99">
        <v>53.710120000000003</v>
      </c>
      <c r="CL31" s="99"/>
      <c r="CM31" s="99"/>
      <c r="CN31" s="99"/>
      <c r="CO31" s="100">
        <v>191.19621000000001</v>
      </c>
      <c r="CP31" s="98">
        <v>180.55348000000001</v>
      </c>
      <c r="CQ31" s="99">
        <v>180.52450999999999</v>
      </c>
      <c r="CR31" s="99">
        <v>181.33356000000001</v>
      </c>
      <c r="CS31" s="100">
        <v>181.02912000000001</v>
      </c>
      <c r="CT31" s="98"/>
      <c r="CU31" s="100">
        <v>319.03766999999999</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8"/>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8"/>
      <c r="GT31" s="98"/>
      <c r="GU31" s="100"/>
      <c r="GV31" s="97"/>
      <c r="GW31" s="97"/>
      <c r="GX31" s="97"/>
      <c r="GY31" s="97"/>
      <c r="GZ31" s="1"/>
      <c r="HA31" s="97"/>
      <c r="HB31" s="97"/>
      <c r="HC31" s="97"/>
      <c r="HD31" s="97"/>
      <c r="HE31" s="97"/>
      <c r="HF31" s="97"/>
      <c r="HG31" s="98"/>
      <c r="HH31" s="100"/>
      <c r="HI31" s="1"/>
      <c r="HJ31" s="98">
        <v>3653.5628800000004</v>
      </c>
      <c r="HK31" s="99">
        <v>3591.8043300000004</v>
      </c>
      <c r="HL31" s="100">
        <v>478.83776999999998</v>
      </c>
    </row>
    <row r="32" spans="1:220" x14ac:dyDescent="0.3">
      <c r="A32" s="1"/>
      <c r="B32" s="96" t="s">
        <v>794</v>
      </c>
      <c r="C32" s="97"/>
      <c r="D32" s="98"/>
      <c r="E32" s="99"/>
      <c r="F32" s="99">
        <v>8.8258700000000001</v>
      </c>
      <c r="G32" s="100">
        <v>8.5166900000000005</v>
      </c>
      <c r="H32" s="98"/>
      <c r="I32" s="100"/>
      <c r="J32" s="98">
        <v>81.096100000000007</v>
      </c>
      <c r="K32" s="100"/>
      <c r="L32" s="98"/>
      <c r="M32" s="99"/>
      <c r="N32" s="99"/>
      <c r="O32" s="99">
        <v>271.91107</v>
      </c>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24.4617</v>
      </c>
      <c r="AH32" s="100">
        <v>10.27692</v>
      </c>
      <c r="AI32" s="97"/>
      <c r="AJ32" s="97"/>
      <c r="AK32" s="97">
        <v>179.37322</v>
      </c>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v>46.578000000000003</v>
      </c>
      <c r="BM32" s="98">
        <v>164.44227000000001</v>
      </c>
      <c r="BN32" s="99">
        <v>165.47058000000001</v>
      </c>
      <c r="BO32" s="99">
        <v>165.59853000000001</v>
      </c>
      <c r="BP32" s="99"/>
      <c r="BQ32" s="99"/>
      <c r="BR32" s="99"/>
      <c r="BS32" s="99"/>
      <c r="BT32" s="99"/>
      <c r="BU32" s="99"/>
      <c r="BV32" s="99">
        <v>110.49702000000001</v>
      </c>
      <c r="BW32" s="99"/>
      <c r="BX32" s="99">
        <v>206.11548999999999</v>
      </c>
      <c r="BY32" s="99">
        <v>205.99002999999999</v>
      </c>
      <c r="BZ32" s="100"/>
      <c r="CA32" s="98">
        <v>17.41583</v>
      </c>
      <c r="CB32" s="100">
        <v>44.053669999999997</v>
      </c>
      <c r="CC32" s="97"/>
      <c r="CD32" s="98"/>
      <c r="CE32" s="99"/>
      <c r="CF32" s="99"/>
      <c r="CG32" s="99"/>
      <c r="CH32" s="99"/>
      <c r="CI32" s="99">
        <v>118.14735</v>
      </c>
      <c r="CJ32" s="99">
        <v>52.418509999999998</v>
      </c>
      <c r="CK32" s="99">
        <v>53.710120000000003</v>
      </c>
      <c r="CL32" s="99"/>
      <c r="CM32" s="99"/>
      <c r="CN32" s="99"/>
      <c r="CO32" s="100">
        <v>191.19621000000001</v>
      </c>
      <c r="CP32" s="98">
        <v>180.55348000000001</v>
      </c>
      <c r="CQ32" s="99">
        <v>180.52450999999999</v>
      </c>
      <c r="CR32" s="99">
        <v>181.33356000000001</v>
      </c>
      <c r="CS32" s="100">
        <v>181.02912000000001</v>
      </c>
      <c r="CT32" s="98"/>
      <c r="CU32" s="100">
        <v>319.03766999999999</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8"/>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8"/>
      <c r="GT32" s="98"/>
      <c r="GU32" s="100"/>
      <c r="GV32" s="97"/>
      <c r="GW32" s="97"/>
      <c r="GX32" s="97"/>
      <c r="GY32" s="97"/>
      <c r="GZ32" s="1"/>
      <c r="HA32" s="97"/>
      <c r="HB32" s="97"/>
      <c r="HC32" s="97"/>
      <c r="HD32" s="97"/>
      <c r="HE32" s="97"/>
      <c r="HF32" s="97"/>
      <c r="HG32" s="98"/>
      <c r="HH32" s="100"/>
      <c r="HI32" s="1"/>
      <c r="HJ32" s="98">
        <v>3653.5628800000004</v>
      </c>
      <c r="HK32" s="99">
        <v>3591.8043300000004</v>
      </c>
      <c r="HL32" s="100">
        <v>478.83776999999998</v>
      </c>
    </row>
    <row r="33" spans="1:220" x14ac:dyDescent="0.3">
      <c r="A33" s="1"/>
      <c r="B33" s="96" t="s">
        <v>795</v>
      </c>
      <c r="C33" s="97"/>
      <c r="D33" s="98"/>
      <c r="E33" s="99"/>
      <c r="F33" s="99">
        <v>8.8258700000000001</v>
      </c>
      <c r="G33" s="100">
        <v>8.5166900000000005</v>
      </c>
      <c r="H33" s="98"/>
      <c r="I33" s="100"/>
      <c r="J33" s="98">
        <v>81.096100000000007</v>
      </c>
      <c r="K33" s="100"/>
      <c r="L33" s="98"/>
      <c r="M33" s="99"/>
      <c r="N33" s="99"/>
      <c r="O33" s="99">
        <v>271.91107</v>
      </c>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24.4617</v>
      </c>
      <c r="AH33" s="100">
        <v>10.27692</v>
      </c>
      <c r="AI33" s="97"/>
      <c r="AJ33" s="97"/>
      <c r="AK33" s="97">
        <v>179.37322</v>
      </c>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v>46.578000000000003</v>
      </c>
      <c r="BM33" s="98">
        <v>164.44227000000001</v>
      </c>
      <c r="BN33" s="99">
        <v>165.47058000000001</v>
      </c>
      <c r="BO33" s="99">
        <v>165.59853000000001</v>
      </c>
      <c r="BP33" s="99"/>
      <c r="BQ33" s="99"/>
      <c r="BR33" s="99"/>
      <c r="BS33" s="99"/>
      <c r="BT33" s="99"/>
      <c r="BU33" s="99"/>
      <c r="BV33" s="99">
        <v>110.49702000000001</v>
      </c>
      <c r="BW33" s="99"/>
      <c r="BX33" s="99">
        <v>206.11548999999999</v>
      </c>
      <c r="BY33" s="99">
        <v>205.99002999999999</v>
      </c>
      <c r="BZ33" s="100"/>
      <c r="CA33" s="98">
        <v>17.41583</v>
      </c>
      <c r="CB33" s="100">
        <v>44.053669999999997</v>
      </c>
      <c r="CC33" s="97"/>
      <c r="CD33" s="98"/>
      <c r="CE33" s="99"/>
      <c r="CF33" s="99"/>
      <c r="CG33" s="99"/>
      <c r="CH33" s="99"/>
      <c r="CI33" s="99">
        <v>118.14735</v>
      </c>
      <c r="CJ33" s="99">
        <v>52.418509999999998</v>
      </c>
      <c r="CK33" s="99">
        <v>53.710120000000003</v>
      </c>
      <c r="CL33" s="99"/>
      <c r="CM33" s="99"/>
      <c r="CN33" s="99"/>
      <c r="CO33" s="100">
        <v>191.19621000000001</v>
      </c>
      <c r="CP33" s="98">
        <v>180.55348000000001</v>
      </c>
      <c r="CQ33" s="99">
        <v>180.52450999999999</v>
      </c>
      <c r="CR33" s="99">
        <v>181.33356000000001</v>
      </c>
      <c r="CS33" s="100">
        <v>181.02912000000001</v>
      </c>
      <c r="CT33" s="98"/>
      <c r="CU33" s="100">
        <v>319.03766999999999</v>
      </c>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8"/>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8"/>
      <c r="GT33" s="98"/>
      <c r="GU33" s="100"/>
      <c r="GV33" s="97"/>
      <c r="GW33" s="97"/>
      <c r="GX33" s="97"/>
      <c r="GY33" s="97"/>
      <c r="GZ33" s="1"/>
      <c r="HA33" s="97"/>
      <c r="HB33" s="97"/>
      <c r="HC33" s="97"/>
      <c r="HD33" s="97"/>
      <c r="HE33" s="97"/>
      <c r="HF33" s="97"/>
      <c r="HG33" s="98"/>
      <c r="HH33" s="100"/>
      <c r="HI33" s="1"/>
      <c r="HJ33" s="98">
        <v>3653.5628800000004</v>
      </c>
      <c r="HK33" s="99">
        <v>3591.8043300000004</v>
      </c>
      <c r="HL33" s="100">
        <v>478.83776999999998</v>
      </c>
    </row>
    <row r="34" spans="1:220" x14ac:dyDescent="0.3">
      <c r="A34" s="1"/>
      <c r="B34" s="96" t="s">
        <v>796</v>
      </c>
      <c r="C34" s="97"/>
      <c r="D34" s="98"/>
      <c r="E34" s="99"/>
      <c r="F34" s="99">
        <v>8.8258700000000001</v>
      </c>
      <c r="G34" s="100">
        <v>8.5166900000000005</v>
      </c>
      <c r="H34" s="98"/>
      <c r="I34" s="100"/>
      <c r="J34" s="98">
        <v>81.096100000000007</v>
      </c>
      <c r="K34" s="100"/>
      <c r="L34" s="98"/>
      <c r="M34" s="99"/>
      <c r="N34" s="99"/>
      <c r="O34" s="99">
        <v>271.91107</v>
      </c>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24.4617</v>
      </c>
      <c r="AH34" s="100">
        <v>10.27692</v>
      </c>
      <c r="AI34" s="97"/>
      <c r="AJ34" s="97"/>
      <c r="AK34" s="97">
        <v>179.37322</v>
      </c>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v>46.578000000000003</v>
      </c>
      <c r="BM34" s="98">
        <v>164.44227000000001</v>
      </c>
      <c r="BN34" s="99">
        <v>165.47058000000001</v>
      </c>
      <c r="BO34" s="99">
        <v>165.59853000000001</v>
      </c>
      <c r="BP34" s="99"/>
      <c r="BQ34" s="99"/>
      <c r="BR34" s="99"/>
      <c r="BS34" s="99"/>
      <c r="BT34" s="99"/>
      <c r="BU34" s="99"/>
      <c r="BV34" s="99">
        <v>110.49702000000001</v>
      </c>
      <c r="BW34" s="99"/>
      <c r="BX34" s="99">
        <v>206.11548999999999</v>
      </c>
      <c r="BY34" s="99">
        <v>205.99002999999999</v>
      </c>
      <c r="BZ34" s="100"/>
      <c r="CA34" s="98">
        <v>17.41583</v>
      </c>
      <c r="CB34" s="100">
        <v>44.053669999999997</v>
      </c>
      <c r="CC34" s="97"/>
      <c r="CD34" s="98"/>
      <c r="CE34" s="99"/>
      <c r="CF34" s="99"/>
      <c r="CG34" s="99"/>
      <c r="CH34" s="99"/>
      <c r="CI34" s="99">
        <v>118.14735</v>
      </c>
      <c r="CJ34" s="99">
        <v>52.418509999999998</v>
      </c>
      <c r="CK34" s="99">
        <v>53.710120000000003</v>
      </c>
      <c r="CL34" s="99"/>
      <c r="CM34" s="99"/>
      <c r="CN34" s="99"/>
      <c r="CO34" s="100">
        <v>191.19621000000001</v>
      </c>
      <c r="CP34" s="98">
        <v>180.55348000000001</v>
      </c>
      <c r="CQ34" s="99">
        <v>180.52450999999999</v>
      </c>
      <c r="CR34" s="99">
        <v>181.33356000000001</v>
      </c>
      <c r="CS34" s="100">
        <v>181.02912000000001</v>
      </c>
      <c r="CT34" s="98"/>
      <c r="CU34" s="100">
        <v>319.03766999999999</v>
      </c>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8"/>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8"/>
      <c r="GT34" s="98"/>
      <c r="GU34" s="100"/>
      <c r="GV34" s="97"/>
      <c r="GW34" s="97"/>
      <c r="GX34" s="97"/>
      <c r="GY34" s="97"/>
      <c r="GZ34" s="1"/>
      <c r="HA34" s="97"/>
      <c r="HB34" s="97"/>
      <c r="HC34" s="97"/>
      <c r="HD34" s="97"/>
      <c r="HE34" s="97"/>
      <c r="HF34" s="97"/>
      <c r="HG34" s="98"/>
      <c r="HH34" s="100"/>
      <c r="HI34" s="1"/>
      <c r="HJ34" s="98">
        <v>3653.5628800000004</v>
      </c>
      <c r="HK34" s="99">
        <v>3591.8043300000004</v>
      </c>
      <c r="HL34" s="100">
        <v>478.83776999999998</v>
      </c>
    </row>
    <row r="35" spans="1:220" x14ac:dyDescent="0.3">
      <c r="A35" s="1"/>
      <c r="B35" s="96" t="s">
        <v>797</v>
      </c>
      <c r="C35" s="97"/>
      <c r="D35" s="98"/>
      <c r="E35" s="99"/>
      <c r="F35" s="99">
        <v>8.8258700000000001</v>
      </c>
      <c r="G35" s="100">
        <v>8.5166900000000005</v>
      </c>
      <c r="H35" s="98"/>
      <c r="I35" s="100"/>
      <c r="J35" s="98">
        <v>81.096100000000007</v>
      </c>
      <c r="K35" s="100"/>
      <c r="L35" s="98"/>
      <c r="M35" s="99"/>
      <c r="N35" s="99"/>
      <c r="O35" s="99">
        <v>271.91107</v>
      </c>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24.4617</v>
      </c>
      <c r="AH35" s="100">
        <v>10.27692</v>
      </c>
      <c r="AI35" s="97"/>
      <c r="AJ35" s="97"/>
      <c r="AK35" s="97">
        <v>179.37322</v>
      </c>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v>46.578000000000003</v>
      </c>
      <c r="BM35" s="98">
        <v>164.44227000000001</v>
      </c>
      <c r="BN35" s="99">
        <v>165.47058000000001</v>
      </c>
      <c r="BO35" s="99">
        <v>165.59853000000001</v>
      </c>
      <c r="BP35" s="99"/>
      <c r="BQ35" s="99"/>
      <c r="BR35" s="99"/>
      <c r="BS35" s="99"/>
      <c r="BT35" s="99"/>
      <c r="BU35" s="99"/>
      <c r="BV35" s="99">
        <v>110.49702000000001</v>
      </c>
      <c r="BW35" s="99"/>
      <c r="BX35" s="99">
        <v>206.11548999999999</v>
      </c>
      <c r="BY35" s="99">
        <v>205.99002999999999</v>
      </c>
      <c r="BZ35" s="100"/>
      <c r="CA35" s="98">
        <v>17.41583</v>
      </c>
      <c r="CB35" s="100">
        <v>44.053669999999997</v>
      </c>
      <c r="CC35" s="97"/>
      <c r="CD35" s="98"/>
      <c r="CE35" s="99"/>
      <c r="CF35" s="99"/>
      <c r="CG35" s="99"/>
      <c r="CH35" s="99"/>
      <c r="CI35" s="99">
        <v>118.14735</v>
      </c>
      <c r="CJ35" s="99">
        <v>52.418509999999998</v>
      </c>
      <c r="CK35" s="99">
        <v>53.710120000000003</v>
      </c>
      <c r="CL35" s="99"/>
      <c r="CM35" s="99"/>
      <c r="CN35" s="99"/>
      <c r="CO35" s="100">
        <v>191.19621000000001</v>
      </c>
      <c r="CP35" s="98">
        <v>180.55348000000001</v>
      </c>
      <c r="CQ35" s="99">
        <v>180.52450999999999</v>
      </c>
      <c r="CR35" s="99">
        <v>181.33356000000001</v>
      </c>
      <c r="CS35" s="100">
        <v>181.02912000000001</v>
      </c>
      <c r="CT35" s="98"/>
      <c r="CU35" s="100">
        <v>319.03766999999999</v>
      </c>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8"/>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8"/>
      <c r="GT35" s="98"/>
      <c r="GU35" s="100"/>
      <c r="GV35" s="97"/>
      <c r="GW35" s="97"/>
      <c r="GX35" s="97"/>
      <c r="GY35" s="97"/>
      <c r="GZ35" s="1"/>
      <c r="HA35" s="97"/>
      <c r="HB35" s="97"/>
      <c r="HC35" s="97"/>
      <c r="HD35" s="97"/>
      <c r="HE35" s="97"/>
      <c r="HF35" s="97"/>
      <c r="HG35" s="98"/>
      <c r="HH35" s="100"/>
      <c r="HI35" s="1"/>
      <c r="HJ35" s="98">
        <v>3653.5628800000004</v>
      </c>
      <c r="HK35" s="99">
        <v>3591.8043300000004</v>
      </c>
      <c r="HL35" s="100">
        <v>478.83776999999998</v>
      </c>
    </row>
    <row r="36" spans="1:220" x14ac:dyDescent="0.3">
      <c r="A36" s="1"/>
      <c r="B36" s="96" t="s">
        <v>798</v>
      </c>
      <c r="C36" s="97"/>
      <c r="D36" s="98"/>
      <c r="E36" s="99"/>
      <c r="F36" s="99">
        <v>8.8258700000000001</v>
      </c>
      <c r="G36" s="100">
        <v>8.5166900000000005</v>
      </c>
      <c r="H36" s="98"/>
      <c r="I36" s="100"/>
      <c r="J36" s="98">
        <v>81.096100000000007</v>
      </c>
      <c r="K36" s="100"/>
      <c r="L36" s="98"/>
      <c r="M36" s="99"/>
      <c r="N36" s="99"/>
      <c r="O36" s="99">
        <v>271.91107</v>
      </c>
      <c r="P36" s="99"/>
      <c r="Q36" s="99"/>
      <c r="R36" s="99"/>
      <c r="S36" s="100"/>
      <c r="T36" s="98">
        <v>18.14123</v>
      </c>
      <c r="U36" s="99">
        <v>19.191960000000002</v>
      </c>
      <c r="V36" s="99">
        <v>24.425360000000001</v>
      </c>
      <c r="W36" s="100">
        <v>1.0612699999999999</v>
      </c>
      <c r="X36" s="97"/>
      <c r="Y36" s="98"/>
      <c r="Z36" s="99"/>
      <c r="AA36" s="100"/>
      <c r="AB36" s="98"/>
      <c r="AC36" s="99"/>
      <c r="AD36" s="99"/>
      <c r="AE36" s="99"/>
      <c r="AF36" s="99">
        <v>12.23925</v>
      </c>
      <c r="AG36" s="99">
        <v>24.4617</v>
      </c>
      <c r="AH36" s="100">
        <v>10.27692</v>
      </c>
      <c r="AI36" s="97"/>
      <c r="AJ36" s="97"/>
      <c r="AK36" s="97">
        <v>179.37322</v>
      </c>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v>46.578000000000003</v>
      </c>
      <c r="BM36" s="98">
        <v>164.44227000000001</v>
      </c>
      <c r="BN36" s="99">
        <v>165.47058000000001</v>
      </c>
      <c r="BO36" s="99">
        <v>165.59853000000001</v>
      </c>
      <c r="BP36" s="99"/>
      <c r="BQ36" s="99"/>
      <c r="BR36" s="99"/>
      <c r="BS36" s="99"/>
      <c r="BT36" s="99"/>
      <c r="BU36" s="99"/>
      <c r="BV36" s="99">
        <v>110.49702000000001</v>
      </c>
      <c r="BW36" s="99"/>
      <c r="BX36" s="99">
        <v>206.11548999999999</v>
      </c>
      <c r="BY36" s="99">
        <v>205.99002999999999</v>
      </c>
      <c r="BZ36" s="100"/>
      <c r="CA36" s="98">
        <v>17.41583</v>
      </c>
      <c r="CB36" s="100">
        <v>44.053669999999997</v>
      </c>
      <c r="CC36" s="97"/>
      <c r="CD36" s="98"/>
      <c r="CE36" s="99"/>
      <c r="CF36" s="99"/>
      <c r="CG36" s="99"/>
      <c r="CH36" s="99"/>
      <c r="CI36" s="99">
        <v>118.14735</v>
      </c>
      <c r="CJ36" s="99">
        <v>52.418509999999998</v>
      </c>
      <c r="CK36" s="99">
        <v>53.710120000000003</v>
      </c>
      <c r="CL36" s="99"/>
      <c r="CM36" s="99"/>
      <c r="CN36" s="99"/>
      <c r="CO36" s="100">
        <v>191.19621000000001</v>
      </c>
      <c r="CP36" s="98">
        <v>180.55348000000001</v>
      </c>
      <c r="CQ36" s="99">
        <v>180.52450999999999</v>
      </c>
      <c r="CR36" s="99">
        <v>181.33356000000001</v>
      </c>
      <c r="CS36" s="100">
        <v>181.02912000000001</v>
      </c>
      <c r="CT36" s="98"/>
      <c r="CU36" s="100">
        <v>319.03766999999999</v>
      </c>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8"/>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8"/>
      <c r="GT36" s="98"/>
      <c r="GU36" s="100"/>
      <c r="GV36" s="97"/>
      <c r="GW36" s="97"/>
      <c r="GX36" s="97"/>
      <c r="GY36" s="97"/>
      <c r="GZ36" s="1"/>
      <c r="HA36" s="97"/>
      <c r="HB36" s="97"/>
      <c r="HC36" s="97"/>
      <c r="HD36" s="97"/>
      <c r="HE36" s="97"/>
      <c r="HF36" s="97"/>
      <c r="HG36" s="98"/>
      <c r="HH36" s="100"/>
      <c r="HI36" s="1"/>
      <c r="HJ36" s="98">
        <v>3653.5628800000004</v>
      </c>
      <c r="HK36" s="99">
        <v>3591.8043300000004</v>
      </c>
      <c r="HL36" s="100">
        <v>478.83776999999998</v>
      </c>
    </row>
    <row r="37" spans="1:220" x14ac:dyDescent="0.3">
      <c r="A37" s="1"/>
      <c r="B37" s="96" t="s">
        <v>799</v>
      </c>
      <c r="C37" s="97"/>
      <c r="D37" s="98"/>
      <c r="E37" s="99"/>
      <c r="F37" s="99">
        <v>8.8258700000000001</v>
      </c>
      <c r="G37" s="100">
        <v>8.5166900000000005</v>
      </c>
      <c r="H37" s="98"/>
      <c r="I37" s="100"/>
      <c r="J37" s="98">
        <v>81.096100000000007</v>
      </c>
      <c r="K37" s="100"/>
      <c r="L37" s="98"/>
      <c r="M37" s="99"/>
      <c r="N37" s="99"/>
      <c r="O37" s="99">
        <v>271.91107</v>
      </c>
      <c r="P37" s="99"/>
      <c r="Q37" s="99"/>
      <c r="R37" s="99"/>
      <c r="S37" s="100"/>
      <c r="T37" s="98">
        <v>18.14123</v>
      </c>
      <c r="U37" s="99">
        <v>19.191960000000002</v>
      </c>
      <c r="V37" s="99">
        <v>24.425360000000001</v>
      </c>
      <c r="W37" s="100">
        <v>1.0612699999999999</v>
      </c>
      <c r="X37" s="97"/>
      <c r="Y37" s="98"/>
      <c r="Z37" s="99"/>
      <c r="AA37" s="100"/>
      <c r="AB37" s="98"/>
      <c r="AC37" s="99"/>
      <c r="AD37" s="99"/>
      <c r="AE37" s="99"/>
      <c r="AF37" s="99">
        <v>12.23925</v>
      </c>
      <c r="AG37" s="99">
        <v>24.4617</v>
      </c>
      <c r="AH37" s="100">
        <v>10.27692</v>
      </c>
      <c r="AI37" s="97"/>
      <c r="AJ37" s="97"/>
      <c r="AK37" s="97">
        <v>179.37322</v>
      </c>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v>46.578000000000003</v>
      </c>
      <c r="BM37" s="98">
        <v>164.44227000000001</v>
      </c>
      <c r="BN37" s="99">
        <v>165.47058000000001</v>
      </c>
      <c r="BO37" s="99">
        <v>165.59853000000001</v>
      </c>
      <c r="BP37" s="99"/>
      <c r="BQ37" s="99"/>
      <c r="BR37" s="99"/>
      <c r="BS37" s="99"/>
      <c r="BT37" s="99"/>
      <c r="BU37" s="99"/>
      <c r="BV37" s="99">
        <v>110.49702000000001</v>
      </c>
      <c r="BW37" s="99"/>
      <c r="BX37" s="99">
        <v>206.11548999999999</v>
      </c>
      <c r="BY37" s="99">
        <v>205.99002999999999</v>
      </c>
      <c r="BZ37" s="100"/>
      <c r="CA37" s="98">
        <v>17.41583</v>
      </c>
      <c r="CB37" s="100">
        <v>44.053669999999997</v>
      </c>
      <c r="CC37" s="97"/>
      <c r="CD37" s="98"/>
      <c r="CE37" s="99"/>
      <c r="CF37" s="99"/>
      <c r="CG37" s="99"/>
      <c r="CH37" s="99"/>
      <c r="CI37" s="99">
        <v>118.14735</v>
      </c>
      <c r="CJ37" s="99">
        <v>52.418509999999998</v>
      </c>
      <c r="CK37" s="99">
        <v>53.710120000000003</v>
      </c>
      <c r="CL37" s="99"/>
      <c r="CM37" s="99"/>
      <c r="CN37" s="99"/>
      <c r="CO37" s="100">
        <v>191.19621000000001</v>
      </c>
      <c r="CP37" s="98">
        <v>180.55348000000001</v>
      </c>
      <c r="CQ37" s="99">
        <v>180.52450999999999</v>
      </c>
      <c r="CR37" s="99">
        <v>181.33356000000001</v>
      </c>
      <c r="CS37" s="100">
        <v>181.02912000000001</v>
      </c>
      <c r="CT37" s="98"/>
      <c r="CU37" s="100">
        <v>319.03766999999999</v>
      </c>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8"/>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8"/>
      <c r="GT37" s="98"/>
      <c r="GU37" s="100"/>
      <c r="GV37" s="97"/>
      <c r="GW37" s="97"/>
      <c r="GX37" s="97"/>
      <c r="GY37" s="97"/>
      <c r="GZ37" s="1"/>
      <c r="HA37" s="97"/>
      <c r="HB37" s="97"/>
      <c r="HC37" s="97"/>
      <c r="HD37" s="97"/>
      <c r="HE37" s="97"/>
      <c r="HF37" s="97"/>
      <c r="HG37" s="98"/>
      <c r="HH37" s="100"/>
      <c r="HI37" s="1"/>
      <c r="HJ37" s="98">
        <v>3653.5628800000004</v>
      </c>
      <c r="HK37" s="99">
        <v>3591.8043300000004</v>
      </c>
      <c r="HL37" s="100">
        <v>478.83776999999998</v>
      </c>
    </row>
    <row r="38" spans="1:220" x14ac:dyDescent="0.3">
      <c r="A38" s="1"/>
      <c r="B38" s="96" t="s">
        <v>800</v>
      </c>
      <c r="C38" s="97"/>
      <c r="D38" s="98"/>
      <c r="E38" s="99"/>
      <c r="F38" s="99">
        <v>8.8258700000000001</v>
      </c>
      <c r="G38" s="100">
        <v>8.5166900000000005</v>
      </c>
      <c r="H38" s="98"/>
      <c r="I38" s="100"/>
      <c r="J38" s="98">
        <v>81.096100000000007</v>
      </c>
      <c r="K38" s="100"/>
      <c r="L38" s="98"/>
      <c r="M38" s="99"/>
      <c r="N38" s="99"/>
      <c r="O38" s="99">
        <v>271.91107</v>
      </c>
      <c r="P38" s="99"/>
      <c r="Q38" s="99"/>
      <c r="R38" s="99"/>
      <c r="S38" s="100"/>
      <c r="T38" s="98">
        <v>18.14123</v>
      </c>
      <c r="U38" s="99">
        <v>19.191960000000002</v>
      </c>
      <c r="V38" s="99">
        <v>24.425360000000001</v>
      </c>
      <c r="W38" s="100">
        <v>1.0612699999999999</v>
      </c>
      <c r="X38" s="97"/>
      <c r="Y38" s="98"/>
      <c r="Z38" s="99"/>
      <c r="AA38" s="100"/>
      <c r="AB38" s="98"/>
      <c r="AC38" s="99"/>
      <c r="AD38" s="99"/>
      <c r="AE38" s="99"/>
      <c r="AF38" s="99">
        <v>12.23925</v>
      </c>
      <c r="AG38" s="99">
        <v>24.4617</v>
      </c>
      <c r="AH38" s="100">
        <v>10.27692</v>
      </c>
      <c r="AI38" s="97"/>
      <c r="AJ38" s="97"/>
      <c r="AK38" s="97">
        <v>179.37322</v>
      </c>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v>46.578000000000003</v>
      </c>
      <c r="BM38" s="98">
        <v>164.44227000000001</v>
      </c>
      <c r="BN38" s="99">
        <v>165.47058000000001</v>
      </c>
      <c r="BO38" s="99">
        <v>165.59853000000001</v>
      </c>
      <c r="BP38" s="99"/>
      <c r="BQ38" s="99"/>
      <c r="BR38" s="99"/>
      <c r="BS38" s="99"/>
      <c r="BT38" s="99"/>
      <c r="BU38" s="99"/>
      <c r="BV38" s="99">
        <v>110.49702000000001</v>
      </c>
      <c r="BW38" s="99"/>
      <c r="BX38" s="99">
        <v>206.11548999999999</v>
      </c>
      <c r="BY38" s="99">
        <v>205.99002999999999</v>
      </c>
      <c r="BZ38" s="100"/>
      <c r="CA38" s="98">
        <v>17.41583</v>
      </c>
      <c r="CB38" s="100">
        <v>44.053669999999997</v>
      </c>
      <c r="CC38" s="97"/>
      <c r="CD38" s="98"/>
      <c r="CE38" s="99"/>
      <c r="CF38" s="99"/>
      <c r="CG38" s="99"/>
      <c r="CH38" s="99"/>
      <c r="CI38" s="99">
        <v>118.14735</v>
      </c>
      <c r="CJ38" s="99">
        <v>52.418509999999998</v>
      </c>
      <c r="CK38" s="99">
        <v>53.710120000000003</v>
      </c>
      <c r="CL38" s="99"/>
      <c r="CM38" s="99"/>
      <c r="CN38" s="99"/>
      <c r="CO38" s="100">
        <v>191.19621000000001</v>
      </c>
      <c r="CP38" s="98">
        <v>180.55348000000001</v>
      </c>
      <c r="CQ38" s="99">
        <v>180.52450999999999</v>
      </c>
      <c r="CR38" s="99">
        <v>181.33356000000001</v>
      </c>
      <c r="CS38" s="100">
        <v>181.02912000000001</v>
      </c>
      <c r="CT38" s="98"/>
      <c r="CU38" s="100">
        <v>319.03766999999999</v>
      </c>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8"/>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8"/>
      <c r="GT38" s="98"/>
      <c r="GU38" s="100"/>
      <c r="GV38" s="97"/>
      <c r="GW38" s="97"/>
      <c r="GX38" s="97"/>
      <c r="GY38" s="97"/>
      <c r="GZ38" s="1"/>
      <c r="HA38" s="97"/>
      <c r="HB38" s="97"/>
      <c r="HC38" s="97"/>
      <c r="HD38" s="97"/>
      <c r="HE38" s="97"/>
      <c r="HF38" s="97"/>
      <c r="HG38" s="98"/>
      <c r="HH38" s="100"/>
      <c r="HI38" s="1"/>
      <c r="HJ38" s="98">
        <v>3653.5628800000004</v>
      </c>
      <c r="HK38" s="99">
        <v>3591.8043300000004</v>
      </c>
      <c r="HL38" s="100">
        <v>478.83776999999998</v>
      </c>
    </row>
    <row r="39" spans="1:220" x14ac:dyDescent="0.3">
      <c r="A39" s="1"/>
      <c r="B39" s="96" t="s">
        <v>801</v>
      </c>
      <c r="C39" s="97"/>
      <c r="D39" s="98"/>
      <c r="E39" s="99"/>
      <c r="F39" s="99">
        <v>8.8258700000000001</v>
      </c>
      <c r="G39" s="100">
        <v>8.5166900000000005</v>
      </c>
      <c r="H39" s="98"/>
      <c r="I39" s="100"/>
      <c r="J39" s="98">
        <v>81.096100000000007</v>
      </c>
      <c r="K39" s="100"/>
      <c r="L39" s="98"/>
      <c r="M39" s="99"/>
      <c r="N39" s="99"/>
      <c r="O39" s="99">
        <v>271.91107</v>
      </c>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24.4617</v>
      </c>
      <c r="AH39" s="100">
        <v>10.27692</v>
      </c>
      <c r="AI39" s="97"/>
      <c r="AJ39" s="97"/>
      <c r="AK39" s="97">
        <v>179.37322</v>
      </c>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v>46.578000000000003</v>
      </c>
      <c r="BM39" s="98">
        <v>164.44227000000001</v>
      </c>
      <c r="BN39" s="99">
        <v>165.47058000000001</v>
      </c>
      <c r="BO39" s="99">
        <v>165.59853000000001</v>
      </c>
      <c r="BP39" s="99"/>
      <c r="BQ39" s="99"/>
      <c r="BR39" s="99"/>
      <c r="BS39" s="99"/>
      <c r="BT39" s="99"/>
      <c r="BU39" s="99"/>
      <c r="BV39" s="99">
        <v>110.49702000000001</v>
      </c>
      <c r="BW39" s="99"/>
      <c r="BX39" s="99">
        <v>206.11548999999999</v>
      </c>
      <c r="BY39" s="99">
        <v>205.99002999999999</v>
      </c>
      <c r="BZ39" s="100"/>
      <c r="CA39" s="98">
        <v>17.41583</v>
      </c>
      <c r="CB39" s="100">
        <v>44.053669999999997</v>
      </c>
      <c r="CC39" s="97"/>
      <c r="CD39" s="98"/>
      <c r="CE39" s="99"/>
      <c r="CF39" s="99"/>
      <c r="CG39" s="99"/>
      <c r="CH39" s="99"/>
      <c r="CI39" s="99">
        <v>118.14735</v>
      </c>
      <c r="CJ39" s="99">
        <v>52.418509999999998</v>
      </c>
      <c r="CK39" s="99">
        <v>53.710120000000003</v>
      </c>
      <c r="CL39" s="99"/>
      <c r="CM39" s="99"/>
      <c r="CN39" s="99"/>
      <c r="CO39" s="100">
        <v>191.19621000000001</v>
      </c>
      <c r="CP39" s="98">
        <v>180.55348000000001</v>
      </c>
      <c r="CQ39" s="99">
        <v>180.52450999999999</v>
      </c>
      <c r="CR39" s="99">
        <v>181.33356000000001</v>
      </c>
      <c r="CS39" s="100">
        <v>181.02912000000001</v>
      </c>
      <c r="CT39" s="98"/>
      <c r="CU39" s="100">
        <v>319.03766999999999</v>
      </c>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8"/>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8"/>
      <c r="GT39" s="98"/>
      <c r="GU39" s="100"/>
      <c r="GV39" s="97"/>
      <c r="GW39" s="97"/>
      <c r="GX39" s="97"/>
      <c r="GY39" s="97"/>
      <c r="GZ39" s="1"/>
      <c r="HA39" s="97"/>
      <c r="HB39" s="97"/>
      <c r="HC39" s="97"/>
      <c r="HD39" s="97"/>
      <c r="HE39" s="97"/>
      <c r="HF39" s="97"/>
      <c r="HG39" s="98"/>
      <c r="HH39" s="100"/>
      <c r="HI39" s="1"/>
      <c r="HJ39" s="98">
        <v>3653.5628800000004</v>
      </c>
      <c r="HK39" s="99">
        <v>3591.8043300000004</v>
      </c>
      <c r="HL39" s="100">
        <v>478.83776999999998</v>
      </c>
    </row>
    <row r="40" spans="1:220" x14ac:dyDescent="0.3">
      <c r="A40" s="1"/>
      <c r="B40" s="96" t="s">
        <v>802</v>
      </c>
      <c r="C40" s="97"/>
      <c r="D40" s="98"/>
      <c r="E40" s="99"/>
      <c r="F40" s="99">
        <v>8.8258700000000001</v>
      </c>
      <c r="G40" s="100">
        <v>8.5166900000000005</v>
      </c>
      <c r="H40" s="98"/>
      <c r="I40" s="100"/>
      <c r="J40" s="98">
        <v>81.096100000000007</v>
      </c>
      <c r="K40" s="100"/>
      <c r="L40" s="98"/>
      <c r="M40" s="99"/>
      <c r="N40" s="99"/>
      <c r="O40" s="99">
        <v>271.91107</v>
      </c>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24.4617</v>
      </c>
      <c r="AH40" s="100">
        <v>10.27692</v>
      </c>
      <c r="AI40" s="97"/>
      <c r="AJ40" s="97"/>
      <c r="AK40" s="97">
        <v>179.37322</v>
      </c>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v>46.578000000000003</v>
      </c>
      <c r="BM40" s="98">
        <v>164.44227000000001</v>
      </c>
      <c r="BN40" s="99">
        <v>165.47058000000001</v>
      </c>
      <c r="BO40" s="99">
        <v>165.59853000000001</v>
      </c>
      <c r="BP40" s="99"/>
      <c r="BQ40" s="99"/>
      <c r="BR40" s="99"/>
      <c r="BS40" s="99"/>
      <c r="BT40" s="99"/>
      <c r="BU40" s="99"/>
      <c r="BV40" s="99">
        <v>110.49702000000001</v>
      </c>
      <c r="BW40" s="99"/>
      <c r="BX40" s="99">
        <v>206.11548999999999</v>
      </c>
      <c r="BY40" s="99">
        <v>205.99002999999999</v>
      </c>
      <c r="BZ40" s="100"/>
      <c r="CA40" s="98">
        <v>17.41583</v>
      </c>
      <c r="CB40" s="100">
        <v>44.053669999999997</v>
      </c>
      <c r="CC40" s="97"/>
      <c r="CD40" s="98"/>
      <c r="CE40" s="99"/>
      <c r="CF40" s="99"/>
      <c r="CG40" s="99"/>
      <c r="CH40" s="99"/>
      <c r="CI40" s="99">
        <v>118.14735</v>
      </c>
      <c r="CJ40" s="99">
        <v>52.418509999999998</v>
      </c>
      <c r="CK40" s="99">
        <v>53.710120000000003</v>
      </c>
      <c r="CL40" s="99"/>
      <c r="CM40" s="99"/>
      <c r="CN40" s="99"/>
      <c r="CO40" s="100">
        <v>191.19621000000001</v>
      </c>
      <c r="CP40" s="98">
        <v>180.55348000000001</v>
      </c>
      <c r="CQ40" s="99">
        <v>180.52450999999999</v>
      </c>
      <c r="CR40" s="99">
        <v>181.33356000000001</v>
      </c>
      <c r="CS40" s="100">
        <v>181.02912000000001</v>
      </c>
      <c r="CT40" s="98"/>
      <c r="CU40" s="100">
        <v>319.03766999999999</v>
      </c>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8"/>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8"/>
      <c r="GT40" s="98"/>
      <c r="GU40" s="100"/>
      <c r="GV40" s="97"/>
      <c r="GW40" s="97"/>
      <c r="GX40" s="97"/>
      <c r="GY40" s="97"/>
      <c r="GZ40" s="1"/>
      <c r="HA40" s="97"/>
      <c r="HB40" s="97"/>
      <c r="HC40" s="97"/>
      <c r="HD40" s="97"/>
      <c r="HE40" s="97"/>
      <c r="HF40" s="97"/>
      <c r="HG40" s="98"/>
      <c r="HH40" s="100"/>
      <c r="HI40" s="1"/>
      <c r="HJ40" s="98">
        <v>3653.5628800000004</v>
      </c>
      <c r="HK40" s="99">
        <v>3591.8043300000004</v>
      </c>
      <c r="HL40" s="100">
        <v>478.83776999999998</v>
      </c>
    </row>
    <row r="41" spans="1:220" x14ac:dyDescent="0.3">
      <c r="A41" s="1"/>
      <c r="B41" s="96" t="s">
        <v>803</v>
      </c>
      <c r="C41" s="97"/>
      <c r="D41" s="98"/>
      <c r="E41" s="99"/>
      <c r="F41" s="99">
        <v>8.8258700000000001</v>
      </c>
      <c r="G41" s="100">
        <v>8.5166900000000005</v>
      </c>
      <c r="H41" s="98"/>
      <c r="I41" s="100"/>
      <c r="J41" s="98">
        <v>81.096100000000007</v>
      </c>
      <c r="K41" s="100"/>
      <c r="L41" s="98"/>
      <c r="M41" s="99"/>
      <c r="N41" s="99"/>
      <c r="O41" s="99">
        <v>271.91107</v>
      </c>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v>179.37322</v>
      </c>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c r="BM41" s="98">
        <v>164.44227000000001</v>
      </c>
      <c r="BN41" s="99">
        <v>165.47058000000001</v>
      </c>
      <c r="BO41" s="99">
        <v>165.59853000000001</v>
      </c>
      <c r="BP41" s="99"/>
      <c r="BQ41" s="99"/>
      <c r="BR41" s="99"/>
      <c r="BS41" s="99"/>
      <c r="BT41" s="99"/>
      <c r="BU41" s="99"/>
      <c r="BV41" s="99">
        <v>110.49702000000001</v>
      </c>
      <c r="BW41" s="99"/>
      <c r="BX41" s="99">
        <v>206.11548999999999</v>
      </c>
      <c r="BY41" s="99">
        <v>205.99002999999999</v>
      </c>
      <c r="BZ41" s="100"/>
      <c r="CA41" s="98">
        <v>17.41583</v>
      </c>
      <c r="CB41" s="100">
        <v>44.053669999999997</v>
      </c>
      <c r="CC41" s="97"/>
      <c r="CD41" s="98"/>
      <c r="CE41" s="99"/>
      <c r="CF41" s="99"/>
      <c r="CG41" s="99"/>
      <c r="CH41" s="99"/>
      <c r="CI41" s="99">
        <v>118.14735</v>
      </c>
      <c r="CJ41" s="99">
        <v>52.418509999999998</v>
      </c>
      <c r="CK41" s="99">
        <v>53.710120000000003</v>
      </c>
      <c r="CL41" s="99"/>
      <c r="CM41" s="99"/>
      <c r="CN41" s="99"/>
      <c r="CO41" s="100">
        <v>191.19621000000001</v>
      </c>
      <c r="CP41" s="98">
        <v>180.55348000000001</v>
      </c>
      <c r="CQ41" s="99">
        <v>180.52450999999999</v>
      </c>
      <c r="CR41" s="99">
        <v>181.33356000000001</v>
      </c>
      <c r="CS41" s="100">
        <v>181.02912000000001</v>
      </c>
      <c r="CT41" s="98"/>
      <c r="CU41" s="100">
        <v>319.03766999999999</v>
      </c>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8"/>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8"/>
      <c r="GT41" s="98"/>
      <c r="GU41" s="100"/>
      <c r="GV41" s="97"/>
      <c r="GW41" s="97"/>
      <c r="GX41" s="97"/>
      <c r="GY41" s="97"/>
      <c r="GZ41" s="1"/>
      <c r="HA41" s="97"/>
      <c r="HB41" s="97"/>
      <c r="HC41" s="97"/>
      <c r="HD41" s="97"/>
      <c r="HE41" s="97"/>
      <c r="HF41" s="97"/>
      <c r="HG41" s="98"/>
      <c r="HH41" s="100"/>
      <c r="HI41" s="1"/>
      <c r="HJ41" s="98">
        <v>3606.9848800000004</v>
      </c>
      <c r="HK41" s="99">
        <v>3545.2263300000004</v>
      </c>
      <c r="HL41" s="100">
        <v>478.83776999999998</v>
      </c>
    </row>
    <row r="42" spans="1:220" x14ac:dyDescent="0.3">
      <c r="A42" s="1"/>
      <c r="B42" s="96" t="s">
        <v>804</v>
      </c>
      <c r="C42" s="97"/>
      <c r="D42" s="98"/>
      <c r="E42" s="99"/>
      <c r="F42" s="99"/>
      <c r="G42" s="100">
        <v>8.5166900000000005</v>
      </c>
      <c r="H42" s="98"/>
      <c r="I42" s="100"/>
      <c r="J42" s="98">
        <v>81.096100000000007</v>
      </c>
      <c r="K42" s="100"/>
      <c r="L42" s="98"/>
      <c r="M42" s="99"/>
      <c r="N42" s="99"/>
      <c r="O42" s="99">
        <v>271.91107</v>
      </c>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v>179.37322</v>
      </c>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c r="BM42" s="98">
        <v>164.44227000000001</v>
      </c>
      <c r="BN42" s="99">
        <v>165.47058000000001</v>
      </c>
      <c r="BO42" s="99">
        <v>165.59853000000001</v>
      </c>
      <c r="BP42" s="99"/>
      <c r="BQ42" s="99"/>
      <c r="BR42" s="99"/>
      <c r="BS42" s="99"/>
      <c r="BT42" s="99"/>
      <c r="BU42" s="99"/>
      <c r="BV42" s="99">
        <v>110.49702000000001</v>
      </c>
      <c r="BW42" s="99"/>
      <c r="BX42" s="99">
        <v>206.11548999999999</v>
      </c>
      <c r="BY42" s="99">
        <v>205.99002999999999</v>
      </c>
      <c r="BZ42" s="100"/>
      <c r="CA42" s="98">
        <v>17.41583</v>
      </c>
      <c r="CB42" s="100">
        <v>44.053669999999997</v>
      </c>
      <c r="CC42" s="97"/>
      <c r="CD42" s="98"/>
      <c r="CE42" s="99"/>
      <c r="CF42" s="99"/>
      <c r="CG42" s="99"/>
      <c r="CH42" s="99"/>
      <c r="CI42" s="99">
        <v>118.14735</v>
      </c>
      <c r="CJ42" s="99">
        <v>52.418509999999998</v>
      </c>
      <c r="CK42" s="99">
        <v>53.710120000000003</v>
      </c>
      <c r="CL42" s="99"/>
      <c r="CM42" s="99"/>
      <c r="CN42" s="99"/>
      <c r="CO42" s="100">
        <v>191.19621000000001</v>
      </c>
      <c r="CP42" s="98">
        <v>180.55348000000001</v>
      </c>
      <c r="CQ42" s="99">
        <v>180.52450999999999</v>
      </c>
      <c r="CR42" s="99">
        <v>181.33356000000001</v>
      </c>
      <c r="CS42" s="100">
        <v>181.02912000000001</v>
      </c>
      <c r="CT42" s="98"/>
      <c r="CU42" s="100">
        <v>319.03766999999999</v>
      </c>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8"/>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8"/>
      <c r="GT42" s="98"/>
      <c r="GU42" s="100"/>
      <c r="GV42" s="97"/>
      <c r="GW42" s="97"/>
      <c r="GX42" s="97"/>
      <c r="GY42" s="97"/>
      <c r="GZ42" s="1"/>
      <c r="HA42" s="97"/>
      <c r="HB42" s="97"/>
      <c r="HC42" s="97"/>
      <c r="HD42" s="97"/>
      <c r="HE42" s="97"/>
      <c r="HF42" s="97"/>
      <c r="HG42" s="98"/>
      <c r="HH42" s="100"/>
      <c r="HI42" s="1"/>
      <c r="HJ42" s="98">
        <v>3598.1590100000008</v>
      </c>
      <c r="HK42" s="99">
        <v>3536.4004600000007</v>
      </c>
      <c r="HL42" s="100">
        <v>478.83776999999998</v>
      </c>
    </row>
    <row r="43" spans="1:220" x14ac:dyDescent="0.3">
      <c r="A43" s="1"/>
      <c r="B43" s="96" t="s">
        <v>805</v>
      </c>
      <c r="C43" s="97"/>
      <c r="D43" s="98"/>
      <c r="E43" s="99"/>
      <c r="F43" s="99"/>
      <c r="G43" s="100">
        <v>8.5166900000000005</v>
      </c>
      <c r="H43" s="98"/>
      <c r="I43" s="100"/>
      <c r="J43" s="98">
        <v>81.096100000000007</v>
      </c>
      <c r="K43" s="100"/>
      <c r="L43" s="98"/>
      <c r="M43" s="99"/>
      <c r="N43" s="99"/>
      <c r="O43" s="99">
        <v>271.91107</v>
      </c>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v>179.37322</v>
      </c>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c r="BM43" s="98">
        <v>164.44227000000001</v>
      </c>
      <c r="BN43" s="99">
        <v>165.47058000000001</v>
      </c>
      <c r="BO43" s="99">
        <v>165.59853000000001</v>
      </c>
      <c r="BP43" s="99"/>
      <c r="BQ43" s="99"/>
      <c r="BR43" s="99"/>
      <c r="BS43" s="99"/>
      <c r="BT43" s="99"/>
      <c r="BU43" s="99"/>
      <c r="BV43" s="99">
        <v>110.49702000000001</v>
      </c>
      <c r="BW43" s="99"/>
      <c r="BX43" s="99">
        <v>206.11548999999999</v>
      </c>
      <c r="BY43" s="99"/>
      <c r="BZ43" s="100"/>
      <c r="CA43" s="98">
        <v>17.41583</v>
      </c>
      <c r="CB43" s="100">
        <v>44.053669999999997</v>
      </c>
      <c r="CC43" s="97"/>
      <c r="CD43" s="98"/>
      <c r="CE43" s="99"/>
      <c r="CF43" s="99"/>
      <c r="CG43" s="99"/>
      <c r="CH43" s="99"/>
      <c r="CI43" s="99">
        <v>118.14735</v>
      </c>
      <c r="CJ43" s="99">
        <v>52.418509999999998</v>
      </c>
      <c r="CK43" s="99">
        <v>53.710120000000003</v>
      </c>
      <c r="CL43" s="99"/>
      <c r="CM43" s="99"/>
      <c r="CN43" s="99"/>
      <c r="CO43" s="100">
        <v>191.19621000000001</v>
      </c>
      <c r="CP43" s="98">
        <v>180.55348000000001</v>
      </c>
      <c r="CQ43" s="99">
        <v>180.52450999999999</v>
      </c>
      <c r="CR43" s="99">
        <v>181.33356000000001</v>
      </c>
      <c r="CS43" s="100">
        <v>181.02912000000001</v>
      </c>
      <c r="CT43" s="98"/>
      <c r="CU43" s="100">
        <v>319.03766999999999</v>
      </c>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8"/>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8"/>
      <c r="GT43" s="98"/>
      <c r="GU43" s="100"/>
      <c r="GV43" s="97"/>
      <c r="GW43" s="97"/>
      <c r="GX43" s="97"/>
      <c r="GY43" s="97"/>
      <c r="GZ43" s="1"/>
      <c r="HA43" s="97"/>
      <c r="HB43" s="97"/>
      <c r="HC43" s="97"/>
      <c r="HD43" s="97"/>
      <c r="HE43" s="97"/>
      <c r="HF43" s="97"/>
      <c r="HG43" s="98"/>
      <c r="HH43" s="100"/>
      <c r="HI43" s="1"/>
      <c r="HJ43" s="98">
        <v>3392.1689800000008</v>
      </c>
      <c r="HK43" s="99">
        <v>3330.4104300000008</v>
      </c>
      <c r="HL43" s="100">
        <v>478.83776999999998</v>
      </c>
    </row>
    <row r="44" spans="1:220" x14ac:dyDescent="0.3">
      <c r="A44" s="1"/>
      <c r="B44" s="96" t="s">
        <v>806</v>
      </c>
      <c r="C44" s="97"/>
      <c r="D44" s="98"/>
      <c r="E44" s="99"/>
      <c r="F44" s="99"/>
      <c r="G44" s="100">
        <v>8.5166900000000005</v>
      </c>
      <c r="H44" s="98"/>
      <c r="I44" s="100"/>
      <c r="J44" s="98">
        <v>81.096100000000007</v>
      </c>
      <c r="K44" s="100"/>
      <c r="L44" s="98"/>
      <c r="M44" s="99"/>
      <c r="N44" s="99"/>
      <c r="O44" s="99">
        <v>271.91107</v>
      </c>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v>179.37322</v>
      </c>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c r="BM44" s="98">
        <v>164.44227000000001</v>
      </c>
      <c r="BN44" s="99">
        <v>165.47058000000001</v>
      </c>
      <c r="BO44" s="99">
        <v>165.59853000000001</v>
      </c>
      <c r="BP44" s="99"/>
      <c r="BQ44" s="99"/>
      <c r="BR44" s="99"/>
      <c r="BS44" s="99"/>
      <c r="BT44" s="99"/>
      <c r="BU44" s="99"/>
      <c r="BV44" s="99">
        <v>110.49702000000001</v>
      </c>
      <c r="BW44" s="99"/>
      <c r="BX44" s="99">
        <v>206.11548999999999</v>
      </c>
      <c r="BY44" s="99"/>
      <c r="BZ44" s="100"/>
      <c r="CA44" s="98">
        <v>17.41583</v>
      </c>
      <c r="CB44" s="100">
        <v>44.053669999999997</v>
      </c>
      <c r="CC44" s="97"/>
      <c r="CD44" s="98"/>
      <c r="CE44" s="99"/>
      <c r="CF44" s="99"/>
      <c r="CG44" s="99"/>
      <c r="CH44" s="99"/>
      <c r="CI44" s="99">
        <v>118.14735</v>
      </c>
      <c r="CJ44" s="99">
        <v>52.418509999999998</v>
      </c>
      <c r="CK44" s="99">
        <v>53.710120000000003</v>
      </c>
      <c r="CL44" s="99"/>
      <c r="CM44" s="99"/>
      <c r="CN44" s="99"/>
      <c r="CO44" s="100">
        <v>191.19621000000001</v>
      </c>
      <c r="CP44" s="98">
        <v>180.55348000000001</v>
      </c>
      <c r="CQ44" s="99">
        <v>180.52450999999999</v>
      </c>
      <c r="CR44" s="99">
        <v>181.33356000000001</v>
      </c>
      <c r="CS44" s="100">
        <v>181.02912000000001</v>
      </c>
      <c r="CT44" s="98"/>
      <c r="CU44" s="100">
        <v>319.03766999999999</v>
      </c>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8"/>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8"/>
      <c r="GT44" s="98"/>
      <c r="GU44" s="100"/>
      <c r="GV44" s="97"/>
      <c r="GW44" s="97"/>
      <c r="GX44" s="97"/>
      <c r="GY44" s="97"/>
      <c r="GZ44" s="1"/>
      <c r="HA44" s="97"/>
      <c r="HB44" s="97"/>
      <c r="HC44" s="97"/>
      <c r="HD44" s="97"/>
      <c r="HE44" s="97"/>
      <c r="HF44" s="97"/>
      <c r="HG44" s="98"/>
      <c r="HH44" s="100"/>
      <c r="HI44" s="1"/>
      <c r="HJ44" s="98">
        <v>3392.1689800000008</v>
      </c>
      <c r="HK44" s="99">
        <v>3330.4104300000008</v>
      </c>
      <c r="HL44" s="100">
        <v>478.83776999999998</v>
      </c>
    </row>
    <row r="45" spans="1:220" x14ac:dyDescent="0.3">
      <c r="A45" s="1"/>
      <c r="B45" s="96" t="s">
        <v>807</v>
      </c>
      <c r="C45" s="97"/>
      <c r="D45" s="98"/>
      <c r="E45" s="99"/>
      <c r="F45" s="99"/>
      <c r="G45" s="100">
        <v>8.5166900000000005</v>
      </c>
      <c r="H45" s="98"/>
      <c r="I45" s="100"/>
      <c r="J45" s="98">
        <v>81.096100000000007</v>
      </c>
      <c r="K45" s="100"/>
      <c r="L45" s="98"/>
      <c r="M45" s="99"/>
      <c r="N45" s="99"/>
      <c r="O45" s="99">
        <v>271.91107</v>
      </c>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v>179.37322</v>
      </c>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c r="BM45" s="98">
        <v>164.44227000000001</v>
      </c>
      <c r="BN45" s="99">
        <v>165.47058000000001</v>
      </c>
      <c r="BO45" s="99">
        <v>165.59853000000001</v>
      </c>
      <c r="BP45" s="99"/>
      <c r="BQ45" s="99"/>
      <c r="BR45" s="99"/>
      <c r="BS45" s="99"/>
      <c r="BT45" s="99"/>
      <c r="BU45" s="99"/>
      <c r="BV45" s="99">
        <v>110.49702000000001</v>
      </c>
      <c r="BW45" s="99"/>
      <c r="BX45" s="99">
        <v>206.11548999999999</v>
      </c>
      <c r="BY45" s="99"/>
      <c r="BZ45" s="100"/>
      <c r="CA45" s="98">
        <v>17.41583</v>
      </c>
      <c r="CB45" s="100">
        <v>44.053669999999997</v>
      </c>
      <c r="CC45" s="97"/>
      <c r="CD45" s="98"/>
      <c r="CE45" s="99"/>
      <c r="CF45" s="99"/>
      <c r="CG45" s="99"/>
      <c r="CH45" s="99"/>
      <c r="CI45" s="99">
        <v>118.14735</v>
      </c>
      <c r="CJ45" s="99">
        <v>52.418509999999998</v>
      </c>
      <c r="CK45" s="99">
        <v>53.710120000000003</v>
      </c>
      <c r="CL45" s="99"/>
      <c r="CM45" s="99"/>
      <c r="CN45" s="99"/>
      <c r="CO45" s="100">
        <v>191.19621000000001</v>
      </c>
      <c r="CP45" s="98">
        <v>180.55348000000001</v>
      </c>
      <c r="CQ45" s="99">
        <v>180.52450999999999</v>
      </c>
      <c r="CR45" s="99">
        <v>181.33356000000001</v>
      </c>
      <c r="CS45" s="100">
        <v>181.02912000000001</v>
      </c>
      <c r="CT45" s="98"/>
      <c r="CU45" s="100">
        <v>319.03766999999999</v>
      </c>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8"/>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8"/>
      <c r="GT45" s="98"/>
      <c r="GU45" s="100"/>
      <c r="GV45" s="97"/>
      <c r="GW45" s="97"/>
      <c r="GX45" s="97"/>
      <c r="GY45" s="97"/>
      <c r="GZ45" s="1"/>
      <c r="HA45" s="97"/>
      <c r="HB45" s="97"/>
      <c r="HC45" s="97"/>
      <c r="HD45" s="97"/>
      <c r="HE45" s="97"/>
      <c r="HF45" s="97"/>
      <c r="HG45" s="98"/>
      <c r="HH45" s="100"/>
      <c r="HI45" s="1"/>
      <c r="HJ45" s="98">
        <v>3392.1689800000008</v>
      </c>
      <c r="HK45" s="99">
        <v>3330.4104300000008</v>
      </c>
      <c r="HL45" s="100">
        <v>478.83776999999998</v>
      </c>
    </row>
    <row r="46" spans="1:220" x14ac:dyDescent="0.3">
      <c r="A46" s="1"/>
      <c r="B46" s="96" t="s">
        <v>808</v>
      </c>
      <c r="C46" s="97"/>
      <c r="D46" s="98"/>
      <c r="E46" s="99"/>
      <c r="F46" s="99"/>
      <c r="G46" s="100">
        <v>8.5166900000000005</v>
      </c>
      <c r="H46" s="98"/>
      <c r="I46" s="100"/>
      <c r="J46" s="98">
        <v>81.096100000000007</v>
      </c>
      <c r="K46" s="100"/>
      <c r="L46" s="98"/>
      <c r="M46" s="99"/>
      <c r="N46" s="99"/>
      <c r="O46" s="99">
        <v>271.91107</v>
      </c>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v>179.37322</v>
      </c>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c r="BM46" s="98">
        <v>164.44227000000001</v>
      </c>
      <c r="BN46" s="99">
        <v>165.47058000000001</v>
      </c>
      <c r="BO46" s="99">
        <v>165.59853000000001</v>
      </c>
      <c r="BP46" s="99"/>
      <c r="BQ46" s="99"/>
      <c r="BR46" s="99"/>
      <c r="BS46" s="99"/>
      <c r="BT46" s="99"/>
      <c r="BU46" s="99"/>
      <c r="BV46" s="99">
        <v>110.49702000000001</v>
      </c>
      <c r="BW46" s="99"/>
      <c r="BX46" s="99">
        <v>206.11548999999999</v>
      </c>
      <c r="BY46" s="99"/>
      <c r="BZ46" s="100"/>
      <c r="CA46" s="98">
        <v>17.41583</v>
      </c>
      <c r="CB46" s="100">
        <v>44.053669999999997</v>
      </c>
      <c r="CC46" s="97"/>
      <c r="CD46" s="98"/>
      <c r="CE46" s="99"/>
      <c r="CF46" s="99"/>
      <c r="CG46" s="99"/>
      <c r="CH46" s="99"/>
      <c r="CI46" s="99">
        <v>118.14735</v>
      </c>
      <c r="CJ46" s="99">
        <v>52.418509999999998</v>
      </c>
      <c r="CK46" s="99">
        <v>53.710120000000003</v>
      </c>
      <c r="CL46" s="99"/>
      <c r="CM46" s="99"/>
      <c r="CN46" s="99"/>
      <c r="CO46" s="100">
        <v>191.19621000000001</v>
      </c>
      <c r="CP46" s="98">
        <v>180.55348000000001</v>
      </c>
      <c r="CQ46" s="99">
        <v>180.52450999999999</v>
      </c>
      <c r="CR46" s="99">
        <v>181.33356000000001</v>
      </c>
      <c r="CS46" s="100">
        <v>181.02912000000001</v>
      </c>
      <c r="CT46" s="98"/>
      <c r="CU46" s="100">
        <v>319.03766999999999</v>
      </c>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8"/>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8"/>
      <c r="GT46" s="98"/>
      <c r="GU46" s="100"/>
      <c r="GV46" s="97"/>
      <c r="GW46" s="97"/>
      <c r="GX46" s="97"/>
      <c r="GY46" s="97"/>
      <c r="GZ46" s="1"/>
      <c r="HA46" s="97"/>
      <c r="HB46" s="97"/>
      <c r="HC46" s="97"/>
      <c r="HD46" s="97"/>
      <c r="HE46" s="97"/>
      <c r="HF46" s="97"/>
      <c r="HG46" s="98"/>
      <c r="HH46" s="100"/>
      <c r="HI46" s="1"/>
      <c r="HJ46" s="98">
        <v>3392.1689800000008</v>
      </c>
      <c r="HK46" s="99">
        <v>3330.4104300000008</v>
      </c>
      <c r="HL46" s="100">
        <v>478.83776999999998</v>
      </c>
    </row>
    <row r="47" spans="1:220" x14ac:dyDescent="0.3">
      <c r="A47" s="1"/>
      <c r="B47" s="96" t="s">
        <v>809</v>
      </c>
      <c r="C47" s="97"/>
      <c r="D47" s="98"/>
      <c r="E47" s="99"/>
      <c r="F47" s="99"/>
      <c r="G47" s="100">
        <v>8.5166900000000005</v>
      </c>
      <c r="H47" s="98"/>
      <c r="I47" s="100"/>
      <c r="J47" s="98">
        <v>81.096100000000007</v>
      </c>
      <c r="K47" s="100"/>
      <c r="L47" s="98"/>
      <c r="M47" s="99"/>
      <c r="N47" s="99"/>
      <c r="O47" s="99">
        <v>271.91107</v>
      </c>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v>179.37322</v>
      </c>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c r="BM47" s="98">
        <v>164.44227000000001</v>
      </c>
      <c r="BN47" s="99">
        <v>165.47058000000001</v>
      </c>
      <c r="BO47" s="99">
        <v>165.59853000000001</v>
      </c>
      <c r="BP47" s="99"/>
      <c r="BQ47" s="99"/>
      <c r="BR47" s="99"/>
      <c r="BS47" s="99"/>
      <c r="BT47" s="99"/>
      <c r="BU47" s="99"/>
      <c r="BV47" s="99">
        <v>110.49702000000001</v>
      </c>
      <c r="BW47" s="99"/>
      <c r="BX47" s="99">
        <v>206.11548999999999</v>
      </c>
      <c r="BY47" s="99"/>
      <c r="BZ47" s="100"/>
      <c r="CA47" s="98">
        <v>17.41583</v>
      </c>
      <c r="CB47" s="100">
        <v>44.053669999999997</v>
      </c>
      <c r="CC47" s="97"/>
      <c r="CD47" s="98"/>
      <c r="CE47" s="99"/>
      <c r="CF47" s="99"/>
      <c r="CG47" s="99"/>
      <c r="CH47" s="99"/>
      <c r="CI47" s="99">
        <v>118.14735</v>
      </c>
      <c r="CJ47" s="99">
        <v>52.418509999999998</v>
      </c>
      <c r="CK47" s="99">
        <v>53.710120000000003</v>
      </c>
      <c r="CL47" s="99"/>
      <c r="CM47" s="99"/>
      <c r="CN47" s="99"/>
      <c r="CO47" s="100">
        <v>191.19621000000001</v>
      </c>
      <c r="CP47" s="98">
        <v>180.55348000000001</v>
      </c>
      <c r="CQ47" s="99">
        <v>180.52450999999999</v>
      </c>
      <c r="CR47" s="99">
        <v>181.33356000000001</v>
      </c>
      <c r="CS47" s="100">
        <v>181.02912000000001</v>
      </c>
      <c r="CT47" s="98"/>
      <c r="CU47" s="100">
        <v>319.03766999999999</v>
      </c>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8"/>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8"/>
      <c r="GT47" s="98"/>
      <c r="GU47" s="100"/>
      <c r="GV47" s="97"/>
      <c r="GW47" s="97"/>
      <c r="GX47" s="97"/>
      <c r="GY47" s="97"/>
      <c r="GZ47" s="1"/>
      <c r="HA47" s="97"/>
      <c r="HB47" s="97"/>
      <c r="HC47" s="97"/>
      <c r="HD47" s="97"/>
      <c r="HE47" s="97"/>
      <c r="HF47" s="97"/>
      <c r="HG47" s="98"/>
      <c r="HH47" s="100"/>
      <c r="HI47" s="1"/>
      <c r="HJ47" s="98">
        <v>3392.1689800000008</v>
      </c>
      <c r="HK47" s="99">
        <v>3330.4104300000008</v>
      </c>
      <c r="HL47" s="100">
        <v>478.83776999999998</v>
      </c>
    </row>
    <row r="48" spans="1:220" x14ac:dyDescent="0.3">
      <c r="A48" s="1"/>
      <c r="B48" s="96" t="s">
        <v>810</v>
      </c>
      <c r="C48" s="97"/>
      <c r="D48" s="98"/>
      <c r="E48" s="99"/>
      <c r="F48" s="99">
        <v>8.8258700000000001</v>
      </c>
      <c r="G48" s="100">
        <v>8.5166900000000005</v>
      </c>
      <c r="H48" s="98"/>
      <c r="I48" s="100"/>
      <c r="J48" s="98">
        <v>81.096100000000007</v>
      </c>
      <c r="K48" s="100"/>
      <c r="L48" s="98"/>
      <c r="M48" s="99"/>
      <c r="N48" s="99"/>
      <c r="O48" s="99">
        <v>271.91107</v>
      </c>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v>179.37322</v>
      </c>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c r="BM48" s="98">
        <v>164.44227000000001</v>
      </c>
      <c r="BN48" s="99">
        <v>165.47058000000001</v>
      </c>
      <c r="BO48" s="99">
        <v>165.59853000000001</v>
      </c>
      <c r="BP48" s="99"/>
      <c r="BQ48" s="99"/>
      <c r="BR48" s="99"/>
      <c r="BS48" s="99"/>
      <c r="BT48" s="99"/>
      <c r="BU48" s="99"/>
      <c r="BV48" s="99">
        <v>110.49702000000001</v>
      </c>
      <c r="BW48" s="99"/>
      <c r="BX48" s="99">
        <v>206.11548999999999</v>
      </c>
      <c r="BY48" s="99"/>
      <c r="BZ48" s="100"/>
      <c r="CA48" s="98">
        <v>17.41583</v>
      </c>
      <c r="CB48" s="100">
        <v>44.053669999999997</v>
      </c>
      <c r="CC48" s="97"/>
      <c r="CD48" s="98"/>
      <c r="CE48" s="99"/>
      <c r="CF48" s="99"/>
      <c r="CG48" s="99"/>
      <c r="CH48" s="99"/>
      <c r="CI48" s="99">
        <v>118.14735</v>
      </c>
      <c r="CJ48" s="99">
        <v>52.418509999999998</v>
      </c>
      <c r="CK48" s="99">
        <v>53.710120000000003</v>
      </c>
      <c r="CL48" s="99"/>
      <c r="CM48" s="99"/>
      <c r="CN48" s="99"/>
      <c r="CO48" s="100">
        <v>191.19621000000001</v>
      </c>
      <c r="CP48" s="98">
        <v>180.55348000000001</v>
      </c>
      <c r="CQ48" s="99">
        <v>180.52450999999999</v>
      </c>
      <c r="CR48" s="99">
        <v>181.33356000000001</v>
      </c>
      <c r="CS48" s="100">
        <v>181.02912000000001</v>
      </c>
      <c r="CT48" s="98"/>
      <c r="CU48" s="100">
        <v>319.03766999999999</v>
      </c>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8"/>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8"/>
      <c r="GT48" s="98"/>
      <c r="GU48" s="100"/>
      <c r="GV48" s="97"/>
      <c r="GW48" s="97"/>
      <c r="GX48" s="97"/>
      <c r="GY48" s="97"/>
      <c r="GZ48" s="1"/>
      <c r="HA48" s="97"/>
      <c r="HB48" s="97"/>
      <c r="HC48" s="97"/>
      <c r="HD48" s="97"/>
      <c r="HE48" s="97"/>
      <c r="HF48" s="97"/>
      <c r="HG48" s="98"/>
      <c r="HH48" s="100"/>
      <c r="HI48" s="1"/>
      <c r="HJ48" s="98">
        <v>3400.9948500000005</v>
      </c>
      <c r="HK48" s="99">
        <v>3339.2363000000005</v>
      </c>
      <c r="HL48" s="100">
        <v>478.83776999999998</v>
      </c>
    </row>
    <row r="49" spans="1:220" x14ac:dyDescent="0.3">
      <c r="A49" s="1"/>
      <c r="B49" s="96" t="s">
        <v>811</v>
      </c>
      <c r="C49" s="97"/>
      <c r="D49" s="98"/>
      <c r="E49" s="99"/>
      <c r="F49" s="99">
        <v>8.8258700000000001</v>
      </c>
      <c r="G49" s="100">
        <v>8.5166900000000005</v>
      </c>
      <c r="H49" s="98"/>
      <c r="I49" s="100"/>
      <c r="J49" s="98">
        <v>81.096100000000007</v>
      </c>
      <c r="K49" s="100"/>
      <c r="L49" s="98"/>
      <c r="M49" s="99"/>
      <c r="N49" s="99"/>
      <c r="O49" s="99">
        <v>271.91107</v>
      </c>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v>179.37322</v>
      </c>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c r="BM49" s="98">
        <v>164.44227000000001</v>
      </c>
      <c r="BN49" s="99">
        <v>165.47058000000001</v>
      </c>
      <c r="BO49" s="99">
        <v>165.59853000000001</v>
      </c>
      <c r="BP49" s="99"/>
      <c r="BQ49" s="99"/>
      <c r="BR49" s="99"/>
      <c r="BS49" s="99"/>
      <c r="BT49" s="99"/>
      <c r="BU49" s="99"/>
      <c r="BV49" s="99">
        <v>110.49702000000001</v>
      </c>
      <c r="BW49" s="99"/>
      <c r="BX49" s="99">
        <v>206.11548999999999</v>
      </c>
      <c r="BY49" s="99"/>
      <c r="BZ49" s="100"/>
      <c r="CA49" s="98">
        <v>17.41583</v>
      </c>
      <c r="CB49" s="100">
        <v>44.053669999999997</v>
      </c>
      <c r="CC49" s="97"/>
      <c r="CD49" s="98"/>
      <c r="CE49" s="99"/>
      <c r="CF49" s="99"/>
      <c r="CG49" s="99"/>
      <c r="CH49" s="99"/>
      <c r="CI49" s="99">
        <v>118.14735</v>
      </c>
      <c r="CJ49" s="99">
        <v>52.418509999999998</v>
      </c>
      <c r="CK49" s="99">
        <v>53.710120000000003</v>
      </c>
      <c r="CL49" s="99"/>
      <c r="CM49" s="99"/>
      <c r="CN49" s="99"/>
      <c r="CO49" s="100">
        <v>191.19621000000001</v>
      </c>
      <c r="CP49" s="98">
        <v>180.55348000000001</v>
      </c>
      <c r="CQ49" s="99">
        <v>180.52450999999999</v>
      </c>
      <c r="CR49" s="99">
        <v>181.33356000000001</v>
      </c>
      <c r="CS49" s="100">
        <v>181.02912000000001</v>
      </c>
      <c r="CT49" s="98"/>
      <c r="CU49" s="100">
        <v>319.03766999999999</v>
      </c>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8"/>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8"/>
      <c r="GT49" s="98"/>
      <c r="GU49" s="100"/>
      <c r="GV49" s="97"/>
      <c r="GW49" s="97"/>
      <c r="GX49" s="97"/>
      <c r="GY49" s="97"/>
      <c r="GZ49" s="1"/>
      <c r="HA49" s="97"/>
      <c r="HB49" s="97"/>
      <c r="HC49" s="97"/>
      <c r="HD49" s="97"/>
      <c r="HE49" s="97"/>
      <c r="HF49" s="97"/>
      <c r="HG49" s="98"/>
      <c r="HH49" s="100"/>
      <c r="HI49" s="1"/>
      <c r="HJ49" s="98">
        <v>3400.9948500000005</v>
      </c>
      <c r="HK49" s="99">
        <v>3339.2363000000005</v>
      </c>
      <c r="HL49" s="100">
        <v>478.83776999999998</v>
      </c>
    </row>
    <row r="50" spans="1:220" x14ac:dyDescent="0.3">
      <c r="A50" s="1"/>
      <c r="B50" s="96" t="s">
        <v>812</v>
      </c>
      <c r="C50" s="97"/>
      <c r="D50" s="98"/>
      <c r="E50" s="99"/>
      <c r="F50" s="99">
        <v>8.8258700000000001</v>
      </c>
      <c r="G50" s="100">
        <v>8.5166900000000005</v>
      </c>
      <c r="H50" s="98"/>
      <c r="I50" s="100"/>
      <c r="J50" s="98">
        <v>81.096100000000007</v>
      </c>
      <c r="K50" s="100"/>
      <c r="L50" s="98"/>
      <c r="M50" s="99"/>
      <c r="N50" s="99"/>
      <c r="O50" s="99">
        <v>271.91107</v>
      </c>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v>179.37322</v>
      </c>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c r="BM50" s="98">
        <v>164.44227000000001</v>
      </c>
      <c r="BN50" s="99">
        <v>165.47058000000001</v>
      </c>
      <c r="BO50" s="99">
        <v>165.59853000000001</v>
      </c>
      <c r="BP50" s="99"/>
      <c r="BQ50" s="99"/>
      <c r="BR50" s="99"/>
      <c r="BS50" s="99"/>
      <c r="BT50" s="99"/>
      <c r="BU50" s="99"/>
      <c r="BV50" s="99">
        <v>110.49702000000001</v>
      </c>
      <c r="BW50" s="99"/>
      <c r="BX50" s="99">
        <v>206.11548999999999</v>
      </c>
      <c r="BY50" s="99">
        <v>205.99002999999999</v>
      </c>
      <c r="BZ50" s="100"/>
      <c r="CA50" s="98">
        <v>17.41583</v>
      </c>
      <c r="CB50" s="100">
        <v>44.053669999999997</v>
      </c>
      <c r="CC50" s="97"/>
      <c r="CD50" s="98"/>
      <c r="CE50" s="99"/>
      <c r="CF50" s="99"/>
      <c r="CG50" s="99"/>
      <c r="CH50" s="99"/>
      <c r="CI50" s="99">
        <v>118.14735</v>
      </c>
      <c r="CJ50" s="99">
        <v>52.418509999999998</v>
      </c>
      <c r="CK50" s="99">
        <v>53.710120000000003</v>
      </c>
      <c r="CL50" s="99"/>
      <c r="CM50" s="99"/>
      <c r="CN50" s="99"/>
      <c r="CO50" s="100">
        <v>191.19621000000001</v>
      </c>
      <c r="CP50" s="98">
        <v>180.55348000000001</v>
      </c>
      <c r="CQ50" s="99">
        <v>180.52450999999999</v>
      </c>
      <c r="CR50" s="99">
        <v>181.33356000000001</v>
      </c>
      <c r="CS50" s="100">
        <v>181.02912000000001</v>
      </c>
      <c r="CT50" s="98"/>
      <c r="CU50" s="100">
        <v>319.03766999999999</v>
      </c>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8"/>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8"/>
      <c r="GT50" s="98"/>
      <c r="GU50" s="100"/>
      <c r="GV50" s="97"/>
      <c r="GW50" s="97"/>
      <c r="GX50" s="97"/>
      <c r="GY50" s="97"/>
      <c r="GZ50" s="1"/>
      <c r="HA50" s="97"/>
      <c r="HB50" s="97"/>
      <c r="HC50" s="97"/>
      <c r="HD50" s="97"/>
      <c r="HE50" s="97"/>
      <c r="HF50" s="97"/>
      <c r="HG50" s="98"/>
      <c r="HH50" s="100"/>
      <c r="HI50" s="1"/>
      <c r="HJ50" s="98">
        <v>3606.9848800000004</v>
      </c>
      <c r="HK50" s="99">
        <v>3545.2263300000004</v>
      </c>
      <c r="HL50" s="100">
        <v>478.83776999999998</v>
      </c>
    </row>
    <row r="51" spans="1:220" x14ac:dyDescent="0.3">
      <c r="A51" s="1"/>
      <c r="B51" s="96" t="s">
        <v>813</v>
      </c>
      <c r="C51" s="97"/>
      <c r="D51" s="98"/>
      <c r="E51" s="99"/>
      <c r="F51" s="99">
        <v>8.8258700000000001</v>
      </c>
      <c r="G51" s="100">
        <v>8.5166900000000005</v>
      </c>
      <c r="H51" s="98"/>
      <c r="I51" s="100"/>
      <c r="J51" s="98">
        <v>81.096100000000007</v>
      </c>
      <c r="K51" s="100"/>
      <c r="L51" s="98"/>
      <c r="M51" s="99"/>
      <c r="N51" s="99"/>
      <c r="O51" s="99">
        <v>271.91107</v>
      </c>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v>179.37322</v>
      </c>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c r="BM51" s="98">
        <v>164.44227000000001</v>
      </c>
      <c r="BN51" s="99">
        <v>165.47058000000001</v>
      </c>
      <c r="BO51" s="99">
        <v>165.59853000000001</v>
      </c>
      <c r="BP51" s="99"/>
      <c r="BQ51" s="99"/>
      <c r="BR51" s="99"/>
      <c r="BS51" s="99"/>
      <c r="BT51" s="99"/>
      <c r="BU51" s="99"/>
      <c r="BV51" s="99">
        <v>110.49702000000001</v>
      </c>
      <c r="BW51" s="99"/>
      <c r="BX51" s="99">
        <v>206.11548999999999</v>
      </c>
      <c r="BY51" s="99">
        <v>205.99002999999999</v>
      </c>
      <c r="BZ51" s="100"/>
      <c r="CA51" s="98">
        <v>17.41583</v>
      </c>
      <c r="CB51" s="100">
        <v>44.053669999999997</v>
      </c>
      <c r="CC51" s="97"/>
      <c r="CD51" s="98"/>
      <c r="CE51" s="99"/>
      <c r="CF51" s="99"/>
      <c r="CG51" s="99"/>
      <c r="CH51" s="99"/>
      <c r="CI51" s="99">
        <v>118.14735</v>
      </c>
      <c r="CJ51" s="99">
        <v>52.418509999999998</v>
      </c>
      <c r="CK51" s="99">
        <v>53.710120000000003</v>
      </c>
      <c r="CL51" s="99"/>
      <c r="CM51" s="99"/>
      <c r="CN51" s="99"/>
      <c r="CO51" s="100">
        <v>191.19621000000001</v>
      </c>
      <c r="CP51" s="98">
        <v>180.55348000000001</v>
      </c>
      <c r="CQ51" s="99">
        <v>180.52450999999999</v>
      </c>
      <c r="CR51" s="99">
        <v>181.33356000000001</v>
      </c>
      <c r="CS51" s="100">
        <v>181.02912000000001</v>
      </c>
      <c r="CT51" s="98"/>
      <c r="CU51" s="100">
        <v>319.03766999999999</v>
      </c>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8"/>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8"/>
      <c r="GT51" s="98"/>
      <c r="GU51" s="100"/>
      <c r="GV51" s="97"/>
      <c r="GW51" s="97"/>
      <c r="GX51" s="97"/>
      <c r="GY51" s="97"/>
      <c r="GZ51" s="1"/>
      <c r="HA51" s="97"/>
      <c r="HB51" s="97"/>
      <c r="HC51" s="97"/>
      <c r="HD51" s="97"/>
      <c r="HE51" s="97"/>
      <c r="HF51" s="97"/>
      <c r="HG51" s="98"/>
      <c r="HH51" s="100"/>
      <c r="HI51" s="1"/>
      <c r="HJ51" s="98">
        <v>3606.9848800000004</v>
      </c>
      <c r="HK51" s="99">
        <v>3545.2263300000004</v>
      </c>
      <c r="HL51" s="100">
        <v>478.83776999999998</v>
      </c>
    </row>
    <row r="52" spans="1:220" x14ac:dyDescent="0.3">
      <c r="A52" s="1"/>
      <c r="B52" s="96" t="s">
        <v>814</v>
      </c>
      <c r="C52" s="97"/>
      <c r="D52" s="98"/>
      <c r="E52" s="99"/>
      <c r="F52" s="99">
        <v>8.8258700000000001</v>
      </c>
      <c r="G52" s="100">
        <v>8.5166900000000005</v>
      </c>
      <c r="H52" s="98"/>
      <c r="I52" s="100"/>
      <c r="J52" s="98">
        <v>81.096100000000007</v>
      </c>
      <c r="K52" s="100"/>
      <c r="L52" s="98"/>
      <c r="M52" s="99"/>
      <c r="N52" s="99"/>
      <c r="O52" s="99">
        <v>271.91107</v>
      </c>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v>179.37322</v>
      </c>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c r="BM52" s="98">
        <v>164.44227000000001</v>
      </c>
      <c r="BN52" s="99">
        <v>165.47058000000001</v>
      </c>
      <c r="BO52" s="99">
        <v>165.59853000000001</v>
      </c>
      <c r="BP52" s="99"/>
      <c r="BQ52" s="99"/>
      <c r="BR52" s="99"/>
      <c r="BS52" s="99"/>
      <c r="BT52" s="99"/>
      <c r="BU52" s="99"/>
      <c r="BV52" s="99">
        <v>110.49702000000001</v>
      </c>
      <c r="BW52" s="99"/>
      <c r="BX52" s="99">
        <v>206.11548999999999</v>
      </c>
      <c r="BY52" s="99">
        <v>205.99002999999999</v>
      </c>
      <c r="BZ52" s="100"/>
      <c r="CA52" s="98">
        <v>17.41583</v>
      </c>
      <c r="CB52" s="100">
        <v>44.053669999999997</v>
      </c>
      <c r="CC52" s="97"/>
      <c r="CD52" s="98"/>
      <c r="CE52" s="99"/>
      <c r="CF52" s="99"/>
      <c r="CG52" s="99"/>
      <c r="CH52" s="99"/>
      <c r="CI52" s="99">
        <v>118.14735</v>
      </c>
      <c r="CJ52" s="99">
        <v>52.418509999999998</v>
      </c>
      <c r="CK52" s="99">
        <v>53.710120000000003</v>
      </c>
      <c r="CL52" s="99"/>
      <c r="CM52" s="99"/>
      <c r="CN52" s="99"/>
      <c r="CO52" s="100">
        <v>191.19621000000001</v>
      </c>
      <c r="CP52" s="98">
        <v>180.55348000000001</v>
      </c>
      <c r="CQ52" s="99">
        <v>180.52450999999999</v>
      </c>
      <c r="CR52" s="99">
        <v>181.33356000000001</v>
      </c>
      <c r="CS52" s="100">
        <v>181.02912000000001</v>
      </c>
      <c r="CT52" s="98"/>
      <c r="CU52" s="100">
        <v>319.03766999999999</v>
      </c>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8"/>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8"/>
      <c r="GT52" s="98"/>
      <c r="GU52" s="100"/>
      <c r="GV52" s="97"/>
      <c r="GW52" s="97"/>
      <c r="GX52" s="97"/>
      <c r="GY52" s="97"/>
      <c r="GZ52" s="1"/>
      <c r="HA52" s="97"/>
      <c r="HB52" s="97"/>
      <c r="HC52" s="97"/>
      <c r="HD52" s="97"/>
      <c r="HE52" s="97"/>
      <c r="HF52" s="97"/>
      <c r="HG52" s="98"/>
      <c r="HH52" s="100"/>
      <c r="HI52" s="1"/>
      <c r="HJ52" s="98">
        <v>3606.9848800000004</v>
      </c>
      <c r="HK52" s="99">
        <v>3545.2263300000004</v>
      </c>
      <c r="HL52" s="100">
        <v>478.83776999999998</v>
      </c>
    </row>
    <row r="53" spans="1:220" x14ac:dyDescent="0.3">
      <c r="A53" s="1"/>
      <c r="B53" s="96" t="s">
        <v>815</v>
      </c>
      <c r="C53" s="97"/>
      <c r="D53" s="98"/>
      <c r="E53" s="99"/>
      <c r="F53" s="99">
        <v>8.8258700000000001</v>
      </c>
      <c r="G53" s="100">
        <v>8.5166900000000005</v>
      </c>
      <c r="H53" s="98"/>
      <c r="I53" s="100"/>
      <c r="J53" s="98">
        <v>81.096100000000007</v>
      </c>
      <c r="K53" s="100"/>
      <c r="L53" s="98"/>
      <c r="M53" s="99"/>
      <c r="N53" s="99"/>
      <c r="O53" s="99">
        <v>271.91107</v>
      </c>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v>179.37322</v>
      </c>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c r="BM53" s="98">
        <v>164.44227000000001</v>
      </c>
      <c r="BN53" s="99">
        <v>165.47058000000001</v>
      </c>
      <c r="BO53" s="99">
        <v>165.59853000000001</v>
      </c>
      <c r="BP53" s="99"/>
      <c r="BQ53" s="99"/>
      <c r="BR53" s="99"/>
      <c r="BS53" s="99"/>
      <c r="BT53" s="99"/>
      <c r="BU53" s="99"/>
      <c r="BV53" s="99">
        <v>110.49702000000001</v>
      </c>
      <c r="BW53" s="99"/>
      <c r="BX53" s="99">
        <v>206.11548999999999</v>
      </c>
      <c r="BY53" s="99">
        <v>205.99002999999999</v>
      </c>
      <c r="BZ53" s="100"/>
      <c r="CA53" s="98">
        <v>17.41583</v>
      </c>
      <c r="CB53" s="100">
        <v>44.053669999999997</v>
      </c>
      <c r="CC53" s="97"/>
      <c r="CD53" s="98"/>
      <c r="CE53" s="99"/>
      <c r="CF53" s="99"/>
      <c r="CG53" s="99"/>
      <c r="CH53" s="99"/>
      <c r="CI53" s="99">
        <v>118.14735</v>
      </c>
      <c r="CJ53" s="99">
        <v>52.418509999999998</v>
      </c>
      <c r="CK53" s="99">
        <v>53.710120000000003</v>
      </c>
      <c r="CL53" s="99"/>
      <c r="CM53" s="99"/>
      <c r="CN53" s="99"/>
      <c r="CO53" s="100">
        <v>191.19621000000001</v>
      </c>
      <c r="CP53" s="98">
        <v>180.55348000000001</v>
      </c>
      <c r="CQ53" s="99">
        <v>180.52450999999999</v>
      </c>
      <c r="CR53" s="99">
        <v>181.33356000000001</v>
      </c>
      <c r="CS53" s="100">
        <v>181.02912000000001</v>
      </c>
      <c r="CT53" s="98"/>
      <c r="CU53" s="100">
        <v>319.03766999999999</v>
      </c>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8"/>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8"/>
      <c r="GT53" s="98"/>
      <c r="GU53" s="100"/>
      <c r="GV53" s="97"/>
      <c r="GW53" s="97"/>
      <c r="GX53" s="97"/>
      <c r="GY53" s="97"/>
      <c r="GZ53" s="1"/>
      <c r="HA53" s="97"/>
      <c r="HB53" s="97"/>
      <c r="HC53" s="97"/>
      <c r="HD53" s="97"/>
      <c r="HE53" s="97"/>
      <c r="HF53" s="97"/>
      <c r="HG53" s="98"/>
      <c r="HH53" s="100"/>
      <c r="HI53" s="1"/>
      <c r="HJ53" s="98">
        <v>3606.9848800000004</v>
      </c>
      <c r="HK53" s="99">
        <v>3545.2263300000004</v>
      </c>
      <c r="HL53" s="100">
        <v>478.83776999999998</v>
      </c>
    </row>
    <row r="54" spans="1:220" x14ac:dyDescent="0.3">
      <c r="A54" s="1"/>
      <c r="B54" s="96" t="s">
        <v>1367</v>
      </c>
      <c r="C54" s="97"/>
      <c r="D54" s="98"/>
      <c r="E54" s="99"/>
      <c r="F54" s="99">
        <v>8.8258700000000001</v>
      </c>
      <c r="G54" s="100">
        <v>8.5166900000000005</v>
      </c>
      <c r="H54" s="98"/>
      <c r="I54" s="100"/>
      <c r="J54" s="98">
        <v>81.096100000000007</v>
      </c>
      <c r="K54" s="100"/>
      <c r="L54" s="98"/>
      <c r="M54" s="99"/>
      <c r="N54" s="99"/>
      <c r="O54" s="99">
        <v>271.91107</v>
      </c>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v>179.37322</v>
      </c>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c r="BM54" s="98">
        <v>164.44227000000001</v>
      </c>
      <c r="BN54" s="99">
        <v>165.47058000000001</v>
      </c>
      <c r="BO54" s="99">
        <v>165.59853000000001</v>
      </c>
      <c r="BP54" s="99"/>
      <c r="BQ54" s="99"/>
      <c r="BR54" s="99"/>
      <c r="BS54" s="99"/>
      <c r="BT54" s="99"/>
      <c r="BU54" s="99"/>
      <c r="BV54" s="99">
        <v>110.49702000000001</v>
      </c>
      <c r="BW54" s="99"/>
      <c r="BX54" s="99">
        <v>206.11548999999999</v>
      </c>
      <c r="BY54" s="99">
        <v>205.99002999999999</v>
      </c>
      <c r="BZ54" s="100"/>
      <c r="CA54" s="98">
        <v>17.41583</v>
      </c>
      <c r="CB54" s="100">
        <v>44.053669999999997</v>
      </c>
      <c r="CC54" s="97"/>
      <c r="CD54" s="98"/>
      <c r="CE54" s="99"/>
      <c r="CF54" s="99"/>
      <c r="CG54" s="99"/>
      <c r="CH54" s="99"/>
      <c r="CI54" s="99">
        <v>118.14735</v>
      </c>
      <c r="CJ54" s="99">
        <v>52.418509999999998</v>
      </c>
      <c r="CK54" s="99">
        <v>53.710120000000003</v>
      </c>
      <c r="CL54" s="99"/>
      <c r="CM54" s="99"/>
      <c r="CN54" s="99"/>
      <c r="CO54" s="100">
        <v>191.19621000000001</v>
      </c>
      <c r="CP54" s="98">
        <v>180.55348000000001</v>
      </c>
      <c r="CQ54" s="99">
        <v>180.52450999999999</v>
      </c>
      <c r="CR54" s="99">
        <v>181.33356000000001</v>
      </c>
      <c r="CS54" s="100">
        <v>181.02912000000001</v>
      </c>
      <c r="CT54" s="98"/>
      <c r="CU54" s="100">
        <v>319.03766999999999</v>
      </c>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8"/>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8"/>
      <c r="GT54" s="98"/>
      <c r="GU54" s="100"/>
      <c r="GV54" s="97"/>
      <c r="GW54" s="97"/>
      <c r="GX54" s="97"/>
      <c r="GY54" s="97"/>
      <c r="GZ54" s="1"/>
      <c r="HA54" s="97"/>
      <c r="HB54" s="97"/>
      <c r="HC54" s="97"/>
      <c r="HD54" s="97"/>
      <c r="HE54" s="97"/>
      <c r="HF54" s="97"/>
      <c r="HG54" s="98"/>
      <c r="HH54" s="100"/>
      <c r="HI54" s="1"/>
      <c r="HJ54" s="98">
        <v>3606.9848800000004</v>
      </c>
      <c r="HK54" s="99">
        <v>3545.2263300000004</v>
      </c>
      <c r="HL54" s="100">
        <v>478.83776999999998</v>
      </c>
    </row>
    <row r="55" spans="1:220" x14ac:dyDescent="0.3">
      <c r="A55" s="1"/>
      <c r="B55" s="105" t="s">
        <v>905</v>
      </c>
      <c r="C55" s="106">
        <v>0</v>
      </c>
      <c r="D55" s="107">
        <v>0</v>
      </c>
      <c r="E55" s="108">
        <v>0</v>
      </c>
      <c r="F55" s="108">
        <v>185.34326999999999</v>
      </c>
      <c r="G55" s="109">
        <v>204.40056000000001</v>
      </c>
      <c r="H55" s="107">
        <v>0</v>
      </c>
      <c r="I55" s="109">
        <v>0</v>
      </c>
      <c r="J55" s="107">
        <v>1946.3063999999999</v>
      </c>
      <c r="K55" s="109">
        <v>0</v>
      </c>
      <c r="L55" s="107">
        <v>0</v>
      </c>
      <c r="M55" s="108">
        <v>0</v>
      </c>
      <c r="N55" s="108">
        <v>0</v>
      </c>
      <c r="O55" s="108">
        <v>6525.8656799999999</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293.74200000000002</v>
      </c>
      <c r="AG55" s="108">
        <v>587.08079999999995</v>
      </c>
      <c r="AH55" s="109">
        <v>246.64608000000001</v>
      </c>
      <c r="AI55" s="106">
        <v>0</v>
      </c>
      <c r="AJ55" s="106">
        <v>0</v>
      </c>
      <c r="AK55" s="106">
        <v>4304.9572799999996</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150</v>
      </c>
      <c r="BK55" s="108">
        <v>0</v>
      </c>
      <c r="BL55" s="109">
        <v>512.35799999999995</v>
      </c>
      <c r="BM55" s="107">
        <v>3946.6144800000002</v>
      </c>
      <c r="BN55" s="108">
        <v>3971.2939200000001</v>
      </c>
      <c r="BO55" s="108">
        <v>3974.36472</v>
      </c>
      <c r="BP55" s="108">
        <v>0</v>
      </c>
      <c r="BQ55" s="108">
        <v>0</v>
      </c>
      <c r="BR55" s="108">
        <v>0</v>
      </c>
      <c r="BS55" s="108">
        <v>0</v>
      </c>
      <c r="BT55" s="108">
        <v>0</v>
      </c>
      <c r="BU55" s="108">
        <v>0</v>
      </c>
      <c r="BV55" s="108">
        <v>2651.92848</v>
      </c>
      <c r="BW55" s="108">
        <v>0</v>
      </c>
      <c r="BX55" s="108">
        <v>4946.7717599999996</v>
      </c>
      <c r="BY55" s="108">
        <v>4222.795615</v>
      </c>
      <c r="BZ55" s="109">
        <v>0</v>
      </c>
      <c r="CA55" s="107">
        <v>417.97991999999999</v>
      </c>
      <c r="CB55" s="109">
        <v>1057.28808</v>
      </c>
      <c r="CC55" s="106">
        <v>0</v>
      </c>
      <c r="CD55" s="107">
        <v>0</v>
      </c>
      <c r="CE55" s="108">
        <v>0</v>
      </c>
      <c r="CF55" s="108">
        <v>0</v>
      </c>
      <c r="CG55" s="108">
        <v>0</v>
      </c>
      <c r="CH55" s="108">
        <v>0</v>
      </c>
      <c r="CI55" s="108">
        <v>2835.5364</v>
      </c>
      <c r="CJ55" s="108">
        <v>1258.0442399999999</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7656.9040800000002</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7">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7">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3548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1368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1369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832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1370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33" t="s">
        <v>558</v>
      </c>
      <c r="C6" s="233"/>
      <c r="D6" s="233"/>
      <c r="E6" s="233"/>
      <c r="F6" s="233"/>
      <c r="G6" s="233"/>
      <c r="H6" s="233" t="s">
        <v>560</v>
      </c>
      <c r="I6" s="233"/>
      <c r="J6" s="233" t="s">
        <v>86</v>
      </c>
      <c r="K6" s="233"/>
      <c r="L6" s="233"/>
      <c r="M6" s="233" t="s">
        <v>556</v>
      </c>
      <c r="N6" s="233"/>
      <c r="O6" s="233" t="s">
        <v>291</v>
      </c>
      <c r="P6" s="233" t="s">
        <v>37</v>
      </c>
      <c r="Q6" s="233"/>
      <c r="R6" s="233"/>
      <c r="S6" s="233"/>
      <c r="T6" s="233" t="s">
        <v>308</v>
      </c>
      <c r="U6" s="233" t="s">
        <v>948</v>
      </c>
      <c r="V6" s="233" t="s">
        <v>102</v>
      </c>
      <c r="W6" s="233"/>
      <c r="X6" s="233"/>
      <c r="Y6" s="233"/>
      <c r="Z6" s="233"/>
      <c r="AA6" s="233" t="s">
        <v>113</v>
      </c>
      <c r="AB6" s="233"/>
      <c r="AC6" s="233" t="s">
        <v>123</v>
      </c>
      <c r="AD6" s="233"/>
      <c r="AE6" s="233"/>
      <c r="AF6" s="233"/>
      <c r="AG6" s="233" t="s">
        <v>55</v>
      </c>
      <c r="AH6" s="233"/>
      <c r="AI6" s="233"/>
      <c r="AJ6" s="233"/>
      <c r="AK6" s="233"/>
      <c r="AL6" s="233" t="s">
        <v>557</v>
      </c>
      <c r="AM6" s="233"/>
      <c r="AN6" s="233" t="s">
        <v>159</v>
      </c>
      <c r="AO6" s="233"/>
      <c r="AP6" s="233"/>
      <c r="AQ6" s="233"/>
      <c r="AR6" s="233"/>
      <c r="AS6" s="233"/>
      <c r="AT6" s="233"/>
      <c r="AU6" s="233"/>
      <c r="AV6" s="233"/>
      <c r="AW6" s="233"/>
    </row>
    <row r="7" spans="1:49" ht="39.6" x14ac:dyDescent="0.3">
      <c r="A7" s="115" t="s">
        <v>1372</v>
      </c>
      <c r="B7" s="115" t="s">
        <v>1373</v>
      </c>
      <c r="C7" s="115" t="s">
        <v>1373</v>
      </c>
      <c r="D7" s="115" t="s">
        <v>1373</v>
      </c>
      <c r="E7" s="115" t="s">
        <v>1373</v>
      </c>
      <c r="F7" s="115" t="s">
        <v>1373</v>
      </c>
      <c r="G7" s="115" t="s">
        <v>1373</v>
      </c>
      <c r="H7" s="115" t="s">
        <v>1374</v>
      </c>
      <c r="I7" s="115" t="s">
        <v>1375</v>
      </c>
      <c r="J7" s="115" t="s">
        <v>1376</v>
      </c>
      <c r="K7" s="115" t="s">
        <v>1376</v>
      </c>
      <c r="L7" s="115" t="s">
        <v>1376</v>
      </c>
      <c r="M7" s="115" t="s">
        <v>1377</v>
      </c>
      <c r="N7" s="115" t="s">
        <v>1377</v>
      </c>
      <c r="O7" s="115" t="s">
        <v>1378</v>
      </c>
      <c r="P7" s="115" t="s">
        <v>38</v>
      </c>
      <c r="Q7" s="115" t="s">
        <v>38</v>
      </c>
      <c r="R7" s="115" t="s">
        <v>38</v>
      </c>
      <c r="S7" s="115" t="s">
        <v>38</v>
      </c>
      <c r="T7" s="115" t="s">
        <v>1379</v>
      </c>
      <c r="U7" s="115" t="s">
        <v>1380</v>
      </c>
      <c r="V7" s="115" t="s">
        <v>1381</v>
      </c>
      <c r="W7" s="115" t="s">
        <v>1382</v>
      </c>
      <c r="X7" s="115" t="s">
        <v>1382</v>
      </c>
      <c r="Y7" s="115" t="s">
        <v>1383</v>
      </c>
      <c r="Z7" s="115" t="s">
        <v>1384</v>
      </c>
      <c r="AA7" s="115" t="s">
        <v>38</v>
      </c>
      <c r="AB7" s="115" t="s">
        <v>38</v>
      </c>
      <c r="AC7" s="115" t="s">
        <v>1385</v>
      </c>
      <c r="AD7" s="115" t="s">
        <v>1386</v>
      </c>
      <c r="AE7" s="115" t="s">
        <v>1387</v>
      </c>
      <c r="AF7" s="115" t="s">
        <v>1385</v>
      </c>
      <c r="AG7" s="115" t="s">
        <v>1388</v>
      </c>
      <c r="AH7" s="115" t="s">
        <v>1388</v>
      </c>
      <c r="AI7" s="115" t="s">
        <v>1389</v>
      </c>
      <c r="AJ7" s="115" t="s">
        <v>1390</v>
      </c>
      <c r="AK7" s="115" t="s">
        <v>1390</v>
      </c>
      <c r="AL7" s="115" t="s">
        <v>557</v>
      </c>
      <c r="AM7" s="115" t="s">
        <v>557</v>
      </c>
      <c r="AN7" s="115" t="s">
        <v>1391</v>
      </c>
      <c r="AO7" s="115" t="s">
        <v>38</v>
      </c>
      <c r="AP7" s="115" t="s">
        <v>38</v>
      </c>
      <c r="AQ7" s="115" t="s">
        <v>988</v>
      </c>
      <c r="AR7" s="115" t="s">
        <v>38</v>
      </c>
      <c r="AS7" s="115" t="s">
        <v>1382</v>
      </c>
      <c r="AT7" s="115" t="s">
        <v>1392</v>
      </c>
      <c r="AU7" s="115" t="s">
        <v>1381</v>
      </c>
      <c r="AV7" s="115" t="s">
        <v>1382</v>
      </c>
      <c r="AW7" s="115" t="s">
        <v>1393</v>
      </c>
    </row>
    <row r="8" spans="1:49" ht="26.4" x14ac:dyDescent="0.3">
      <c r="A8" s="115" t="s">
        <v>1394</v>
      </c>
      <c r="B8" s="115" t="s">
        <v>1395</v>
      </c>
      <c r="C8" s="115" t="s">
        <v>1395</v>
      </c>
      <c r="D8" s="115" t="s">
        <v>1396</v>
      </c>
      <c r="E8" s="115" t="s">
        <v>1396</v>
      </c>
      <c r="F8" s="115" t="s">
        <v>1397</v>
      </c>
      <c r="G8" s="115" t="s">
        <v>1396</v>
      </c>
      <c r="H8" s="115" t="s">
        <v>1396</v>
      </c>
      <c r="I8" s="115" t="s">
        <v>1396</v>
      </c>
      <c r="J8" s="115" t="s">
        <v>1395</v>
      </c>
      <c r="K8" s="115" t="s">
        <v>1395</v>
      </c>
      <c r="L8" s="115" t="s">
        <v>1397</v>
      </c>
      <c r="M8" s="115" t="s">
        <v>1396</v>
      </c>
      <c r="N8" s="115" t="s">
        <v>1396</v>
      </c>
      <c r="O8" s="115" t="s">
        <v>1396</v>
      </c>
      <c r="P8" s="115" t="s">
        <v>1396</v>
      </c>
      <c r="Q8" s="115" t="s">
        <v>1396</v>
      </c>
      <c r="R8" s="115" t="s">
        <v>1396</v>
      </c>
      <c r="S8" s="115" t="s">
        <v>1396</v>
      </c>
      <c r="T8" s="115" t="s">
        <v>1396</v>
      </c>
      <c r="U8" s="115" t="s">
        <v>1396</v>
      </c>
      <c r="V8" s="115" t="s">
        <v>1396</v>
      </c>
      <c r="W8" s="115" t="s">
        <v>1396</v>
      </c>
      <c r="X8" s="115" t="s">
        <v>1396</v>
      </c>
      <c r="Y8" s="115" t="s">
        <v>1396</v>
      </c>
      <c r="Z8" s="115" t="s">
        <v>1396</v>
      </c>
      <c r="AA8" s="115" t="s">
        <v>1396</v>
      </c>
      <c r="AB8" s="115" t="s">
        <v>1396</v>
      </c>
      <c r="AC8" s="115" t="s">
        <v>1396</v>
      </c>
      <c r="AD8" s="115" t="s">
        <v>1397</v>
      </c>
      <c r="AE8" s="115" t="s">
        <v>1395</v>
      </c>
      <c r="AF8" s="115" t="s">
        <v>1396</v>
      </c>
      <c r="AG8" s="115" t="s">
        <v>1396</v>
      </c>
      <c r="AH8" s="115" t="s">
        <v>1396</v>
      </c>
      <c r="AI8" s="115" t="s">
        <v>1395</v>
      </c>
      <c r="AJ8" s="115" t="s">
        <v>1396</v>
      </c>
      <c r="AK8" s="115" t="s">
        <v>1396</v>
      </c>
      <c r="AL8" s="115" t="s">
        <v>1396</v>
      </c>
      <c r="AM8" s="115" t="s">
        <v>1396</v>
      </c>
      <c r="AN8" s="115" t="s">
        <v>1396</v>
      </c>
      <c r="AO8" s="115" t="s">
        <v>1396</v>
      </c>
      <c r="AP8" s="115" t="s">
        <v>1396</v>
      </c>
      <c r="AQ8" s="115" t="s">
        <v>1396</v>
      </c>
      <c r="AR8" s="115" t="s">
        <v>1396</v>
      </c>
      <c r="AS8" s="115" t="s">
        <v>1396</v>
      </c>
      <c r="AT8" s="115" t="s">
        <v>1396</v>
      </c>
      <c r="AU8" s="115" t="s">
        <v>1396</v>
      </c>
      <c r="AV8" s="115" t="s">
        <v>1396</v>
      </c>
      <c r="AW8" s="115" t="s">
        <v>1396</v>
      </c>
    </row>
    <row r="9" spans="1:49" ht="39.6" x14ac:dyDescent="0.3">
      <c r="A9" s="115" t="s">
        <v>6</v>
      </c>
      <c r="B9" s="115" t="s">
        <v>1398</v>
      </c>
      <c r="C9" s="115" t="s">
        <v>1399</v>
      </c>
      <c r="D9" s="115" t="s">
        <v>1400</v>
      </c>
      <c r="E9" s="115" t="s">
        <v>1400</v>
      </c>
      <c r="F9" s="115" t="s">
        <v>927</v>
      </c>
      <c r="G9" s="115" t="s">
        <v>1400</v>
      </c>
      <c r="H9" s="115" t="s">
        <v>646</v>
      </c>
      <c r="I9" s="115" t="s">
        <v>645</v>
      </c>
      <c r="J9" s="115" t="s">
        <v>1401</v>
      </c>
      <c r="K9" s="115" t="s">
        <v>1402</v>
      </c>
      <c r="L9" s="115" t="s">
        <v>933</v>
      </c>
      <c r="M9" s="115" t="s">
        <v>1403</v>
      </c>
      <c r="N9" s="115" t="s">
        <v>1403</v>
      </c>
      <c r="O9" s="115" t="s">
        <v>1404</v>
      </c>
      <c r="P9" s="115" t="s">
        <v>1405</v>
      </c>
      <c r="Q9" s="115" t="s">
        <v>1406</v>
      </c>
      <c r="R9" s="115" t="s">
        <v>1407</v>
      </c>
      <c r="S9" s="115" t="s">
        <v>1408</v>
      </c>
      <c r="T9" s="115" t="s">
        <v>309</v>
      </c>
      <c r="U9" s="115" t="s">
        <v>1409</v>
      </c>
      <c r="V9" s="115" t="s">
        <v>1410</v>
      </c>
      <c r="W9" s="115" t="s">
        <v>1411</v>
      </c>
      <c r="X9" s="115" t="s">
        <v>1411</v>
      </c>
      <c r="Y9" s="115" t="s">
        <v>1412</v>
      </c>
      <c r="Z9" s="115" t="s">
        <v>1413</v>
      </c>
      <c r="AA9" s="115" t="s">
        <v>1414</v>
      </c>
      <c r="AB9" s="115" t="s">
        <v>623</v>
      </c>
      <c r="AC9" s="115" t="s">
        <v>1415</v>
      </c>
      <c r="AD9" s="115" t="s">
        <v>970</v>
      </c>
      <c r="AE9" s="115" t="s">
        <v>1416</v>
      </c>
      <c r="AF9" s="115" t="s">
        <v>1415</v>
      </c>
      <c r="AG9" s="115" t="s">
        <v>1417</v>
      </c>
      <c r="AH9" s="115" t="s">
        <v>1417</v>
      </c>
      <c r="AI9" s="115" t="s">
        <v>1418</v>
      </c>
      <c r="AJ9" s="115" t="s">
        <v>1419</v>
      </c>
      <c r="AK9" s="115" t="s">
        <v>1419</v>
      </c>
      <c r="AL9" s="115" t="s">
        <v>557</v>
      </c>
      <c r="AM9" s="115" t="s">
        <v>1420</v>
      </c>
      <c r="AN9" s="115" t="s">
        <v>1421</v>
      </c>
      <c r="AO9" s="115" t="s">
        <v>1422</v>
      </c>
      <c r="AP9" s="115" t="s">
        <v>1422</v>
      </c>
      <c r="AQ9" s="115" t="s">
        <v>1423</v>
      </c>
      <c r="AR9" s="115" t="s">
        <v>1424</v>
      </c>
      <c r="AS9" s="115" t="s">
        <v>1425</v>
      </c>
      <c r="AT9" s="115" t="s">
        <v>1426</v>
      </c>
      <c r="AU9" s="115" t="s">
        <v>1427</v>
      </c>
      <c r="AV9" s="115" t="s">
        <v>1428</v>
      </c>
      <c r="AW9" s="115" t="s">
        <v>1429</v>
      </c>
    </row>
    <row r="10" spans="1:49" ht="52.8" x14ac:dyDescent="0.3">
      <c r="A10" s="115" t="s">
        <v>1048</v>
      </c>
      <c r="B10" s="115" t="s">
        <v>1430</v>
      </c>
      <c r="C10" s="115" t="s">
        <v>1430</v>
      </c>
      <c r="D10" s="115" t="s">
        <v>1431</v>
      </c>
      <c r="E10" s="115" t="s">
        <v>1432</v>
      </c>
      <c r="F10" s="115" t="s">
        <v>1433</v>
      </c>
      <c r="G10" s="115" t="s">
        <v>1434</v>
      </c>
      <c r="H10" s="115" t="s">
        <v>1431</v>
      </c>
      <c r="I10" s="115" t="s">
        <v>1431</v>
      </c>
      <c r="J10" s="115" t="s">
        <v>1430</v>
      </c>
      <c r="K10" s="115" t="s">
        <v>1430</v>
      </c>
      <c r="L10" s="115" t="s">
        <v>1433</v>
      </c>
      <c r="M10" s="115" t="s">
        <v>1432</v>
      </c>
      <c r="N10" s="115" t="s">
        <v>1434</v>
      </c>
      <c r="O10" s="115" t="s">
        <v>1431</v>
      </c>
      <c r="P10" s="115" t="s">
        <v>1434</v>
      </c>
      <c r="Q10" s="115" t="s">
        <v>1434</v>
      </c>
      <c r="R10" s="115" t="s">
        <v>1434</v>
      </c>
      <c r="S10" s="115" t="s">
        <v>1431</v>
      </c>
      <c r="T10" s="115" t="s">
        <v>1434</v>
      </c>
      <c r="U10" s="115" t="s">
        <v>1431</v>
      </c>
      <c r="V10" s="115" t="s">
        <v>1434</v>
      </c>
      <c r="W10" s="115" t="s">
        <v>1434</v>
      </c>
      <c r="X10" s="115" t="s">
        <v>1432</v>
      </c>
      <c r="Y10" s="115" t="s">
        <v>1434</v>
      </c>
      <c r="Z10" s="115" t="s">
        <v>1434</v>
      </c>
      <c r="AA10" s="115" t="s">
        <v>1431</v>
      </c>
      <c r="AB10" s="115" t="s">
        <v>1434</v>
      </c>
      <c r="AC10" s="115" t="s">
        <v>1431</v>
      </c>
      <c r="AD10" s="115" t="s">
        <v>1433</v>
      </c>
      <c r="AE10" s="115" t="s">
        <v>1431</v>
      </c>
      <c r="AF10" s="115" t="s">
        <v>1431</v>
      </c>
      <c r="AG10" s="115" t="s">
        <v>1431</v>
      </c>
      <c r="AH10" s="115" t="s">
        <v>1434</v>
      </c>
      <c r="AI10" s="115" t="s">
        <v>1434</v>
      </c>
      <c r="AJ10" s="115" t="s">
        <v>1431</v>
      </c>
      <c r="AK10" s="115" t="s">
        <v>1434</v>
      </c>
      <c r="AL10" s="115" t="s">
        <v>1431</v>
      </c>
      <c r="AM10" s="115" t="s">
        <v>1434</v>
      </c>
      <c r="AN10" s="115" t="s">
        <v>1434</v>
      </c>
      <c r="AO10" s="115" t="s">
        <v>1431</v>
      </c>
      <c r="AP10" s="115" t="s">
        <v>1434</v>
      </c>
      <c r="AQ10" s="115" t="s">
        <v>1434</v>
      </c>
      <c r="AR10" s="115" t="s">
        <v>1431</v>
      </c>
      <c r="AS10" s="115" t="s">
        <v>1431</v>
      </c>
      <c r="AT10" s="115" t="s">
        <v>1431</v>
      </c>
      <c r="AU10" s="115" t="s">
        <v>1431</v>
      </c>
      <c r="AV10" s="115" t="s">
        <v>1431</v>
      </c>
      <c r="AW10" s="115" t="s">
        <v>1434</v>
      </c>
    </row>
    <row r="11" spans="1:49" x14ac:dyDescent="0.3">
      <c r="A11" s="115" t="s">
        <v>79</v>
      </c>
      <c r="B11" s="115" t="s">
        <v>1435</v>
      </c>
      <c r="C11" s="115" t="s">
        <v>1435</v>
      </c>
      <c r="D11" s="115" t="s">
        <v>1435</v>
      </c>
      <c r="E11" s="115" t="s">
        <v>1435</v>
      </c>
      <c r="F11" s="115" t="s">
        <v>1435</v>
      </c>
      <c r="G11" s="115" t="s">
        <v>1435</v>
      </c>
      <c r="H11" s="115" t="s">
        <v>1435</v>
      </c>
      <c r="I11" s="115" t="s">
        <v>1435</v>
      </c>
      <c r="J11" s="115" t="s">
        <v>1435</v>
      </c>
      <c r="K11" s="115" t="s">
        <v>1435</v>
      </c>
      <c r="L11" s="115" t="s">
        <v>1435</v>
      </c>
      <c r="M11" s="115" t="s">
        <v>1435</v>
      </c>
      <c r="N11" s="115" t="s">
        <v>1435</v>
      </c>
      <c r="O11" s="115" t="s">
        <v>1435</v>
      </c>
      <c r="P11" s="115" t="s">
        <v>1435</v>
      </c>
      <c r="Q11" s="115" t="s">
        <v>1435</v>
      </c>
      <c r="R11" s="115" t="s">
        <v>1435</v>
      </c>
      <c r="S11" s="115" t="s">
        <v>1435</v>
      </c>
      <c r="T11" s="115" t="s">
        <v>1435</v>
      </c>
      <c r="U11" s="115" t="s">
        <v>1435</v>
      </c>
      <c r="V11" s="115" t="s">
        <v>1435</v>
      </c>
      <c r="W11" s="115" t="s">
        <v>1435</v>
      </c>
      <c r="X11" s="115" t="s">
        <v>1435</v>
      </c>
      <c r="Y11" s="115" t="s">
        <v>1435</v>
      </c>
      <c r="Z11" s="115" t="s">
        <v>1435</v>
      </c>
      <c r="AA11" s="115" t="s">
        <v>1435</v>
      </c>
      <c r="AB11" s="115" t="s">
        <v>1435</v>
      </c>
      <c r="AC11" s="115" t="s">
        <v>1435</v>
      </c>
      <c r="AD11" s="115" t="s">
        <v>1435</v>
      </c>
      <c r="AE11" s="115" t="s">
        <v>1435</v>
      </c>
      <c r="AF11" s="115" t="s">
        <v>1435</v>
      </c>
      <c r="AG11" s="115" t="s">
        <v>1435</v>
      </c>
      <c r="AH11" s="115" t="s">
        <v>1435</v>
      </c>
      <c r="AI11" s="115" t="s">
        <v>1435</v>
      </c>
      <c r="AJ11" s="115" t="s">
        <v>1435</v>
      </c>
      <c r="AK11" s="115" t="s">
        <v>1435</v>
      </c>
      <c r="AL11" s="115" t="s">
        <v>1435</v>
      </c>
      <c r="AM11" s="115" t="s">
        <v>1435</v>
      </c>
      <c r="AN11" s="115" t="s">
        <v>1435</v>
      </c>
      <c r="AO11" s="115" t="s">
        <v>1435</v>
      </c>
      <c r="AP11" s="115" t="s">
        <v>1435</v>
      </c>
      <c r="AQ11" s="115" t="s">
        <v>1435</v>
      </c>
      <c r="AR11" s="115" t="s">
        <v>1435</v>
      </c>
      <c r="AS11" s="115" t="s">
        <v>1435</v>
      </c>
      <c r="AT11" s="115" t="s">
        <v>1435</v>
      </c>
      <c r="AU11" s="115" t="s">
        <v>1435</v>
      </c>
      <c r="AV11" s="115" t="s">
        <v>1435</v>
      </c>
      <c r="AW11" s="115" t="s">
        <v>1435</v>
      </c>
    </row>
    <row r="12" spans="1:49" x14ac:dyDescent="0.3">
      <c r="A12" s="116" t="s">
        <v>84</v>
      </c>
      <c r="B12" s="117">
        <v>6.8</v>
      </c>
      <c r="C12" s="118">
        <v>23</v>
      </c>
      <c r="D12" s="118">
        <v>18.2</v>
      </c>
      <c r="E12" s="118">
        <v>2</v>
      </c>
      <c r="F12" s="118">
        <v>10.199999999999999</v>
      </c>
      <c r="G12" s="119">
        <v>25</v>
      </c>
      <c r="H12" s="117">
        <v>10.1</v>
      </c>
      <c r="I12" s="119">
        <v>63</v>
      </c>
      <c r="J12" s="117">
        <v>12.94</v>
      </c>
      <c r="K12" s="118">
        <v>12.33</v>
      </c>
      <c r="L12" s="119">
        <v>12.705</v>
      </c>
      <c r="M12" s="120" t="s">
        <v>1436</v>
      </c>
      <c r="N12" s="121" t="s">
        <v>1436</v>
      </c>
      <c r="O12" s="122">
        <v>1.135</v>
      </c>
      <c r="P12" s="117">
        <v>51.19</v>
      </c>
      <c r="Q12" s="118">
        <v>25.04</v>
      </c>
      <c r="R12" s="118">
        <v>112.38</v>
      </c>
      <c r="S12" s="119">
        <v>62.46</v>
      </c>
      <c r="T12" s="122">
        <v>49.377000000000002</v>
      </c>
      <c r="U12" s="122">
        <v>10.35</v>
      </c>
      <c r="V12" s="117">
        <v>13.82</v>
      </c>
      <c r="W12" s="118">
        <v>4.6870000000000003</v>
      </c>
      <c r="X12" s="118">
        <v>0.4</v>
      </c>
      <c r="Y12" s="123" t="s">
        <v>1436</v>
      </c>
      <c r="Z12" s="121" t="s">
        <v>1436</v>
      </c>
      <c r="AA12" s="117">
        <v>24.15</v>
      </c>
      <c r="AB12" s="119">
        <v>122.99</v>
      </c>
      <c r="AC12" s="117">
        <v>47.61</v>
      </c>
      <c r="AD12" s="118">
        <v>42.976999999999997</v>
      </c>
      <c r="AE12" s="118">
        <v>11.19</v>
      </c>
      <c r="AF12" s="119">
        <v>0</v>
      </c>
      <c r="AG12" s="117">
        <v>4.6582499999999998</v>
      </c>
      <c r="AH12" s="118">
        <v>17.600000000000001</v>
      </c>
      <c r="AI12" s="118">
        <v>10.215579999999999</v>
      </c>
      <c r="AJ12" s="118">
        <v>9.2514500000000002</v>
      </c>
      <c r="AK12" s="119">
        <v>13.3</v>
      </c>
      <c r="AL12" s="117">
        <v>9.57</v>
      </c>
      <c r="AM12" s="119">
        <v>13.79</v>
      </c>
      <c r="AN12" s="117">
        <v>16.809999999999999</v>
      </c>
      <c r="AO12" s="123" t="s">
        <v>1436</v>
      </c>
      <c r="AP12" s="118">
        <v>39.246000000000002</v>
      </c>
      <c r="AQ12" s="118">
        <v>9.3439999999999994</v>
      </c>
      <c r="AR12" s="123" t="s">
        <v>1436</v>
      </c>
      <c r="AS12" s="118">
        <v>4.6099100000000002</v>
      </c>
      <c r="AT12" s="118">
        <v>6.7321</v>
      </c>
      <c r="AU12" s="118">
        <v>16.673999999999999</v>
      </c>
      <c r="AV12" s="118">
        <v>5.5439999999999996</v>
      </c>
      <c r="AW12" s="119">
        <v>20.75</v>
      </c>
    </row>
    <row r="13" spans="1:49" x14ac:dyDescent="0.3">
      <c r="A13" s="124" t="s">
        <v>769</v>
      </c>
      <c r="B13" s="117">
        <v>6.8</v>
      </c>
      <c r="C13" s="118">
        <v>23</v>
      </c>
      <c r="D13" s="118">
        <v>18.2</v>
      </c>
      <c r="E13" s="118">
        <v>2</v>
      </c>
      <c r="F13" s="118">
        <v>10.199999999999999</v>
      </c>
      <c r="G13" s="119">
        <v>25</v>
      </c>
      <c r="H13" s="117">
        <v>10.1</v>
      </c>
      <c r="I13" s="119">
        <v>63</v>
      </c>
      <c r="J13" s="117">
        <v>12.94</v>
      </c>
      <c r="K13" s="118">
        <v>12.33</v>
      </c>
      <c r="L13" s="119">
        <v>12.705</v>
      </c>
      <c r="M13" s="120" t="s">
        <v>1436</v>
      </c>
      <c r="N13" s="121" t="s">
        <v>1436</v>
      </c>
      <c r="O13" s="122">
        <v>1.135</v>
      </c>
      <c r="P13" s="117">
        <v>51.19</v>
      </c>
      <c r="Q13" s="118">
        <v>25.04</v>
      </c>
      <c r="R13" s="118">
        <v>112.38</v>
      </c>
      <c r="S13" s="119">
        <v>62.46</v>
      </c>
      <c r="T13" s="122">
        <v>49.377000000000002</v>
      </c>
      <c r="U13" s="122">
        <v>10.35</v>
      </c>
      <c r="V13" s="117">
        <v>13.82</v>
      </c>
      <c r="W13" s="118">
        <v>4.6870000000000003</v>
      </c>
      <c r="X13" s="118">
        <v>0.4</v>
      </c>
      <c r="Y13" s="123" t="s">
        <v>1436</v>
      </c>
      <c r="Z13" s="121" t="s">
        <v>1436</v>
      </c>
      <c r="AA13" s="117">
        <v>24.15</v>
      </c>
      <c r="AB13" s="119">
        <v>122.99</v>
      </c>
      <c r="AC13" s="117">
        <v>47.61</v>
      </c>
      <c r="AD13" s="118">
        <v>42.976999999999997</v>
      </c>
      <c r="AE13" s="118">
        <v>11.19</v>
      </c>
      <c r="AF13" s="119">
        <v>0</v>
      </c>
      <c r="AG13" s="117">
        <v>4.6582499999999998</v>
      </c>
      <c r="AH13" s="118">
        <v>17.600000000000001</v>
      </c>
      <c r="AI13" s="118">
        <v>10.215579999999999</v>
      </c>
      <c r="AJ13" s="118">
        <v>9.2514500000000002</v>
      </c>
      <c r="AK13" s="119">
        <v>13.3</v>
      </c>
      <c r="AL13" s="117">
        <v>9.57</v>
      </c>
      <c r="AM13" s="119">
        <v>13.79</v>
      </c>
      <c r="AN13" s="117">
        <v>16.809999999999999</v>
      </c>
      <c r="AO13" s="123" t="s">
        <v>1436</v>
      </c>
      <c r="AP13" s="118">
        <v>39.246000000000002</v>
      </c>
      <c r="AQ13" s="118">
        <v>9.3439999999999994</v>
      </c>
      <c r="AR13" s="123" t="s">
        <v>1436</v>
      </c>
      <c r="AS13" s="118">
        <v>4.6099100000000002</v>
      </c>
      <c r="AT13" s="118">
        <v>6.7321</v>
      </c>
      <c r="AU13" s="118">
        <v>16.673999999999999</v>
      </c>
      <c r="AV13" s="118">
        <v>5.5439999999999996</v>
      </c>
      <c r="AW13" s="119">
        <v>20.75</v>
      </c>
    </row>
    <row r="14" spans="1:49" x14ac:dyDescent="0.3">
      <c r="A14" s="124" t="s">
        <v>770</v>
      </c>
      <c r="B14" s="117">
        <v>6.8</v>
      </c>
      <c r="C14" s="118">
        <v>23</v>
      </c>
      <c r="D14" s="118">
        <v>18.2</v>
      </c>
      <c r="E14" s="118">
        <v>2</v>
      </c>
      <c r="F14" s="118">
        <v>20.2</v>
      </c>
      <c r="G14" s="119">
        <v>25</v>
      </c>
      <c r="H14" s="117">
        <v>10.1</v>
      </c>
      <c r="I14" s="119">
        <v>63</v>
      </c>
      <c r="J14" s="117">
        <v>10.95</v>
      </c>
      <c r="K14" s="118">
        <v>12.29</v>
      </c>
      <c r="L14" s="119">
        <v>11.683</v>
      </c>
      <c r="M14" s="120" t="s">
        <v>1436</v>
      </c>
      <c r="N14" s="121" t="s">
        <v>1436</v>
      </c>
      <c r="O14" s="122">
        <v>1.135</v>
      </c>
      <c r="P14" s="117">
        <v>57.16</v>
      </c>
      <c r="Q14" s="118">
        <v>25.44</v>
      </c>
      <c r="R14" s="118">
        <v>113.36</v>
      </c>
      <c r="S14" s="119">
        <v>64.06</v>
      </c>
      <c r="T14" s="122">
        <v>50.947000000000003</v>
      </c>
      <c r="U14" s="122">
        <v>10.36</v>
      </c>
      <c r="V14" s="117">
        <v>14.41</v>
      </c>
      <c r="W14" s="118">
        <v>5.0540000000000003</v>
      </c>
      <c r="X14" s="118">
        <v>0.4</v>
      </c>
      <c r="Y14" s="123" t="s">
        <v>1436</v>
      </c>
      <c r="Z14" s="121" t="s">
        <v>1436</v>
      </c>
      <c r="AA14" s="117">
        <v>26.91</v>
      </c>
      <c r="AB14" s="119">
        <v>123.13</v>
      </c>
      <c r="AC14" s="117">
        <v>48.6</v>
      </c>
      <c r="AD14" s="118">
        <v>43.014000000000003</v>
      </c>
      <c r="AE14" s="118">
        <v>11.23</v>
      </c>
      <c r="AF14" s="119">
        <v>0</v>
      </c>
      <c r="AG14" s="117">
        <v>4.6582499999999998</v>
      </c>
      <c r="AH14" s="118">
        <v>13.6</v>
      </c>
      <c r="AI14" s="118">
        <v>10.121359999999999</v>
      </c>
      <c r="AJ14" s="118">
        <v>9.2514500000000002</v>
      </c>
      <c r="AK14" s="119">
        <v>13.3</v>
      </c>
      <c r="AL14" s="117">
        <v>9.56</v>
      </c>
      <c r="AM14" s="119">
        <v>13.78</v>
      </c>
      <c r="AN14" s="117">
        <v>16.809999999999999</v>
      </c>
      <c r="AO14" s="123" t="s">
        <v>1436</v>
      </c>
      <c r="AP14" s="123" t="s">
        <v>1436</v>
      </c>
      <c r="AQ14" s="118">
        <v>9.0679999999999996</v>
      </c>
      <c r="AR14" s="123" t="s">
        <v>1436</v>
      </c>
      <c r="AS14" s="118">
        <v>4.7028600000000003</v>
      </c>
      <c r="AT14" s="118">
        <v>6.7003700000000004</v>
      </c>
      <c r="AU14" s="118">
        <v>17.122</v>
      </c>
      <c r="AV14" s="118">
        <v>5.5439999999999996</v>
      </c>
      <c r="AW14" s="119">
        <v>20.501999999999999</v>
      </c>
    </row>
    <row r="15" spans="1:49" x14ac:dyDescent="0.3">
      <c r="A15" s="124" t="s">
        <v>771</v>
      </c>
      <c r="B15" s="117">
        <v>6.8</v>
      </c>
      <c r="C15" s="118">
        <v>23</v>
      </c>
      <c r="D15" s="118">
        <v>18.2</v>
      </c>
      <c r="E15" s="118">
        <v>2</v>
      </c>
      <c r="F15" s="118">
        <v>20.2</v>
      </c>
      <c r="G15" s="119">
        <v>25</v>
      </c>
      <c r="H15" s="117">
        <v>10.1</v>
      </c>
      <c r="I15" s="119">
        <v>63</v>
      </c>
      <c r="J15" s="117">
        <v>10.95</v>
      </c>
      <c r="K15" s="118">
        <v>12.29</v>
      </c>
      <c r="L15" s="119">
        <v>11.683</v>
      </c>
      <c r="M15" s="120" t="s">
        <v>1436</v>
      </c>
      <c r="N15" s="121" t="s">
        <v>1436</v>
      </c>
      <c r="O15" s="122">
        <v>1.135</v>
      </c>
      <c r="P15" s="117">
        <v>57.16</v>
      </c>
      <c r="Q15" s="118">
        <v>25.44</v>
      </c>
      <c r="R15" s="118">
        <v>113.36</v>
      </c>
      <c r="S15" s="119">
        <v>64.06</v>
      </c>
      <c r="T15" s="122">
        <v>50.947000000000003</v>
      </c>
      <c r="U15" s="122">
        <v>10.36</v>
      </c>
      <c r="V15" s="117">
        <v>14.41</v>
      </c>
      <c r="W15" s="118">
        <v>5.0540000000000003</v>
      </c>
      <c r="X15" s="118">
        <v>0.4</v>
      </c>
      <c r="Y15" s="123" t="s">
        <v>1436</v>
      </c>
      <c r="Z15" s="121" t="s">
        <v>1436</v>
      </c>
      <c r="AA15" s="117">
        <v>26.91</v>
      </c>
      <c r="AB15" s="119">
        <v>123.13</v>
      </c>
      <c r="AC15" s="117">
        <v>48.6</v>
      </c>
      <c r="AD15" s="118">
        <v>43.014000000000003</v>
      </c>
      <c r="AE15" s="118">
        <v>11.23</v>
      </c>
      <c r="AF15" s="119">
        <v>0</v>
      </c>
      <c r="AG15" s="117">
        <v>4.6582499999999998</v>
      </c>
      <c r="AH15" s="118">
        <v>13.6</v>
      </c>
      <c r="AI15" s="118">
        <v>10.121359999999999</v>
      </c>
      <c r="AJ15" s="118">
        <v>9.2514500000000002</v>
      </c>
      <c r="AK15" s="119">
        <v>13.3</v>
      </c>
      <c r="AL15" s="117">
        <v>9.56</v>
      </c>
      <c r="AM15" s="119">
        <v>13.78</v>
      </c>
      <c r="AN15" s="117">
        <v>16.809999999999999</v>
      </c>
      <c r="AO15" s="123" t="s">
        <v>1436</v>
      </c>
      <c r="AP15" s="123" t="s">
        <v>1436</v>
      </c>
      <c r="AQ15" s="118">
        <v>9.0679999999999996</v>
      </c>
      <c r="AR15" s="123" t="s">
        <v>1436</v>
      </c>
      <c r="AS15" s="118">
        <v>4.7028600000000003</v>
      </c>
      <c r="AT15" s="118">
        <v>6.7003700000000004</v>
      </c>
      <c r="AU15" s="118">
        <v>17.122</v>
      </c>
      <c r="AV15" s="118">
        <v>5.5439999999999996</v>
      </c>
      <c r="AW15" s="119">
        <v>20.501999999999999</v>
      </c>
    </row>
    <row r="16" spans="1:49" x14ac:dyDescent="0.3">
      <c r="A16" s="124" t="s">
        <v>772</v>
      </c>
      <c r="B16" s="117">
        <v>6.8</v>
      </c>
      <c r="C16" s="118">
        <v>23</v>
      </c>
      <c r="D16" s="118">
        <v>18.2</v>
      </c>
      <c r="E16" s="118">
        <v>2</v>
      </c>
      <c r="F16" s="118">
        <v>10.6</v>
      </c>
      <c r="G16" s="119">
        <v>25</v>
      </c>
      <c r="H16" s="117">
        <v>10.1</v>
      </c>
      <c r="I16" s="119">
        <v>63</v>
      </c>
      <c r="J16" s="117">
        <v>10.94</v>
      </c>
      <c r="K16" s="118">
        <v>12.33</v>
      </c>
      <c r="L16" s="119">
        <v>11.762</v>
      </c>
      <c r="M16" s="120" t="s">
        <v>1436</v>
      </c>
      <c r="N16" s="121" t="s">
        <v>1436</v>
      </c>
      <c r="O16" s="122">
        <v>1.135</v>
      </c>
      <c r="P16" s="117">
        <v>55.12</v>
      </c>
      <c r="Q16" s="118">
        <v>25.44</v>
      </c>
      <c r="R16" s="118">
        <v>114.35</v>
      </c>
      <c r="S16" s="119">
        <v>67.52</v>
      </c>
      <c r="T16" s="122">
        <v>48.637</v>
      </c>
      <c r="U16" s="122">
        <v>10.34</v>
      </c>
      <c r="V16" s="117">
        <v>16.260000000000002</v>
      </c>
      <c r="W16" s="118">
        <v>11.02</v>
      </c>
      <c r="X16" s="118">
        <v>0.42</v>
      </c>
      <c r="Y16" s="123" t="s">
        <v>1436</v>
      </c>
      <c r="Z16" s="121" t="s">
        <v>1436</v>
      </c>
      <c r="AA16" s="117">
        <v>21.17</v>
      </c>
      <c r="AB16" s="119">
        <v>117.39</v>
      </c>
      <c r="AC16" s="117">
        <v>49.53</v>
      </c>
      <c r="AD16" s="118">
        <v>42.603000000000002</v>
      </c>
      <c r="AE16" s="118">
        <v>12.49</v>
      </c>
      <c r="AF16" s="119">
        <v>0</v>
      </c>
      <c r="AG16" s="117">
        <v>4.6582499999999998</v>
      </c>
      <c r="AH16" s="118">
        <v>13.8</v>
      </c>
      <c r="AI16" s="118">
        <v>10.044180000000001</v>
      </c>
      <c r="AJ16" s="118">
        <v>9.2514500000000002</v>
      </c>
      <c r="AK16" s="119">
        <v>13.3</v>
      </c>
      <c r="AL16" s="117">
        <v>9.93</v>
      </c>
      <c r="AM16" s="119">
        <v>14.14</v>
      </c>
      <c r="AN16" s="117">
        <v>17.3</v>
      </c>
      <c r="AO16" s="123" t="s">
        <v>1436</v>
      </c>
      <c r="AP16" s="123" t="s">
        <v>1436</v>
      </c>
      <c r="AQ16" s="118">
        <v>8.8699999999999992</v>
      </c>
      <c r="AR16" s="123" t="s">
        <v>1436</v>
      </c>
      <c r="AS16" s="118">
        <v>4.8122100000000003</v>
      </c>
      <c r="AT16" s="118">
        <v>6.6783200000000003</v>
      </c>
      <c r="AU16" s="118">
        <v>17.649000000000001</v>
      </c>
      <c r="AV16" s="118">
        <v>5.5439999999999996</v>
      </c>
      <c r="AW16" s="119">
        <v>20.062000000000001</v>
      </c>
    </row>
    <row r="17" spans="1:49" x14ac:dyDescent="0.3">
      <c r="A17" s="124" t="s">
        <v>773</v>
      </c>
      <c r="B17" s="117">
        <v>6.8</v>
      </c>
      <c r="C17" s="118">
        <v>23</v>
      </c>
      <c r="D17" s="118">
        <v>18.2</v>
      </c>
      <c r="E17" s="118">
        <v>2</v>
      </c>
      <c r="F17" s="118">
        <v>10.6</v>
      </c>
      <c r="G17" s="119">
        <v>25</v>
      </c>
      <c r="H17" s="117">
        <v>10.1</v>
      </c>
      <c r="I17" s="119">
        <v>63</v>
      </c>
      <c r="J17" s="117">
        <v>10.94</v>
      </c>
      <c r="K17" s="118">
        <v>12.33</v>
      </c>
      <c r="L17" s="119">
        <v>11.762</v>
      </c>
      <c r="M17" s="120" t="s">
        <v>1436</v>
      </c>
      <c r="N17" s="121" t="s">
        <v>1436</v>
      </c>
      <c r="O17" s="122">
        <v>1.135</v>
      </c>
      <c r="P17" s="117">
        <v>55.12</v>
      </c>
      <c r="Q17" s="118">
        <v>25.44</v>
      </c>
      <c r="R17" s="118">
        <v>114.35</v>
      </c>
      <c r="S17" s="119">
        <v>67.52</v>
      </c>
      <c r="T17" s="122">
        <v>48.637</v>
      </c>
      <c r="U17" s="122">
        <v>10.34</v>
      </c>
      <c r="V17" s="117">
        <v>16.260000000000002</v>
      </c>
      <c r="W17" s="118">
        <v>11.02</v>
      </c>
      <c r="X17" s="118">
        <v>0.42</v>
      </c>
      <c r="Y17" s="123" t="s">
        <v>1436</v>
      </c>
      <c r="Z17" s="121" t="s">
        <v>1436</v>
      </c>
      <c r="AA17" s="117">
        <v>21.17</v>
      </c>
      <c r="AB17" s="119">
        <v>117.39</v>
      </c>
      <c r="AC17" s="117">
        <v>49.53</v>
      </c>
      <c r="AD17" s="118">
        <v>42.603000000000002</v>
      </c>
      <c r="AE17" s="118">
        <v>12.49</v>
      </c>
      <c r="AF17" s="119">
        <v>0</v>
      </c>
      <c r="AG17" s="117">
        <v>4.6582499999999998</v>
      </c>
      <c r="AH17" s="118">
        <v>13.8</v>
      </c>
      <c r="AI17" s="118">
        <v>10.044180000000001</v>
      </c>
      <c r="AJ17" s="118">
        <v>9.2514500000000002</v>
      </c>
      <c r="AK17" s="119">
        <v>13.3</v>
      </c>
      <c r="AL17" s="117">
        <v>9.93</v>
      </c>
      <c r="AM17" s="119">
        <v>14.14</v>
      </c>
      <c r="AN17" s="117">
        <v>17.3</v>
      </c>
      <c r="AO17" s="123" t="s">
        <v>1436</v>
      </c>
      <c r="AP17" s="123" t="s">
        <v>1436</v>
      </c>
      <c r="AQ17" s="118">
        <v>8.8699999999999992</v>
      </c>
      <c r="AR17" s="123" t="s">
        <v>1436</v>
      </c>
      <c r="AS17" s="118">
        <v>4.8122100000000003</v>
      </c>
      <c r="AT17" s="118">
        <v>6.6783200000000003</v>
      </c>
      <c r="AU17" s="118">
        <v>17.649000000000001</v>
      </c>
      <c r="AV17" s="118">
        <v>5.5439999999999996</v>
      </c>
      <c r="AW17" s="119">
        <v>20.062000000000001</v>
      </c>
    </row>
    <row r="18" spans="1:49" x14ac:dyDescent="0.3">
      <c r="A18" s="124" t="s">
        <v>774</v>
      </c>
      <c r="B18" s="117">
        <v>6.8</v>
      </c>
      <c r="C18" s="118">
        <v>23</v>
      </c>
      <c r="D18" s="118">
        <v>18.2</v>
      </c>
      <c r="E18" s="118">
        <v>2</v>
      </c>
      <c r="F18" s="118">
        <v>14.7</v>
      </c>
      <c r="G18" s="119">
        <v>25</v>
      </c>
      <c r="H18" s="117">
        <v>10.1</v>
      </c>
      <c r="I18" s="119">
        <v>62</v>
      </c>
      <c r="J18" s="117">
        <v>10.93</v>
      </c>
      <c r="K18" s="118">
        <v>12.38</v>
      </c>
      <c r="L18" s="119">
        <v>9.6159999999999997</v>
      </c>
      <c r="M18" s="120" t="s">
        <v>1436</v>
      </c>
      <c r="N18" s="121" t="s">
        <v>1436</v>
      </c>
      <c r="O18" s="122">
        <v>1.135</v>
      </c>
      <c r="P18" s="117">
        <v>43.86</v>
      </c>
      <c r="Q18" s="118">
        <v>25.44</v>
      </c>
      <c r="R18" s="118">
        <v>113.36</v>
      </c>
      <c r="S18" s="119">
        <v>71.23</v>
      </c>
      <c r="T18" s="122">
        <v>50.197000000000003</v>
      </c>
      <c r="U18" s="122">
        <v>10.25</v>
      </c>
      <c r="V18" s="117">
        <v>19.54</v>
      </c>
      <c r="W18" s="118">
        <v>9.2140000000000004</v>
      </c>
      <c r="X18" s="118">
        <v>0.43</v>
      </c>
      <c r="Y18" s="123" t="s">
        <v>1436</v>
      </c>
      <c r="Z18" s="121" t="s">
        <v>1436</v>
      </c>
      <c r="AA18" s="117">
        <v>23.2</v>
      </c>
      <c r="AB18" s="119">
        <v>119.42</v>
      </c>
      <c r="AC18" s="117">
        <v>56.35</v>
      </c>
      <c r="AD18" s="118">
        <v>43.097999999999999</v>
      </c>
      <c r="AE18" s="118">
        <v>15.28</v>
      </c>
      <c r="AF18" s="119">
        <v>0</v>
      </c>
      <c r="AG18" s="117">
        <v>4.6582499999999998</v>
      </c>
      <c r="AH18" s="118">
        <v>13.4</v>
      </c>
      <c r="AI18" s="118">
        <v>9.8768399999999996</v>
      </c>
      <c r="AJ18" s="118">
        <v>9.2514500000000002</v>
      </c>
      <c r="AK18" s="119">
        <v>11.5</v>
      </c>
      <c r="AL18" s="117">
        <v>9.42</v>
      </c>
      <c r="AM18" s="119">
        <v>13.63</v>
      </c>
      <c r="AN18" s="117">
        <v>17.46</v>
      </c>
      <c r="AO18" s="123" t="s">
        <v>1436</v>
      </c>
      <c r="AP18" s="123" t="s">
        <v>1436</v>
      </c>
      <c r="AQ18" s="118">
        <v>8.625</v>
      </c>
      <c r="AR18" s="123" t="s">
        <v>1436</v>
      </c>
      <c r="AS18" s="118">
        <v>5.1296600000000003</v>
      </c>
      <c r="AT18" s="118">
        <v>6.6709500000000004</v>
      </c>
      <c r="AU18" s="118">
        <v>19.178999999999998</v>
      </c>
      <c r="AV18" s="118">
        <v>5.5439999999999996</v>
      </c>
      <c r="AW18" s="119">
        <v>19.956</v>
      </c>
    </row>
    <row r="19" spans="1:49" x14ac:dyDescent="0.3">
      <c r="A19" s="124" t="s">
        <v>775</v>
      </c>
      <c r="B19" s="117">
        <v>6.8</v>
      </c>
      <c r="C19" s="118">
        <v>23</v>
      </c>
      <c r="D19" s="118">
        <v>18.2</v>
      </c>
      <c r="E19" s="118">
        <v>2</v>
      </c>
      <c r="F19" s="118">
        <v>14.7</v>
      </c>
      <c r="G19" s="119">
        <v>25</v>
      </c>
      <c r="H19" s="117">
        <v>10.1</v>
      </c>
      <c r="I19" s="119">
        <v>62</v>
      </c>
      <c r="J19" s="117">
        <v>10.93</v>
      </c>
      <c r="K19" s="118">
        <v>12.38</v>
      </c>
      <c r="L19" s="119">
        <v>9.6159999999999997</v>
      </c>
      <c r="M19" s="120" t="s">
        <v>1436</v>
      </c>
      <c r="N19" s="121" t="s">
        <v>1436</v>
      </c>
      <c r="O19" s="122">
        <v>1.135</v>
      </c>
      <c r="P19" s="117">
        <v>43.86</v>
      </c>
      <c r="Q19" s="118">
        <v>25.44</v>
      </c>
      <c r="R19" s="118">
        <v>113.36</v>
      </c>
      <c r="S19" s="119">
        <v>71.23</v>
      </c>
      <c r="T19" s="122">
        <v>50.197000000000003</v>
      </c>
      <c r="U19" s="122">
        <v>10.25</v>
      </c>
      <c r="V19" s="117">
        <v>19.54</v>
      </c>
      <c r="W19" s="118">
        <v>9.2140000000000004</v>
      </c>
      <c r="X19" s="118">
        <v>0.43</v>
      </c>
      <c r="Y19" s="123" t="s">
        <v>1436</v>
      </c>
      <c r="Z19" s="121" t="s">
        <v>1436</v>
      </c>
      <c r="AA19" s="117">
        <v>23.2</v>
      </c>
      <c r="AB19" s="119">
        <v>119.42</v>
      </c>
      <c r="AC19" s="117">
        <v>56.35</v>
      </c>
      <c r="AD19" s="118">
        <v>43.097999999999999</v>
      </c>
      <c r="AE19" s="118">
        <v>15.28</v>
      </c>
      <c r="AF19" s="119">
        <v>0</v>
      </c>
      <c r="AG19" s="117">
        <v>4.6582499999999998</v>
      </c>
      <c r="AH19" s="118">
        <v>13.4</v>
      </c>
      <c r="AI19" s="118">
        <v>9.8768399999999996</v>
      </c>
      <c r="AJ19" s="118">
        <v>9.2514500000000002</v>
      </c>
      <c r="AK19" s="119">
        <v>11.5</v>
      </c>
      <c r="AL19" s="117">
        <v>9.42</v>
      </c>
      <c r="AM19" s="119">
        <v>13.63</v>
      </c>
      <c r="AN19" s="117">
        <v>17.46</v>
      </c>
      <c r="AO19" s="123" t="s">
        <v>1436</v>
      </c>
      <c r="AP19" s="123" t="s">
        <v>1436</v>
      </c>
      <c r="AQ19" s="118">
        <v>8.625</v>
      </c>
      <c r="AR19" s="123" t="s">
        <v>1436</v>
      </c>
      <c r="AS19" s="118">
        <v>5.1296600000000003</v>
      </c>
      <c r="AT19" s="118">
        <v>6.6709500000000004</v>
      </c>
      <c r="AU19" s="118">
        <v>19.178999999999998</v>
      </c>
      <c r="AV19" s="118">
        <v>5.5439999999999996</v>
      </c>
      <c r="AW19" s="119">
        <v>19.956</v>
      </c>
    </row>
    <row r="20" spans="1:49" x14ac:dyDescent="0.3">
      <c r="A20" s="124" t="s">
        <v>776</v>
      </c>
      <c r="B20" s="117">
        <v>6.8</v>
      </c>
      <c r="C20" s="118">
        <v>23</v>
      </c>
      <c r="D20" s="118">
        <v>18.2</v>
      </c>
      <c r="E20" s="118">
        <v>2</v>
      </c>
      <c r="F20" s="118">
        <v>7</v>
      </c>
      <c r="G20" s="119">
        <v>25</v>
      </c>
      <c r="H20" s="117">
        <v>10.5</v>
      </c>
      <c r="I20" s="119">
        <v>63</v>
      </c>
      <c r="J20" s="117">
        <v>10.94</v>
      </c>
      <c r="K20" s="118">
        <v>12.39</v>
      </c>
      <c r="L20" s="119">
        <v>10.154</v>
      </c>
      <c r="M20" s="120" t="s">
        <v>1436</v>
      </c>
      <c r="N20" s="121" t="s">
        <v>1436</v>
      </c>
      <c r="O20" s="122">
        <v>1.135</v>
      </c>
      <c r="P20" s="117">
        <v>49.92</v>
      </c>
      <c r="Q20" s="118">
        <v>25.04</v>
      </c>
      <c r="R20" s="118">
        <v>112.38</v>
      </c>
      <c r="S20" s="119">
        <v>70.25</v>
      </c>
      <c r="T20" s="122">
        <v>49.57</v>
      </c>
      <c r="U20" s="122">
        <v>10.199999999999999</v>
      </c>
      <c r="V20" s="117">
        <v>20</v>
      </c>
      <c r="W20" s="118">
        <v>9.8710000000000004</v>
      </c>
      <c r="X20" s="118">
        <v>0.46</v>
      </c>
      <c r="Y20" s="123" t="s">
        <v>1436</v>
      </c>
      <c r="Z20" s="121" t="s">
        <v>1436</v>
      </c>
      <c r="AA20" s="117">
        <v>30.55</v>
      </c>
      <c r="AB20" s="119">
        <v>127.71</v>
      </c>
      <c r="AC20" s="117">
        <v>57.37</v>
      </c>
      <c r="AD20" s="118">
        <v>43.16</v>
      </c>
      <c r="AE20" s="118">
        <v>14.97</v>
      </c>
      <c r="AF20" s="119">
        <v>0</v>
      </c>
      <c r="AG20" s="117">
        <v>4.6582499999999998</v>
      </c>
      <c r="AH20" s="118">
        <v>7.7</v>
      </c>
      <c r="AI20" s="118">
        <v>10.370620000000001</v>
      </c>
      <c r="AJ20" s="118">
        <v>9.2514500000000002</v>
      </c>
      <c r="AK20" s="119">
        <v>11.4</v>
      </c>
      <c r="AL20" s="117">
        <v>9.6999999999999993</v>
      </c>
      <c r="AM20" s="119">
        <v>13.91</v>
      </c>
      <c r="AN20" s="117">
        <v>17.62</v>
      </c>
      <c r="AO20" s="123" t="s">
        <v>1436</v>
      </c>
      <c r="AP20" s="123" t="s">
        <v>1436</v>
      </c>
      <c r="AQ20" s="118">
        <v>8.4760000000000009</v>
      </c>
      <c r="AR20" s="123" t="s">
        <v>1436</v>
      </c>
      <c r="AS20" s="118">
        <v>5.2661899999999999</v>
      </c>
      <c r="AT20" s="118">
        <v>6.8694899999999999</v>
      </c>
      <c r="AU20" s="118">
        <v>19.837</v>
      </c>
      <c r="AV20" s="118">
        <v>5.5439999999999996</v>
      </c>
      <c r="AW20" s="119">
        <v>19.571999999999999</v>
      </c>
    </row>
    <row r="21" spans="1:49" x14ac:dyDescent="0.3">
      <c r="A21" s="124" t="s">
        <v>777</v>
      </c>
      <c r="B21" s="117">
        <v>6.8</v>
      </c>
      <c r="C21" s="118">
        <v>23</v>
      </c>
      <c r="D21" s="118">
        <v>18.2</v>
      </c>
      <c r="E21" s="118">
        <v>2</v>
      </c>
      <c r="F21" s="118">
        <v>7</v>
      </c>
      <c r="G21" s="119">
        <v>25</v>
      </c>
      <c r="H21" s="117">
        <v>10.5</v>
      </c>
      <c r="I21" s="119">
        <v>63</v>
      </c>
      <c r="J21" s="117">
        <v>10.94</v>
      </c>
      <c r="K21" s="118">
        <v>12.39</v>
      </c>
      <c r="L21" s="119">
        <v>10.154</v>
      </c>
      <c r="M21" s="120" t="s">
        <v>1436</v>
      </c>
      <c r="N21" s="121" t="s">
        <v>1436</v>
      </c>
      <c r="O21" s="122">
        <v>1.135</v>
      </c>
      <c r="P21" s="117">
        <v>49.92</v>
      </c>
      <c r="Q21" s="118">
        <v>25.04</v>
      </c>
      <c r="R21" s="118">
        <v>112.38</v>
      </c>
      <c r="S21" s="119">
        <v>70.25</v>
      </c>
      <c r="T21" s="122">
        <v>49.57</v>
      </c>
      <c r="U21" s="122">
        <v>10.199999999999999</v>
      </c>
      <c r="V21" s="117">
        <v>20</v>
      </c>
      <c r="W21" s="118">
        <v>9.8710000000000004</v>
      </c>
      <c r="X21" s="118">
        <v>0.46</v>
      </c>
      <c r="Y21" s="123" t="s">
        <v>1436</v>
      </c>
      <c r="Z21" s="121" t="s">
        <v>1436</v>
      </c>
      <c r="AA21" s="117">
        <v>30.55</v>
      </c>
      <c r="AB21" s="119">
        <v>127.71</v>
      </c>
      <c r="AC21" s="117">
        <v>57.37</v>
      </c>
      <c r="AD21" s="118">
        <v>43.16</v>
      </c>
      <c r="AE21" s="118">
        <v>14.97</v>
      </c>
      <c r="AF21" s="119">
        <v>0</v>
      </c>
      <c r="AG21" s="117">
        <v>4.6582499999999998</v>
      </c>
      <c r="AH21" s="118">
        <v>7.7</v>
      </c>
      <c r="AI21" s="118">
        <v>10.370620000000001</v>
      </c>
      <c r="AJ21" s="118">
        <v>9.2514500000000002</v>
      </c>
      <c r="AK21" s="119">
        <v>11.4</v>
      </c>
      <c r="AL21" s="117">
        <v>9.6999999999999993</v>
      </c>
      <c r="AM21" s="119">
        <v>13.91</v>
      </c>
      <c r="AN21" s="117">
        <v>17.62</v>
      </c>
      <c r="AO21" s="123" t="s">
        <v>1436</v>
      </c>
      <c r="AP21" s="123" t="s">
        <v>1436</v>
      </c>
      <c r="AQ21" s="118">
        <v>8.4760000000000009</v>
      </c>
      <c r="AR21" s="123" t="s">
        <v>1436</v>
      </c>
      <c r="AS21" s="118">
        <v>5.2661899999999999</v>
      </c>
      <c r="AT21" s="118">
        <v>6.8694899999999999</v>
      </c>
      <c r="AU21" s="118">
        <v>19.837</v>
      </c>
      <c r="AV21" s="118">
        <v>5.5439999999999996</v>
      </c>
      <c r="AW21" s="119">
        <v>19.571999999999999</v>
      </c>
    </row>
    <row r="22" spans="1:49" x14ac:dyDescent="0.3">
      <c r="A22" s="124" t="s">
        <v>778</v>
      </c>
      <c r="B22" s="117">
        <v>6.8</v>
      </c>
      <c r="C22" s="118">
        <v>23</v>
      </c>
      <c r="D22" s="118">
        <v>18.2</v>
      </c>
      <c r="E22" s="118">
        <v>2</v>
      </c>
      <c r="F22" s="118">
        <v>7.3</v>
      </c>
      <c r="G22" s="119">
        <v>25</v>
      </c>
      <c r="H22" s="117">
        <v>10.5</v>
      </c>
      <c r="I22" s="119">
        <v>65</v>
      </c>
      <c r="J22" s="117">
        <v>10.93</v>
      </c>
      <c r="K22" s="118">
        <v>12.41</v>
      </c>
      <c r="L22" s="119">
        <v>10.263</v>
      </c>
      <c r="M22" s="120" t="s">
        <v>1436</v>
      </c>
      <c r="N22" s="121" t="s">
        <v>1436</v>
      </c>
      <c r="O22" s="122">
        <v>1.135</v>
      </c>
      <c r="P22" s="117">
        <v>51.84</v>
      </c>
      <c r="Q22" s="118">
        <v>27.07</v>
      </c>
      <c r="R22" s="118">
        <v>111.41</v>
      </c>
      <c r="S22" s="119">
        <v>80.2</v>
      </c>
      <c r="T22" s="122">
        <v>52.280999999999999</v>
      </c>
      <c r="U22" s="122">
        <v>9.9499999999999993</v>
      </c>
      <c r="V22" s="117">
        <v>18.86</v>
      </c>
      <c r="W22" s="118">
        <v>8.8759999999999994</v>
      </c>
      <c r="X22" s="118">
        <v>0.46</v>
      </c>
      <c r="Y22" s="123" t="s">
        <v>1436</v>
      </c>
      <c r="Z22" s="121" t="s">
        <v>1436</v>
      </c>
      <c r="AA22" s="117">
        <v>28.33</v>
      </c>
      <c r="AB22" s="119">
        <v>125.49</v>
      </c>
      <c r="AC22" s="117">
        <v>56.35</v>
      </c>
      <c r="AD22" s="118">
        <v>42.311999999999998</v>
      </c>
      <c r="AE22" s="118">
        <v>14.41</v>
      </c>
      <c r="AF22" s="119">
        <v>0</v>
      </c>
      <c r="AG22" s="117">
        <v>4.6582499999999998</v>
      </c>
      <c r="AH22" s="118">
        <v>8.1999999999999993</v>
      </c>
      <c r="AI22" s="118">
        <v>10.30556</v>
      </c>
      <c r="AJ22" s="118">
        <v>9.2514500000000002</v>
      </c>
      <c r="AK22" s="119">
        <v>11.3</v>
      </c>
      <c r="AL22" s="117">
        <v>9.64</v>
      </c>
      <c r="AM22" s="119">
        <v>13.86</v>
      </c>
      <c r="AN22" s="117">
        <v>17.78</v>
      </c>
      <c r="AO22" s="123" t="s">
        <v>1436</v>
      </c>
      <c r="AP22" s="123" t="s">
        <v>1436</v>
      </c>
      <c r="AQ22" s="118">
        <v>8.3330000000000002</v>
      </c>
      <c r="AR22" s="123" t="s">
        <v>1436</v>
      </c>
      <c r="AS22" s="118">
        <v>5.2809200000000001</v>
      </c>
      <c r="AT22" s="118">
        <v>6.8479799999999997</v>
      </c>
      <c r="AU22" s="118">
        <v>19.908000000000001</v>
      </c>
      <c r="AV22" s="118">
        <v>5.5439999999999996</v>
      </c>
      <c r="AW22" s="119">
        <v>19.466000000000001</v>
      </c>
    </row>
    <row r="23" spans="1:49" x14ac:dyDescent="0.3">
      <c r="A23" s="124" t="s">
        <v>779</v>
      </c>
      <c r="B23" s="117">
        <v>6.8</v>
      </c>
      <c r="C23" s="118">
        <v>23</v>
      </c>
      <c r="D23" s="118">
        <v>18.2</v>
      </c>
      <c r="E23" s="118">
        <v>2</v>
      </c>
      <c r="F23" s="118">
        <v>7.3</v>
      </c>
      <c r="G23" s="119">
        <v>25</v>
      </c>
      <c r="H23" s="117">
        <v>10.5</v>
      </c>
      <c r="I23" s="119">
        <v>65</v>
      </c>
      <c r="J23" s="117">
        <v>10.93</v>
      </c>
      <c r="K23" s="118">
        <v>12.41</v>
      </c>
      <c r="L23" s="119">
        <v>10.263</v>
      </c>
      <c r="M23" s="120" t="s">
        <v>1436</v>
      </c>
      <c r="N23" s="121" t="s">
        <v>1436</v>
      </c>
      <c r="O23" s="122">
        <v>1.135</v>
      </c>
      <c r="P23" s="117">
        <v>51.84</v>
      </c>
      <c r="Q23" s="118">
        <v>27.07</v>
      </c>
      <c r="R23" s="118">
        <v>111.41</v>
      </c>
      <c r="S23" s="119">
        <v>80.2</v>
      </c>
      <c r="T23" s="122">
        <v>52.280999999999999</v>
      </c>
      <c r="U23" s="122">
        <v>9.9499999999999993</v>
      </c>
      <c r="V23" s="117">
        <v>18.86</v>
      </c>
      <c r="W23" s="118">
        <v>8.8759999999999994</v>
      </c>
      <c r="X23" s="118">
        <v>0.46</v>
      </c>
      <c r="Y23" s="123" t="s">
        <v>1436</v>
      </c>
      <c r="Z23" s="121" t="s">
        <v>1436</v>
      </c>
      <c r="AA23" s="117">
        <v>28.33</v>
      </c>
      <c r="AB23" s="119">
        <v>125.49</v>
      </c>
      <c r="AC23" s="117">
        <v>56.35</v>
      </c>
      <c r="AD23" s="118">
        <v>42.311999999999998</v>
      </c>
      <c r="AE23" s="118">
        <v>14.41</v>
      </c>
      <c r="AF23" s="119">
        <v>0</v>
      </c>
      <c r="AG23" s="117">
        <v>4.6582499999999998</v>
      </c>
      <c r="AH23" s="118">
        <v>8.1999999999999993</v>
      </c>
      <c r="AI23" s="118">
        <v>10.30556</v>
      </c>
      <c r="AJ23" s="118">
        <v>9.2514500000000002</v>
      </c>
      <c r="AK23" s="119">
        <v>11.3</v>
      </c>
      <c r="AL23" s="117">
        <v>9.64</v>
      </c>
      <c r="AM23" s="119">
        <v>13.86</v>
      </c>
      <c r="AN23" s="117">
        <v>17.78</v>
      </c>
      <c r="AO23" s="123" t="s">
        <v>1436</v>
      </c>
      <c r="AP23" s="123" t="s">
        <v>1436</v>
      </c>
      <c r="AQ23" s="118">
        <v>8.3330000000000002</v>
      </c>
      <c r="AR23" s="123" t="s">
        <v>1436</v>
      </c>
      <c r="AS23" s="118">
        <v>5.2809200000000001</v>
      </c>
      <c r="AT23" s="118">
        <v>6.8479799999999997</v>
      </c>
      <c r="AU23" s="118">
        <v>19.908000000000001</v>
      </c>
      <c r="AV23" s="118">
        <v>5.5439999999999996</v>
      </c>
      <c r="AW23" s="119">
        <v>19.466000000000001</v>
      </c>
    </row>
    <row r="24" spans="1:49" x14ac:dyDescent="0.3">
      <c r="A24" s="124" t="s">
        <v>780</v>
      </c>
      <c r="B24" s="117">
        <v>6.8</v>
      </c>
      <c r="C24" s="118">
        <v>23</v>
      </c>
      <c r="D24" s="118">
        <v>18.2</v>
      </c>
      <c r="E24" s="118">
        <v>2</v>
      </c>
      <c r="F24" s="118">
        <v>9.6999999999999993</v>
      </c>
      <c r="G24" s="119">
        <v>25</v>
      </c>
      <c r="H24" s="117">
        <v>10.8</v>
      </c>
      <c r="I24" s="119">
        <v>66</v>
      </c>
      <c r="J24" s="117">
        <v>10.93</v>
      </c>
      <c r="K24" s="118">
        <v>12.4</v>
      </c>
      <c r="L24" s="119">
        <v>9.7829999999999995</v>
      </c>
      <c r="M24" s="117">
        <v>1.07</v>
      </c>
      <c r="N24" s="119">
        <v>55.86</v>
      </c>
      <c r="O24" s="122">
        <v>1.135</v>
      </c>
      <c r="P24" s="117">
        <v>50.56</v>
      </c>
      <c r="Q24" s="118">
        <v>28.76</v>
      </c>
      <c r="R24" s="118">
        <v>109.48</v>
      </c>
      <c r="S24" s="119">
        <v>84.47</v>
      </c>
      <c r="T24" s="122">
        <v>51.927</v>
      </c>
      <c r="U24" s="122">
        <v>9.8699999999999992</v>
      </c>
      <c r="V24" s="117">
        <v>18.86</v>
      </c>
      <c r="W24" s="118">
        <v>9.4</v>
      </c>
      <c r="X24" s="118">
        <v>0.38</v>
      </c>
      <c r="Y24" s="123" t="s">
        <v>1436</v>
      </c>
      <c r="Z24" s="121" t="s">
        <v>1436</v>
      </c>
      <c r="AA24" s="117">
        <v>30.48</v>
      </c>
      <c r="AB24" s="119">
        <v>127.64</v>
      </c>
      <c r="AC24" s="117">
        <v>55.34</v>
      </c>
      <c r="AD24" s="118">
        <v>41.970999999999997</v>
      </c>
      <c r="AE24" s="118">
        <v>11.53</v>
      </c>
      <c r="AF24" s="119">
        <v>0</v>
      </c>
      <c r="AG24" s="117">
        <v>4.6582499999999998</v>
      </c>
      <c r="AH24" s="118">
        <v>7.7</v>
      </c>
      <c r="AI24" s="118">
        <v>10.23861</v>
      </c>
      <c r="AJ24" s="118">
        <v>9.2514500000000002</v>
      </c>
      <c r="AK24" s="119">
        <v>11</v>
      </c>
      <c r="AL24" s="117">
        <v>9.07</v>
      </c>
      <c r="AM24" s="119">
        <v>13.28</v>
      </c>
      <c r="AN24" s="117">
        <v>17.78</v>
      </c>
      <c r="AO24" s="123" t="s">
        <v>1436</v>
      </c>
      <c r="AP24" s="123" t="s">
        <v>1436</v>
      </c>
      <c r="AQ24" s="118">
        <v>8.2859999999999996</v>
      </c>
      <c r="AR24" s="123" t="s">
        <v>1436</v>
      </c>
      <c r="AS24" s="118">
        <v>5.2809200000000001</v>
      </c>
      <c r="AT24" s="118">
        <v>6.8047599999999999</v>
      </c>
      <c r="AU24" s="118">
        <v>19.908000000000001</v>
      </c>
      <c r="AV24" s="118">
        <v>5.5439999999999996</v>
      </c>
      <c r="AW24" s="119">
        <v>19.844000000000001</v>
      </c>
    </row>
    <row r="25" spans="1:49" x14ac:dyDescent="0.3">
      <c r="A25" s="124" t="s">
        <v>781</v>
      </c>
      <c r="B25" s="117">
        <v>6.8</v>
      </c>
      <c r="C25" s="118">
        <v>23</v>
      </c>
      <c r="D25" s="118">
        <v>18.2</v>
      </c>
      <c r="E25" s="118">
        <v>2</v>
      </c>
      <c r="F25" s="118">
        <v>9.6999999999999993</v>
      </c>
      <c r="G25" s="119">
        <v>25</v>
      </c>
      <c r="H25" s="117">
        <v>10.8</v>
      </c>
      <c r="I25" s="119">
        <v>66</v>
      </c>
      <c r="J25" s="117">
        <v>10.93</v>
      </c>
      <c r="K25" s="118">
        <v>12.4</v>
      </c>
      <c r="L25" s="119">
        <v>9.7829999999999995</v>
      </c>
      <c r="M25" s="117">
        <v>1.07</v>
      </c>
      <c r="N25" s="119">
        <v>55.86</v>
      </c>
      <c r="O25" s="122">
        <v>1.135</v>
      </c>
      <c r="P25" s="117">
        <v>50.56</v>
      </c>
      <c r="Q25" s="118">
        <v>28.76</v>
      </c>
      <c r="R25" s="118">
        <v>109.48</v>
      </c>
      <c r="S25" s="119">
        <v>84.47</v>
      </c>
      <c r="T25" s="122">
        <v>51.927</v>
      </c>
      <c r="U25" s="122">
        <v>9.8699999999999992</v>
      </c>
      <c r="V25" s="117">
        <v>18.86</v>
      </c>
      <c r="W25" s="118">
        <v>9.4</v>
      </c>
      <c r="X25" s="118">
        <v>0.38</v>
      </c>
      <c r="Y25" s="123" t="s">
        <v>1436</v>
      </c>
      <c r="Z25" s="121" t="s">
        <v>1436</v>
      </c>
      <c r="AA25" s="117">
        <v>30.48</v>
      </c>
      <c r="AB25" s="119">
        <v>127.64</v>
      </c>
      <c r="AC25" s="117">
        <v>55.34</v>
      </c>
      <c r="AD25" s="118">
        <v>41.970999999999997</v>
      </c>
      <c r="AE25" s="118">
        <v>11.53</v>
      </c>
      <c r="AF25" s="119">
        <v>0</v>
      </c>
      <c r="AG25" s="117">
        <v>4.6582499999999998</v>
      </c>
      <c r="AH25" s="118">
        <v>7.7</v>
      </c>
      <c r="AI25" s="118">
        <v>10.23861</v>
      </c>
      <c r="AJ25" s="118">
        <v>9.2514500000000002</v>
      </c>
      <c r="AK25" s="119">
        <v>11</v>
      </c>
      <c r="AL25" s="117">
        <v>9.07</v>
      </c>
      <c r="AM25" s="119">
        <v>13.28</v>
      </c>
      <c r="AN25" s="117">
        <v>17.78</v>
      </c>
      <c r="AO25" s="123" t="s">
        <v>1436</v>
      </c>
      <c r="AP25" s="123" t="s">
        <v>1436</v>
      </c>
      <c r="AQ25" s="118">
        <v>8.2859999999999996</v>
      </c>
      <c r="AR25" s="123" t="s">
        <v>1436</v>
      </c>
      <c r="AS25" s="118">
        <v>5.2809200000000001</v>
      </c>
      <c r="AT25" s="118">
        <v>6.8047599999999999</v>
      </c>
      <c r="AU25" s="118">
        <v>19.908000000000001</v>
      </c>
      <c r="AV25" s="118">
        <v>5.5439999999999996</v>
      </c>
      <c r="AW25" s="119">
        <v>19.844000000000001</v>
      </c>
    </row>
    <row r="26" spans="1:49" x14ac:dyDescent="0.3">
      <c r="A26" s="124" t="s">
        <v>782</v>
      </c>
      <c r="B26" s="117">
        <v>6.8</v>
      </c>
      <c r="C26" s="118">
        <v>23</v>
      </c>
      <c r="D26" s="118">
        <v>18.2</v>
      </c>
      <c r="E26" s="118">
        <v>2</v>
      </c>
      <c r="F26" s="118">
        <v>5.6</v>
      </c>
      <c r="G26" s="119">
        <v>25</v>
      </c>
      <c r="H26" s="117">
        <v>11.3</v>
      </c>
      <c r="I26" s="119">
        <v>66</v>
      </c>
      <c r="J26" s="117">
        <v>10.98</v>
      </c>
      <c r="K26" s="118">
        <v>12.27</v>
      </c>
      <c r="L26" s="119">
        <v>9.4269999999999996</v>
      </c>
      <c r="M26" s="120" t="s">
        <v>1436</v>
      </c>
      <c r="N26" s="121" t="s">
        <v>1436</v>
      </c>
      <c r="O26" s="122">
        <v>1.135</v>
      </c>
      <c r="P26" s="117">
        <v>43.86</v>
      </c>
      <c r="Q26" s="118">
        <v>27.48</v>
      </c>
      <c r="R26" s="118">
        <v>108.52</v>
      </c>
      <c r="S26" s="119">
        <v>62.89</v>
      </c>
      <c r="T26" s="122">
        <v>52.070999999999998</v>
      </c>
      <c r="U26" s="122">
        <v>9.77</v>
      </c>
      <c r="V26" s="117">
        <v>19.54</v>
      </c>
      <c r="W26" s="118">
        <v>7.6829999999999998</v>
      </c>
      <c r="X26" s="118">
        <v>0.38</v>
      </c>
      <c r="Y26" s="123" t="s">
        <v>1436</v>
      </c>
      <c r="Z26" s="121" t="s">
        <v>1436</v>
      </c>
      <c r="AA26" s="117">
        <v>30.37</v>
      </c>
      <c r="AB26" s="119">
        <v>129.03800000000001</v>
      </c>
      <c r="AC26" s="117">
        <v>50.247999999999998</v>
      </c>
      <c r="AD26" s="118">
        <v>43.625</v>
      </c>
      <c r="AE26" s="118">
        <v>10.78</v>
      </c>
      <c r="AF26" s="119">
        <v>0</v>
      </c>
      <c r="AG26" s="117">
        <v>4.6582499999999998</v>
      </c>
      <c r="AH26" s="118">
        <v>7.8</v>
      </c>
      <c r="AI26" s="118">
        <v>10.334440000000001</v>
      </c>
      <c r="AJ26" s="118">
        <v>9.2514500000000002</v>
      </c>
      <c r="AK26" s="119">
        <v>10.7</v>
      </c>
      <c r="AL26" s="117">
        <v>9.0399999999999991</v>
      </c>
      <c r="AM26" s="119">
        <v>13.25</v>
      </c>
      <c r="AN26" s="117">
        <v>17.78</v>
      </c>
      <c r="AO26" s="123" t="s">
        <v>1436</v>
      </c>
      <c r="AP26" s="123" t="s">
        <v>1436</v>
      </c>
      <c r="AQ26" s="118">
        <v>8.2349999999999994</v>
      </c>
      <c r="AR26" s="123" t="s">
        <v>1436</v>
      </c>
      <c r="AS26" s="118">
        <v>5.2321600000000004</v>
      </c>
      <c r="AT26" s="118">
        <v>6.77095</v>
      </c>
      <c r="AU26" s="118">
        <v>19.672999999999998</v>
      </c>
      <c r="AV26" s="118">
        <v>5.5439999999999996</v>
      </c>
      <c r="AW26" s="119">
        <v>19.373000000000001</v>
      </c>
    </row>
    <row r="27" spans="1:49" x14ac:dyDescent="0.3">
      <c r="A27" s="124" t="s">
        <v>783</v>
      </c>
      <c r="B27" s="117">
        <v>6.8</v>
      </c>
      <c r="C27" s="118">
        <v>23</v>
      </c>
      <c r="D27" s="118">
        <v>18.2</v>
      </c>
      <c r="E27" s="118">
        <v>2</v>
      </c>
      <c r="F27" s="118">
        <v>5.6</v>
      </c>
      <c r="G27" s="119">
        <v>25</v>
      </c>
      <c r="H27" s="117">
        <v>11.3</v>
      </c>
      <c r="I27" s="119">
        <v>66</v>
      </c>
      <c r="J27" s="117">
        <v>10.98</v>
      </c>
      <c r="K27" s="118">
        <v>12.27</v>
      </c>
      <c r="L27" s="119">
        <v>9.4269999999999996</v>
      </c>
      <c r="M27" s="120" t="s">
        <v>1436</v>
      </c>
      <c r="N27" s="121" t="s">
        <v>1436</v>
      </c>
      <c r="O27" s="122">
        <v>1.135</v>
      </c>
      <c r="P27" s="117">
        <v>43.86</v>
      </c>
      <c r="Q27" s="118">
        <v>27.48</v>
      </c>
      <c r="R27" s="118">
        <v>108.52</v>
      </c>
      <c r="S27" s="119">
        <v>62.89</v>
      </c>
      <c r="T27" s="122">
        <v>52.070999999999998</v>
      </c>
      <c r="U27" s="122">
        <v>9.77</v>
      </c>
      <c r="V27" s="117">
        <v>19.54</v>
      </c>
      <c r="W27" s="118">
        <v>7.6829999999999998</v>
      </c>
      <c r="X27" s="118">
        <v>0.38</v>
      </c>
      <c r="Y27" s="123" t="s">
        <v>1436</v>
      </c>
      <c r="Z27" s="121" t="s">
        <v>1436</v>
      </c>
      <c r="AA27" s="117">
        <v>30.37</v>
      </c>
      <c r="AB27" s="119">
        <v>129.03800000000001</v>
      </c>
      <c r="AC27" s="117">
        <v>50.247999999999998</v>
      </c>
      <c r="AD27" s="118">
        <v>43.625</v>
      </c>
      <c r="AE27" s="118">
        <v>10.78</v>
      </c>
      <c r="AF27" s="119">
        <v>0</v>
      </c>
      <c r="AG27" s="117">
        <v>4.6582499999999998</v>
      </c>
      <c r="AH27" s="118">
        <v>7.8</v>
      </c>
      <c r="AI27" s="118">
        <v>10.334440000000001</v>
      </c>
      <c r="AJ27" s="118">
        <v>9.2514500000000002</v>
      </c>
      <c r="AK27" s="119">
        <v>10.7</v>
      </c>
      <c r="AL27" s="117">
        <v>9.0399999999999991</v>
      </c>
      <c r="AM27" s="119">
        <v>13.25</v>
      </c>
      <c r="AN27" s="117">
        <v>17.78</v>
      </c>
      <c r="AO27" s="123" t="s">
        <v>1436</v>
      </c>
      <c r="AP27" s="123" t="s">
        <v>1436</v>
      </c>
      <c r="AQ27" s="118">
        <v>8.2349999999999994</v>
      </c>
      <c r="AR27" s="123" t="s">
        <v>1436</v>
      </c>
      <c r="AS27" s="118">
        <v>5.2321600000000004</v>
      </c>
      <c r="AT27" s="118">
        <v>6.77095</v>
      </c>
      <c r="AU27" s="118">
        <v>19.672999999999998</v>
      </c>
      <c r="AV27" s="118">
        <v>5.5439999999999996</v>
      </c>
      <c r="AW27" s="119">
        <v>19.373000000000001</v>
      </c>
    </row>
    <row r="28" spans="1:49" x14ac:dyDescent="0.3">
      <c r="A28" s="124" t="s">
        <v>784</v>
      </c>
      <c r="B28" s="117">
        <v>6.8</v>
      </c>
      <c r="C28" s="118">
        <v>23</v>
      </c>
      <c r="D28" s="118">
        <v>18.2</v>
      </c>
      <c r="E28" s="118">
        <v>2</v>
      </c>
      <c r="F28" s="118">
        <v>17.100000000000001</v>
      </c>
      <c r="G28" s="119">
        <v>25</v>
      </c>
      <c r="H28" s="117">
        <v>12.2</v>
      </c>
      <c r="I28" s="119">
        <v>66</v>
      </c>
      <c r="J28" s="117">
        <v>13.93</v>
      </c>
      <c r="K28" s="118">
        <v>12.22</v>
      </c>
      <c r="L28" s="119">
        <v>13.452</v>
      </c>
      <c r="M28" s="120" t="s">
        <v>1436</v>
      </c>
      <c r="N28" s="121" t="s">
        <v>1436</v>
      </c>
      <c r="O28" s="122">
        <v>1.135</v>
      </c>
      <c r="P28" s="117">
        <v>53.79</v>
      </c>
      <c r="Q28" s="118">
        <v>25.84</v>
      </c>
      <c r="R28" s="118">
        <v>109.48</v>
      </c>
      <c r="S28" s="119">
        <v>66.77</v>
      </c>
      <c r="T28" s="122">
        <v>52.173000000000002</v>
      </c>
      <c r="U28" s="122">
        <v>9.86</v>
      </c>
      <c r="V28" s="117">
        <v>18.2</v>
      </c>
      <c r="W28" s="118">
        <v>5.8230000000000004</v>
      </c>
      <c r="X28" s="118">
        <v>0.37</v>
      </c>
      <c r="Y28" s="123" t="s">
        <v>1436</v>
      </c>
      <c r="Z28" s="121" t="s">
        <v>1436</v>
      </c>
      <c r="AA28" s="117">
        <v>26.79</v>
      </c>
      <c r="AB28" s="119">
        <v>122.842</v>
      </c>
      <c r="AC28" s="117">
        <v>50.247999999999998</v>
      </c>
      <c r="AD28" s="118">
        <v>43.402000000000001</v>
      </c>
      <c r="AE28" s="118">
        <v>10.29</v>
      </c>
      <c r="AF28" s="119">
        <v>0</v>
      </c>
      <c r="AG28" s="117">
        <v>4.6582499999999998</v>
      </c>
      <c r="AH28" s="118">
        <v>12.9</v>
      </c>
      <c r="AI28" s="118">
        <v>10.39176</v>
      </c>
      <c r="AJ28" s="118">
        <v>9.2514500000000002</v>
      </c>
      <c r="AK28" s="119">
        <v>10.4</v>
      </c>
      <c r="AL28" s="117">
        <v>9.49</v>
      </c>
      <c r="AM28" s="119">
        <v>13.7</v>
      </c>
      <c r="AN28" s="117">
        <v>17.78</v>
      </c>
      <c r="AO28" s="123" t="s">
        <v>1436</v>
      </c>
      <c r="AP28" s="123" t="s">
        <v>1436</v>
      </c>
      <c r="AQ28" s="118">
        <v>8.0719999999999992</v>
      </c>
      <c r="AR28" s="123" t="s">
        <v>1436</v>
      </c>
      <c r="AS28" s="118">
        <v>5.1688700000000001</v>
      </c>
      <c r="AT28" s="118">
        <v>6.7466999999999997</v>
      </c>
      <c r="AU28" s="118">
        <v>19.367999999999999</v>
      </c>
      <c r="AV28" s="118">
        <v>5.5439999999999996</v>
      </c>
      <c r="AW28" s="119">
        <v>19.029</v>
      </c>
    </row>
    <row r="29" spans="1:49" x14ac:dyDescent="0.3">
      <c r="A29" s="124" t="s">
        <v>785</v>
      </c>
      <c r="B29" s="117">
        <v>6.8</v>
      </c>
      <c r="C29" s="118">
        <v>23</v>
      </c>
      <c r="D29" s="118">
        <v>18.2</v>
      </c>
      <c r="E29" s="118">
        <v>2</v>
      </c>
      <c r="F29" s="118">
        <v>17.100000000000001</v>
      </c>
      <c r="G29" s="119">
        <v>25</v>
      </c>
      <c r="H29" s="117">
        <v>12.2</v>
      </c>
      <c r="I29" s="119">
        <v>66</v>
      </c>
      <c r="J29" s="117">
        <v>13.93</v>
      </c>
      <c r="K29" s="118">
        <v>12.22</v>
      </c>
      <c r="L29" s="119">
        <v>13.452</v>
      </c>
      <c r="M29" s="120" t="s">
        <v>1436</v>
      </c>
      <c r="N29" s="121" t="s">
        <v>1436</v>
      </c>
      <c r="O29" s="122">
        <v>1.135</v>
      </c>
      <c r="P29" s="117">
        <v>53.79</v>
      </c>
      <c r="Q29" s="118">
        <v>25.84</v>
      </c>
      <c r="R29" s="118">
        <v>109.48</v>
      </c>
      <c r="S29" s="119">
        <v>66.77</v>
      </c>
      <c r="T29" s="122">
        <v>52.173000000000002</v>
      </c>
      <c r="U29" s="122">
        <v>9.86</v>
      </c>
      <c r="V29" s="117">
        <v>18.2</v>
      </c>
      <c r="W29" s="118">
        <v>5.8230000000000004</v>
      </c>
      <c r="X29" s="118">
        <v>0.37</v>
      </c>
      <c r="Y29" s="123" t="s">
        <v>1436</v>
      </c>
      <c r="Z29" s="121" t="s">
        <v>1436</v>
      </c>
      <c r="AA29" s="117">
        <v>26.79</v>
      </c>
      <c r="AB29" s="119">
        <v>122.842</v>
      </c>
      <c r="AC29" s="117">
        <v>50.247999999999998</v>
      </c>
      <c r="AD29" s="118">
        <v>43.402000000000001</v>
      </c>
      <c r="AE29" s="118">
        <v>10.29</v>
      </c>
      <c r="AF29" s="119">
        <v>0</v>
      </c>
      <c r="AG29" s="117">
        <v>4.6582499999999998</v>
      </c>
      <c r="AH29" s="118">
        <v>12.9</v>
      </c>
      <c r="AI29" s="118">
        <v>10.39176</v>
      </c>
      <c r="AJ29" s="118">
        <v>9.2514500000000002</v>
      </c>
      <c r="AK29" s="119">
        <v>10.4</v>
      </c>
      <c r="AL29" s="117">
        <v>9.49</v>
      </c>
      <c r="AM29" s="119">
        <v>13.7</v>
      </c>
      <c r="AN29" s="117">
        <v>17.78</v>
      </c>
      <c r="AO29" s="123" t="s">
        <v>1436</v>
      </c>
      <c r="AP29" s="123" t="s">
        <v>1436</v>
      </c>
      <c r="AQ29" s="118">
        <v>8.0719999999999992</v>
      </c>
      <c r="AR29" s="123" t="s">
        <v>1436</v>
      </c>
      <c r="AS29" s="118">
        <v>5.1688700000000001</v>
      </c>
      <c r="AT29" s="118">
        <v>6.7466999999999997</v>
      </c>
      <c r="AU29" s="118">
        <v>19.367999999999999</v>
      </c>
      <c r="AV29" s="118">
        <v>5.5439999999999996</v>
      </c>
      <c r="AW29" s="119">
        <v>19.029</v>
      </c>
    </row>
    <row r="30" spans="1:49" x14ac:dyDescent="0.3">
      <c r="A30" s="124" t="s">
        <v>786</v>
      </c>
      <c r="B30" s="117">
        <v>6.8</v>
      </c>
      <c r="C30" s="118">
        <v>23</v>
      </c>
      <c r="D30" s="118">
        <v>18.2</v>
      </c>
      <c r="E30" s="118">
        <v>2</v>
      </c>
      <c r="F30" s="118">
        <v>28.4</v>
      </c>
      <c r="G30" s="119">
        <v>25</v>
      </c>
      <c r="H30" s="117">
        <v>12.2</v>
      </c>
      <c r="I30" s="119">
        <v>66</v>
      </c>
      <c r="J30" s="117">
        <v>13.96</v>
      </c>
      <c r="K30" s="118">
        <v>12.35</v>
      </c>
      <c r="L30" s="119">
        <v>13.481999999999999</v>
      </c>
      <c r="M30" s="120" t="s">
        <v>1436</v>
      </c>
      <c r="N30" s="121" t="s">
        <v>1436</v>
      </c>
      <c r="O30" s="122">
        <v>1.135</v>
      </c>
      <c r="P30" s="117">
        <v>53.79</v>
      </c>
      <c r="Q30" s="118">
        <v>26.24</v>
      </c>
      <c r="R30" s="118">
        <v>112.38</v>
      </c>
      <c r="S30" s="119">
        <v>64.94</v>
      </c>
      <c r="T30" s="122">
        <v>52.098999999999997</v>
      </c>
      <c r="U30" s="122">
        <v>9.8000000000000007</v>
      </c>
      <c r="V30" s="117">
        <v>17.54</v>
      </c>
      <c r="W30" s="118">
        <v>6.931</v>
      </c>
      <c r="X30" s="118">
        <v>0.37</v>
      </c>
      <c r="Y30" s="123" t="s">
        <v>1436</v>
      </c>
      <c r="Z30" s="121" t="s">
        <v>1436</v>
      </c>
      <c r="AA30" s="117">
        <v>37.380000000000003</v>
      </c>
      <c r="AB30" s="119">
        <v>136.053</v>
      </c>
      <c r="AC30" s="117">
        <v>51.243000000000002</v>
      </c>
      <c r="AD30" s="118">
        <v>43.682000000000002</v>
      </c>
      <c r="AE30" s="118">
        <v>9.89</v>
      </c>
      <c r="AF30" s="119">
        <v>0</v>
      </c>
      <c r="AG30" s="117">
        <v>4.6582499999999998</v>
      </c>
      <c r="AH30" s="118">
        <v>13</v>
      </c>
      <c r="AI30" s="118">
        <v>10.186529999999999</v>
      </c>
      <c r="AJ30" s="118">
        <v>9.2514500000000002</v>
      </c>
      <c r="AK30" s="119">
        <v>10.3</v>
      </c>
      <c r="AL30" s="117">
        <v>9.3000000000000007</v>
      </c>
      <c r="AM30" s="119">
        <v>13.51</v>
      </c>
      <c r="AN30" s="117">
        <v>17.62</v>
      </c>
      <c r="AO30" s="123" t="s">
        <v>1436</v>
      </c>
      <c r="AP30" s="123" t="s">
        <v>1436</v>
      </c>
      <c r="AQ30" s="118">
        <v>7.9640000000000004</v>
      </c>
      <c r="AR30" s="123" t="s">
        <v>1436</v>
      </c>
      <c r="AS30" s="118">
        <v>5.10684</v>
      </c>
      <c r="AT30" s="118">
        <v>6.7296699999999996</v>
      </c>
      <c r="AU30" s="118">
        <v>19.068999999999999</v>
      </c>
      <c r="AV30" s="118">
        <v>5.5439999999999996</v>
      </c>
      <c r="AW30" s="119">
        <v>18.978000000000002</v>
      </c>
    </row>
    <row r="31" spans="1:49" x14ac:dyDescent="0.3">
      <c r="A31" s="124" t="s">
        <v>787</v>
      </c>
      <c r="B31" s="117">
        <v>6.8</v>
      </c>
      <c r="C31" s="118">
        <v>23</v>
      </c>
      <c r="D31" s="118">
        <v>18.2</v>
      </c>
      <c r="E31" s="118">
        <v>2</v>
      </c>
      <c r="F31" s="118">
        <v>28.4</v>
      </c>
      <c r="G31" s="119">
        <v>25</v>
      </c>
      <c r="H31" s="117">
        <v>12.2</v>
      </c>
      <c r="I31" s="119">
        <v>66</v>
      </c>
      <c r="J31" s="117">
        <v>13.96</v>
      </c>
      <c r="K31" s="118">
        <v>12.35</v>
      </c>
      <c r="L31" s="119">
        <v>13.481999999999999</v>
      </c>
      <c r="M31" s="120" t="s">
        <v>1436</v>
      </c>
      <c r="N31" s="121" t="s">
        <v>1436</v>
      </c>
      <c r="O31" s="122">
        <v>1.135</v>
      </c>
      <c r="P31" s="117">
        <v>53.79</v>
      </c>
      <c r="Q31" s="118">
        <v>26.24</v>
      </c>
      <c r="R31" s="118">
        <v>112.38</v>
      </c>
      <c r="S31" s="119">
        <v>64.94</v>
      </c>
      <c r="T31" s="122">
        <v>52.098999999999997</v>
      </c>
      <c r="U31" s="122">
        <v>9.8000000000000007</v>
      </c>
      <c r="V31" s="117">
        <v>17.54</v>
      </c>
      <c r="W31" s="118">
        <v>6.931</v>
      </c>
      <c r="X31" s="118">
        <v>0.37</v>
      </c>
      <c r="Y31" s="123" t="s">
        <v>1436</v>
      </c>
      <c r="Z31" s="121" t="s">
        <v>1436</v>
      </c>
      <c r="AA31" s="117">
        <v>37.380000000000003</v>
      </c>
      <c r="AB31" s="119">
        <v>136.053</v>
      </c>
      <c r="AC31" s="117">
        <v>51.243000000000002</v>
      </c>
      <c r="AD31" s="118">
        <v>43.682000000000002</v>
      </c>
      <c r="AE31" s="118">
        <v>9.89</v>
      </c>
      <c r="AF31" s="119">
        <v>0</v>
      </c>
      <c r="AG31" s="117">
        <v>4.6582499999999998</v>
      </c>
      <c r="AH31" s="118">
        <v>13</v>
      </c>
      <c r="AI31" s="118">
        <v>10.186529999999999</v>
      </c>
      <c r="AJ31" s="118">
        <v>9.2514500000000002</v>
      </c>
      <c r="AK31" s="119">
        <v>10.3</v>
      </c>
      <c r="AL31" s="117">
        <v>9.3000000000000007</v>
      </c>
      <c r="AM31" s="119">
        <v>13.51</v>
      </c>
      <c r="AN31" s="117">
        <v>17.62</v>
      </c>
      <c r="AO31" s="123" t="s">
        <v>1436</v>
      </c>
      <c r="AP31" s="123" t="s">
        <v>1436</v>
      </c>
      <c r="AQ31" s="118">
        <v>7.9640000000000004</v>
      </c>
      <c r="AR31" s="123" t="s">
        <v>1436</v>
      </c>
      <c r="AS31" s="118">
        <v>5.10684</v>
      </c>
      <c r="AT31" s="118">
        <v>6.7296699999999996</v>
      </c>
      <c r="AU31" s="118">
        <v>19.068999999999999</v>
      </c>
      <c r="AV31" s="118">
        <v>5.5439999999999996</v>
      </c>
      <c r="AW31" s="119">
        <v>18.978000000000002</v>
      </c>
    </row>
    <row r="32" spans="1:49" x14ac:dyDescent="0.3">
      <c r="A32" s="124" t="s">
        <v>788</v>
      </c>
      <c r="B32" s="117">
        <v>8</v>
      </c>
      <c r="C32" s="118">
        <v>23</v>
      </c>
      <c r="D32" s="118">
        <v>18.2</v>
      </c>
      <c r="E32" s="118">
        <v>2</v>
      </c>
      <c r="F32" s="118">
        <v>35.700000000000003</v>
      </c>
      <c r="G32" s="119">
        <v>25</v>
      </c>
      <c r="H32" s="117">
        <v>12.2</v>
      </c>
      <c r="I32" s="119">
        <v>66</v>
      </c>
      <c r="J32" s="117">
        <v>13.97</v>
      </c>
      <c r="K32" s="118">
        <v>12.45</v>
      </c>
      <c r="L32" s="119">
        <v>13.444000000000001</v>
      </c>
      <c r="M32" s="120" t="s">
        <v>1436</v>
      </c>
      <c r="N32" s="121" t="s">
        <v>1436</v>
      </c>
      <c r="O32" s="122">
        <v>1.135</v>
      </c>
      <c r="P32" s="117">
        <v>61.35</v>
      </c>
      <c r="Q32" s="118">
        <v>27.9</v>
      </c>
      <c r="R32" s="118">
        <v>114.35</v>
      </c>
      <c r="S32" s="119">
        <v>66.3</v>
      </c>
      <c r="T32" s="122">
        <v>50.665999999999997</v>
      </c>
      <c r="U32" s="122">
        <v>9.76</v>
      </c>
      <c r="V32" s="117">
        <v>17.54</v>
      </c>
      <c r="W32" s="118">
        <v>6.9</v>
      </c>
      <c r="X32" s="118">
        <v>0.37</v>
      </c>
      <c r="Y32" s="123" t="s">
        <v>1436</v>
      </c>
      <c r="Z32" s="121" t="s">
        <v>1436</v>
      </c>
      <c r="AA32" s="117">
        <v>35.28</v>
      </c>
      <c r="AB32" s="119">
        <v>133.67099999999999</v>
      </c>
      <c r="AC32" s="117">
        <v>50.247999999999998</v>
      </c>
      <c r="AD32" s="118">
        <v>43.57</v>
      </c>
      <c r="AE32" s="118">
        <v>10.06</v>
      </c>
      <c r="AF32" s="119">
        <v>0</v>
      </c>
      <c r="AG32" s="117">
        <v>4.6582499999999998</v>
      </c>
      <c r="AH32" s="118">
        <v>12.9</v>
      </c>
      <c r="AI32" s="118">
        <v>10.24973</v>
      </c>
      <c r="AJ32" s="118">
        <v>9.2514500000000002</v>
      </c>
      <c r="AK32" s="119">
        <v>10.199999999999999</v>
      </c>
      <c r="AL32" s="117">
        <v>9.16</v>
      </c>
      <c r="AM32" s="119">
        <v>13.37</v>
      </c>
      <c r="AN32" s="117">
        <v>17.78</v>
      </c>
      <c r="AO32" s="123" t="s">
        <v>1436</v>
      </c>
      <c r="AP32" s="123" t="s">
        <v>1436</v>
      </c>
      <c r="AQ32" s="118">
        <v>8.016</v>
      </c>
      <c r="AR32" s="123" t="s">
        <v>1436</v>
      </c>
      <c r="AS32" s="118">
        <v>5.0910700000000002</v>
      </c>
      <c r="AT32" s="118">
        <v>6.7077099999999996</v>
      </c>
      <c r="AU32" s="118">
        <v>18.992999999999999</v>
      </c>
      <c r="AV32" s="118">
        <v>5.5439999999999996</v>
      </c>
      <c r="AW32" s="119">
        <v>18.978000000000002</v>
      </c>
    </row>
    <row r="33" spans="1:49" x14ac:dyDescent="0.3">
      <c r="A33" s="124" t="s">
        <v>789</v>
      </c>
      <c r="B33" s="117">
        <v>8</v>
      </c>
      <c r="C33" s="118">
        <v>23</v>
      </c>
      <c r="D33" s="118">
        <v>18.2</v>
      </c>
      <c r="E33" s="118">
        <v>2</v>
      </c>
      <c r="F33" s="118">
        <v>35.700000000000003</v>
      </c>
      <c r="G33" s="119">
        <v>25</v>
      </c>
      <c r="H33" s="117">
        <v>12.2</v>
      </c>
      <c r="I33" s="119">
        <v>66</v>
      </c>
      <c r="J33" s="117">
        <v>13.97</v>
      </c>
      <c r="K33" s="118">
        <v>12.45</v>
      </c>
      <c r="L33" s="119">
        <v>13.444000000000001</v>
      </c>
      <c r="M33" s="120" t="s">
        <v>1436</v>
      </c>
      <c r="N33" s="121" t="s">
        <v>1436</v>
      </c>
      <c r="O33" s="122">
        <v>1.135</v>
      </c>
      <c r="P33" s="117">
        <v>61.35</v>
      </c>
      <c r="Q33" s="118">
        <v>27.9</v>
      </c>
      <c r="R33" s="118">
        <v>114.35</v>
      </c>
      <c r="S33" s="119">
        <v>66.3</v>
      </c>
      <c r="T33" s="122">
        <v>50.665999999999997</v>
      </c>
      <c r="U33" s="122">
        <v>9.76</v>
      </c>
      <c r="V33" s="117">
        <v>17.54</v>
      </c>
      <c r="W33" s="118">
        <v>6.9</v>
      </c>
      <c r="X33" s="118">
        <v>0.37</v>
      </c>
      <c r="Y33" s="123" t="s">
        <v>1436</v>
      </c>
      <c r="Z33" s="121" t="s">
        <v>1436</v>
      </c>
      <c r="AA33" s="117">
        <v>35.28</v>
      </c>
      <c r="AB33" s="119">
        <v>133.67099999999999</v>
      </c>
      <c r="AC33" s="117">
        <v>50.247999999999998</v>
      </c>
      <c r="AD33" s="118">
        <v>43.57</v>
      </c>
      <c r="AE33" s="118">
        <v>10.06</v>
      </c>
      <c r="AF33" s="119">
        <v>0</v>
      </c>
      <c r="AG33" s="117">
        <v>4.6582499999999998</v>
      </c>
      <c r="AH33" s="118">
        <v>12.9</v>
      </c>
      <c r="AI33" s="118">
        <v>10.24973</v>
      </c>
      <c r="AJ33" s="118">
        <v>9.2514500000000002</v>
      </c>
      <c r="AK33" s="119">
        <v>10.199999999999999</v>
      </c>
      <c r="AL33" s="117">
        <v>9.16</v>
      </c>
      <c r="AM33" s="119">
        <v>13.37</v>
      </c>
      <c r="AN33" s="117">
        <v>17.78</v>
      </c>
      <c r="AO33" s="123" t="s">
        <v>1436</v>
      </c>
      <c r="AP33" s="123" t="s">
        <v>1436</v>
      </c>
      <c r="AQ33" s="118">
        <v>8.016</v>
      </c>
      <c r="AR33" s="123" t="s">
        <v>1436</v>
      </c>
      <c r="AS33" s="118">
        <v>5.0910700000000002</v>
      </c>
      <c r="AT33" s="118">
        <v>6.7077099999999996</v>
      </c>
      <c r="AU33" s="118">
        <v>18.992999999999999</v>
      </c>
      <c r="AV33" s="118">
        <v>5.5439999999999996</v>
      </c>
      <c r="AW33" s="119">
        <v>18.978000000000002</v>
      </c>
    </row>
    <row r="34" spans="1:49" x14ac:dyDescent="0.3">
      <c r="A34" s="124" t="s">
        <v>790</v>
      </c>
      <c r="B34" s="117">
        <v>8</v>
      </c>
      <c r="C34" s="118">
        <v>23</v>
      </c>
      <c r="D34" s="118">
        <v>18.2</v>
      </c>
      <c r="E34" s="118">
        <v>2</v>
      </c>
      <c r="F34" s="118">
        <v>33.700000000000003</v>
      </c>
      <c r="G34" s="119">
        <v>25</v>
      </c>
      <c r="H34" s="117">
        <v>12.2</v>
      </c>
      <c r="I34" s="119">
        <v>66</v>
      </c>
      <c r="J34" s="117">
        <v>14.12</v>
      </c>
      <c r="K34" s="118">
        <v>12.4</v>
      </c>
      <c r="L34" s="119">
        <v>13.45</v>
      </c>
      <c r="M34" s="120" t="s">
        <v>1436</v>
      </c>
      <c r="N34" s="121" t="s">
        <v>1436</v>
      </c>
      <c r="O34" s="122">
        <v>1.135</v>
      </c>
      <c r="P34" s="117">
        <v>55.12</v>
      </c>
      <c r="Q34" s="118">
        <v>26.24</v>
      </c>
      <c r="R34" s="118">
        <v>114.35</v>
      </c>
      <c r="S34" s="119">
        <v>70.489999999999995</v>
      </c>
      <c r="T34" s="122">
        <v>52.759</v>
      </c>
      <c r="U34" s="122">
        <v>9.58</v>
      </c>
      <c r="V34" s="117">
        <v>16.899999999999999</v>
      </c>
      <c r="W34" s="118">
        <v>4.9000000000000004</v>
      </c>
      <c r="X34" s="118">
        <v>0.36</v>
      </c>
      <c r="Y34" s="123" t="s">
        <v>1436</v>
      </c>
      <c r="Z34" s="121" t="s">
        <v>1436</v>
      </c>
      <c r="AA34" s="117">
        <v>29.1</v>
      </c>
      <c r="AB34" s="119">
        <v>125.934</v>
      </c>
      <c r="AC34" s="117">
        <v>48.192999999999998</v>
      </c>
      <c r="AD34" s="118">
        <v>43.331000000000003</v>
      </c>
      <c r="AE34" s="118">
        <v>11.51</v>
      </c>
      <c r="AF34" s="119">
        <v>0</v>
      </c>
      <c r="AG34" s="117">
        <v>4.6582499999999998</v>
      </c>
      <c r="AH34" s="118">
        <v>12.9</v>
      </c>
      <c r="AI34" s="118">
        <v>10.237970000000001</v>
      </c>
      <c r="AJ34" s="118">
        <v>9.2514500000000002</v>
      </c>
      <c r="AK34" s="119">
        <v>10</v>
      </c>
      <c r="AL34" s="117">
        <v>9.35</v>
      </c>
      <c r="AM34" s="119">
        <v>13.56</v>
      </c>
      <c r="AN34" s="117">
        <v>17.62</v>
      </c>
      <c r="AO34" s="123" t="s">
        <v>1436</v>
      </c>
      <c r="AP34" s="123" t="s">
        <v>1436</v>
      </c>
      <c r="AQ34" s="118">
        <v>7.9560000000000004</v>
      </c>
      <c r="AR34" s="123" t="s">
        <v>1436</v>
      </c>
      <c r="AS34" s="118">
        <v>5.0429300000000001</v>
      </c>
      <c r="AT34" s="118">
        <v>6.6930300000000003</v>
      </c>
      <c r="AU34" s="118">
        <v>18.760999999999999</v>
      </c>
      <c r="AV34" s="118">
        <v>5.5439999999999996</v>
      </c>
      <c r="AW34" s="119">
        <v>18.782</v>
      </c>
    </row>
    <row r="35" spans="1:49" x14ac:dyDescent="0.3">
      <c r="A35" s="124" t="s">
        <v>791</v>
      </c>
      <c r="B35" s="117">
        <v>8</v>
      </c>
      <c r="C35" s="118">
        <v>23</v>
      </c>
      <c r="D35" s="118">
        <v>18.2</v>
      </c>
      <c r="E35" s="118">
        <v>2</v>
      </c>
      <c r="F35" s="118">
        <v>33.700000000000003</v>
      </c>
      <c r="G35" s="119">
        <v>25</v>
      </c>
      <c r="H35" s="117">
        <v>12.2</v>
      </c>
      <c r="I35" s="119">
        <v>66</v>
      </c>
      <c r="J35" s="117">
        <v>14.12</v>
      </c>
      <c r="K35" s="118">
        <v>12.4</v>
      </c>
      <c r="L35" s="119">
        <v>13.45</v>
      </c>
      <c r="M35" s="120" t="s">
        <v>1436</v>
      </c>
      <c r="N35" s="121" t="s">
        <v>1436</v>
      </c>
      <c r="O35" s="122">
        <v>1.135</v>
      </c>
      <c r="P35" s="117">
        <v>55.12</v>
      </c>
      <c r="Q35" s="118">
        <v>26.24</v>
      </c>
      <c r="R35" s="118">
        <v>114.35</v>
      </c>
      <c r="S35" s="119">
        <v>70.489999999999995</v>
      </c>
      <c r="T35" s="122">
        <v>52.759</v>
      </c>
      <c r="U35" s="122">
        <v>9.58</v>
      </c>
      <c r="V35" s="117">
        <v>16.899999999999999</v>
      </c>
      <c r="W35" s="118">
        <v>4.9000000000000004</v>
      </c>
      <c r="X35" s="118">
        <v>0.36</v>
      </c>
      <c r="Y35" s="123" t="s">
        <v>1436</v>
      </c>
      <c r="Z35" s="121" t="s">
        <v>1436</v>
      </c>
      <c r="AA35" s="117">
        <v>29.1</v>
      </c>
      <c r="AB35" s="119">
        <v>125.934</v>
      </c>
      <c r="AC35" s="117">
        <v>48.192999999999998</v>
      </c>
      <c r="AD35" s="118">
        <v>43.331000000000003</v>
      </c>
      <c r="AE35" s="118">
        <v>11.51</v>
      </c>
      <c r="AF35" s="119">
        <v>0</v>
      </c>
      <c r="AG35" s="117">
        <v>4.6582499999999998</v>
      </c>
      <c r="AH35" s="118">
        <v>12.9</v>
      </c>
      <c r="AI35" s="118">
        <v>10.237970000000001</v>
      </c>
      <c r="AJ35" s="118">
        <v>9.2514500000000002</v>
      </c>
      <c r="AK35" s="119">
        <v>10</v>
      </c>
      <c r="AL35" s="117">
        <v>9.35</v>
      </c>
      <c r="AM35" s="119">
        <v>13.56</v>
      </c>
      <c r="AN35" s="117">
        <v>17.62</v>
      </c>
      <c r="AO35" s="123" t="s">
        <v>1436</v>
      </c>
      <c r="AP35" s="123" t="s">
        <v>1436</v>
      </c>
      <c r="AQ35" s="118">
        <v>7.9560000000000004</v>
      </c>
      <c r="AR35" s="123" t="s">
        <v>1436</v>
      </c>
      <c r="AS35" s="118">
        <v>5.0429300000000001</v>
      </c>
      <c r="AT35" s="118">
        <v>6.6930300000000003</v>
      </c>
      <c r="AU35" s="118">
        <v>18.760999999999999</v>
      </c>
      <c r="AV35" s="118">
        <v>5.5439999999999996</v>
      </c>
      <c r="AW35" s="119">
        <v>18.782</v>
      </c>
    </row>
    <row r="36" spans="1:49" x14ac:dyDescent="0.3">
      <c r="A36" s="124" t="s">
        <v>792</v>
      </c>
      <c r="B36" s="117">
        <v>9</v>
      </c>
      <c r="C36" s="118">
        <v>23</v>
      </c>
      <c r="D36" s="118">
        <v>18.2</v>
      </c>
      <c r="E36" s="118">
        <v>2</v>
      </c>
      <c r="F36" s="118">
        <v>30.3</v>
      </c>
      <c r="G36" s="119">
        <v>25</v>
      </c>
      <c r="H36" s="117">
        <v>11.7</v>
      </c>
      <c r="I36" s="119">
        <v>63</v>
      </c>
      <c r="J36" s="117">
        <v>13.95</v>
      </c>
      <c r="K36" s="118">
        <v>12.4</v>
      </c>
      <c r="L36" s="119">
        <v>13.446999999999999</v>
      </c>
      <c r="M36" s="120" t="s">
        <v>1436</v>
      </c>
      <c r="N36" s="121" t="s">
        <v>1436</v>
      </c>
      <c r="O36" s="122">
        <v>1.135</v>
      </c>
      <c r="P36" s="117">
        <v>51.19</v>
      </c>
      <c r="Q36" s="118">
        <v>23.88</v>
      </c>
      <c r="R36" s="118">
        <v>114.35</v>
      </c>
      <c r="S36" s="119">
        <v>72.22</v>
      </c>
      <c r="T36" s="122">
        <v>54.886000000000003</v>
      </c>
      <c r="U36" s="122">
        <v>8.99</v>
      </c>
      <c r="V36" s="117">
        <v>16.899999999999999</v>
      </c>
      <c r="W36" s="118">
        <v>5.01</v>
      </c>
      <c r="X36" s="118">
        <v>0.35</v>
      </c>
      <c r="Y36" s="123" t="s">
        <v>1436</v>
      </c>
      <c r="Z36" s="121" t="s">
        <v>1436</v>
      </c>
      <c r="AA36" s="117">
        <v>23.52</v>
      </c>
      <c r="AB36" s="119">
        <v>116.13</v>
      </c>
      <c r="AC36" s="117">
        <v>47.853000000000002</v>
      </c>
      <c r="AD36" s="118">
        <v>43.338000000000001</v>
      </c>
      <c r="AE36" s="118">
        <v>10.98</v>
      </c>
      <c r="AF36" s="119">
        <v>0</v>
      </c>
      <c r="AG36" s="117">
        <v>4.6582499999999998</v>
      </c>
      <c r="AH36" s="118">
        <v>15</v>
      </c>
      <c r="AI36" s="118">
        <v>10.17037</v>
      </c>
      <c r="AJ36" s="118">
        <v>9.2514500000000002</v>
      </c>
      <c r="AK36" s="119">
        <v>9.9</v>
      </c>
      <c r="AL36" s="117">
        <v>9.39</v>
      </c>
      <c r="AM36" s="119">
        <v>13.6</v>
      </c>
      <c r="AN36" s="117">
        <v>17.46</v>
      </c>
      <c r="AO36" s="123" t="s">
        <v>1436</v>
      </c>
      <c r="AP36" s="123" t="s">
        <v>1436</v>
      </c>
      <c r="AQ36" s="118">
        <v>7.8280000000000003</v>
      </c>
      <c r="AR36" s="123" t="s">
        <v>1436</v>
      </c>
      <c r="AS36" s="118">
        <v>5.0282</v>
      </c>
      <c r="AT36" s="118">
        <v>6.6783200000000003</v>
      </c>
      <c r="AU36" s="118">
        <v>18.690000000000001</v>
      </c>
      <c r="AV36" s="118">
        <v>5.5439999999999996</v>
      </c>
      <c r="AW36" s="119">
        <v>18.728000000000002</v>
      </c>
    </row>
    <row r="37" spans="1:49" x14ac:dyDescent="0.3">
      <c r="A37" s="124" t="s">
        <v>793</v>
      </c>
      <c r="B37" s="117">
        <v>9</v>
      </c>
      <c r="C37" s="118">
        <v>23</v>
      </c>
      <c r="D37" s="118">
        <v>18.2</v>
      </c>
      <c r="E37" s="118">
        <v>2</v>
      </c>
      <c r="F37" s="118">
        <v>30.3</v>
      </c>
      <c r="G37" s="119">
        <v>25</v>
      </c>
      <c r="H37" s="117">
        <v>11.7</v>
      </c>
      <c r="I37" s="119">
        <v>63</v>
      </c>
      <c r="J37" s="117">
        <v>13.95</v>
      </c>
      <c r="K37" s="118">
        <v>12.4</v>
      </c>
      <c r="L37" s="119">
        <v>13.446999999999999</v>
      </c>
      <c r="M37" s="120" t="s">
        <v>1436</v>
      </c>
      <c r="N37" s="121" t="s">
        <v>1436</v>
      </c>
      <c r="O37" s="122">
        <v>1.135</v>
      </c>
      <c r="P37" s="117">
        <v>51.19</v>
      </c>
      <c r="Q37" s="118">
        <v>23.88</v>
      </c>
      <c r="R37" s="118">
        <v>114.35</v>
      </c>
      <c r="S37" s="119">
        <v>72.22</v>
      </c>
      <c r="T37" s="122">
        <v>54.886000000000003</v>
      </c>
      <c r="U37" s="122">
        <v>8.99</v>
      </c>
      <c r="V37" s="117">
        <v>16.899999999999999</v>
      </c>
      <c r="W37" s="118">
        <v>5.01</v>
      </c>
      <c r="X37" s="118">
        <v>0.35</v>
      </c>
      <c r="Y37" s="123" t="s">
        <v>1436</v>
      </c>
      <c r="Z37" s="121" t="s">
        <v>1436</v>
      </c>
      <c r="AA37" s="117">
        <v>23.52</v>
      </c>
      <c r="AB37" s="119">
        <v>116.13</v>
      </c>
      <c r="AC37" s="117">
        <v>47.853000000000002</v>
      </c>
      <c r="AD37" s="118">
        <v>43.338000000000001</v>
      </c>
      <c r="AE37" s="118">
        <v>10.98</v>
      </c>
      <c r="AF37" s="119">
        <v>0</v>
      </c>
      <c r="AG37" s="117">
        <v>4.6582499999999998</v>
      </c>
      <c r="AH37" s="118">
        <v>15</v>
      </c>
      <c r="AI37" s="118">
        <v>10.17037</v>
      </c>
      <c r="AJ37" s="118">
        <v>9.2514500000000002</v>
      </c>
      <c r="AK37" s="119">
        <v>9.9</v>
      </c>
      <c r="AL37" s="117">
        <v>9.39</v>
      </c>
      <c r="AM37" s="119">
        <v>13.6</v>
      </c>
      <c r="AN37" s="117">
        <v>17.46</v>
      </c>
      <c r="AO37" s="123" t="s">
        <v>1436</v>
      </c>
      <c r="AP37" s="123" t="s">
        <v>1436</v>
      </c>
      <c r="AQ37" s="118">
        <v>7.8280000000000003</v>
      </c>
      <c r="AR37" s="123" t="s">
        <v>1436</v>
      </c>
      <c r="AS37" s="118">
        <v>5.0282</v>
      </c>
      <c r="AT37" s="118">
        <v>6.6783200000000003</v>
      </c>
      <c r="AU37" s="118">
        <v>18.690000000000001</v>
      </c>
      <c r="AV37" s="118">
        <v>5.5439999999999996</v>
      </c>
      <c r="AW37" s="119">
        <v>18.728000000000002</v>
      </c>
    </row>
    <row r="38" spans="1:49" x14ac:dyDescent="0.3">
      <c r="A38" s="124" t="s">
        <v>794</v>
      </c>
      <c r="B38" s="117">
        <v>9</v>
      </c>
      <c r="C38" s="118">
        <v>23</v>
      </c>
      <c r="D38" s="118">
        <v>18.2</v>
      </c>
      <c r="E38" s="118">
        <v>2</v>
      </c>
      <c r="F38" s="118">
        <v>28.4</v>
      </c>
      <c r="G38" s="119">
        <v>25</v>
      </c>
      <c r="H38" s="117">
        <v>11.3</v>
      </c>
      <c r="I38" s="119">
        <v>63</v>
      </c>
      <c r="J38" s="117">
        <v>13.87</v>
      </c>
      <c r="K38" s="118">
        <v>12.38</v>
      </c>
      <c r="L38" s="119">
        <v>13.404999999999999</v>
      </c>
      <c r="M38" s="120" t="s">
        <v>1436</v>
      </c>
      <c r="N38" s="121" t="s">
        <v>1436</v>
      </c>
      <c r="O38" s="122">
        <v>1.135</v>
      </c>
      <c r="P38" s="117">
        <v>54.46</v>
      </c>
      <c r="Q38" s="118">
        <v>24.26</v>
      </c>
      <c r="R38" s="118">
        <v>115.34</v>
      </c>
      <c r="S38" s="119">
        <v>70.89</v>
      </c>
      <c r="T38" s="122">
        <v>52.734000000000002</v>
      </c>
      <c r="U38" s="122">
        <v>8.58</v>
      </c>
      <c r="V38" s="117">
        <v>16.260000000000002</v>
      </c>
      <c r="W38" s="118">
        <v>4.08</v>
      </c>
      <c r="X38" s="118">
        <v>0.33</v>
      </c>
      <c r="Y38" s="123" t="s">
        <v>1436</v>
      </c>
      <c r="Z38" s="121" t="s">
        <v>1436</v>
      </c>
      <c r="AA38" s="117">
        <v>24.4</v>
      </c>
      <c r="AB38" s="119">
        <v>116.598</v>
      </c>
      <c r="AC38" s="117">
        <v>47.619</v>
      </c>
      <c r="AD38" s="118">
        <v>43.088000000000001</v>
      </c>
      <c r="AE38" s="118">
        <v>10.16</v>
      </c>
      <c r="AF38" s="119">
        <v>0</v>
      </c>
      <c r="AG38" s="117">
        <v>4.6582499999999998</v>
      </c>
      <c r="AH38" s="118">
        <v>13</v>
      </c>
      <c r="AI38" s="118">
        <v>10.3126</v>
      </c>
      <c r="AJ38" s="118">
        <v>9.2514500000000002</v>
      </c>
      <c r="AK38" s="119">
        <v>9.8000000000000007</v>
      </c>
      <c r="AL38" s="117">
        <v>9.23</v>
      </c>
      <c r="AM38" s="119">
        <v>13.44</v>
      </c>
      <c r="AN38" s="117">
        <v>17.3</v>
      </c>
      <c r="AO38" s="123" t="s">
        <v>1436</v>
      </c>
      <c r="AP38" s="123" t="s">
        <v>1436</v>
      </c>
      <c r="AQ38" s="118">
        <v>7.8250000000000002</v>
      </c>
      <c r="AR38" s="123" t="s">
        <v>1436</v>
      </c>
      <c r="AS38" s="118">
        <v>4.98027</v>
      </c>
      <c r="AT38" s="118">
        <v>6.6611200000000004</v>
      </c>
      <c r="AU38" s="118">
        <v>18.459</v>
      </c>
      <c r="AV38" s="118">
        <v>5.5439999999999996</v>
      </c>
      <c r="AW38" s="119">
        <v>18.542999999999999</v>
      </c>
    </row>
    <row r="39" spans="1:49" x14ac:dyDescent="0.3">
      <c r="A39" s="124" t="s">
        <v>795</v>
      </c>
      <c r="B39" s="117">
        <v>9</v>
      </c>
      <c r="C39" s="118">
        <v>23</v>
      </c>
      <c r="D39" s="118">
        <v>18.2</v>
      </c>
      <c r="E39" s="118">
        <v>2</v>
      </c>
      <c r="F39" s="118">
        <v>28.4</v>
      </c>
      <c r="G39" s="119">
        <v>25</v>
      </c>
      <c r="H39" s="117">
        <v>11.3</v>
      </c>
      <c r="I39" s="119">
        <v>63</v>
      </c>
      <c r="J39" s="117">
        <v>13.87</v>
      </c>
      <c r="K39" s="118">
        <v>12.38</v>
      </c>
      <c r="L39" s="119">
        <v>13.404999999999999</v>
      </c>
      <c r="M39" s="120" t="s">
        <v>1436</v>
      </c>
      <c r="N39" s="121" t="s">
        <v>1436</v>
      </c>
      <c r="O39" s="122">
        <v>1.135</v>
      </c>
      <c r="P39" s="117">
        <v>54.46</v>
      </c>
      <c r="Q39" s="118">
        <v>24.26</v>
      </c>
      <c r="R39" s="118">
        <v>115.34</v>
      </c>
      <c r="S39" s="119">
        <v>70.89</v>
      </c>
      <c r="T39" s="122">
        <v>52.734000000000002</v>
      </c>
      <c r="U39" s="122">
        <v>8.58</v>
      </c>
      <c r="V39" s="117">
        <v>16.260000000000002</v>
      </c>
      <c r="W39" s="118">
        <v>4.08</v>
      </c>
      <c r="X39" s="118">
        <v>0.33</v>
      </c>
      <c r="Y39" s="123" t="s">
        <v>1436</v>
      </c>
      <c r="Z39" s="121" t="s">
        <v>1436</v>
      </c>
      <c r="AA39" s="117">
        <v>24.4</v>
      </c>
      <c r="AB39" s="119">
        <v>116.598</v>
      </c>
      <c r="AC39" s="117">
        <v>47.619</v>
      </c>
      <c r="AD39" s="118">
        <v>43.088000000000001</v>
      </c>
      <c r="AE39" s="118">
        <v>10.16</v>
      </c>
      <c r="AF39" s="119">
        <v>0</v>
      </c>
      <c r="AG39" s="117">
        <v>4.6582499999999998</v>
      </c>
      <c r="AH39" s="118">
        <v>13</v>
      </c>
      <c r="AI39" s="118">
        <v>10.3126</v>
      </c>
      <c r="AJ39" s="118">
        <v>9.2514500000000002</v>
      </c>
      <c r="AK39" s="119">
        <v>9.8000000000000007</v>
      </c>
      <c r="AL39" s="117">
        <v>9.23</v>
      </c>
      <c r="AM39" s="119">
        <v>13.44</v>
      </c>
      <c r="AN39" s="117">
        <v>17.3</v>
      </c>
      <c r="AO39" s="123" t="s">
        <v>1436</v>
      </c>
      <c r="AP39" s="123" t="s">
        <v>1436</v>
      </c>
      <c r="AQ39" s="118">
        <v>7.8250000000000002</v>
      </c>
      <c r="AR39" s="123" t="s">
        <v>1436</v>
      </c>
      <c r="AS39" s="118">
        <v>4.98027</v>
      </c>
      <c r="AT39" s="118">
        <v>6.6611200000000004</v>
      </c>
      <c r="AU39" s="118">
        <v>18.459</v>
      </c>
      <c r="AV39" s="118">
        <v>5.5439999999999996</v>
      </c>
      <c r="AW39" s="119">
        <v>18.542999999999999</v>
      </c>
    </row>
    <row r="40" spans="1:49" x14ac:dyDescent="0.3">
      <c r="A40" s="124" t="s">
        <v>796</v>
      </c>
      <c r="B40" s="117">
        <v>9</v>
      </c>
      <c r="C40" s="118">
        <v>23</v>
      </c>
      <c r="D40" s="118">
        <v>18.2</v>
      </c>
      <c r="E40" s="118">
        <v>2</v>
      </c>
      <c r="F40" s="118">
        <v>20.2</v>
      </c>
      <c r="G40" s="119">
        <v>25</v>
      </c>
      <c r="H40" s="117">
        <v>10.9</v>
      </c>
      <c r="I40" s="119">
        <v>60</v>
      </c>
      <c r="J40" s="117">
        <v>13.75</v>
      </c>
      <c r="K40" s="118">
        <v>12.3</v>
      </c>
      <c r="L40" s="119">
        <v>13.368</v>
      </c>
      <c r="M40" s="120" t="s">
        <v>1436</v>
      </c>
      <c r="N40" s="121" t="s">
        <v>1436</v>
      </c>
      <c r="O40" s="122">
        <v>1.135</v>
      </c>
      <c r="P40" s="117">
        <v>55.8</v>
      </c>
      <c r="Q40" s="118">
        <v>25.04</v>
      </c>
      <c r="R40" s="118">
        <v>115.34</v>
      </c>
      <c r="S40" s="119">
        <v>65.42</v>
      </c>
      <c r="T40" s="122">
        <v>54.783000000000001</v>
      </c>
      <c r="U40" s="122">
        <v>8.49</v>
      </c>
      <c r="V40" s="117">
        <v>15.64</v>
      </c>
      <c r="W40" s="118">
        <v>5.72</v>
      </c>
      <c r="X40" s="118">
        <v>0.33</v>
      </c>
      <c r="Y40" s="123" t="s">
        <v>1436</v>
      </c>
      <c r="Z40" s="121" t="s">
        <v>1436</v>
      </c>
      <c r="AA40" s="117">
        <v>23.61</v>
      </c>
      <c r="AB40" s="119">
        <v>114.188</v>
      </c>
      <c r="AC40" s="117">
        <v>47.444000000000003</v>
      </c>
      <c r="AD40" s="118">
        <v>43.024999999999999</v>
      </c>
      <c r="AE40" s="118">
        <v>9.7200000000000006</v>
      </c>
      <c r="AF40" s="119">
        <v>0.6</v>
      </c>
      <c r="AG40" s="117">
        <v>4.6582499999999998</v>
      </c>
      <c r="AH40" s="118">
        <v>13</v>
      </c>
      <c r="AI40" s="118">
        <v>10.14636</v>
      </c>
      <c r="AJ40" s="118">
        <v>9.2514500000000002</v>
      </c>
      <c r="AK40" s="119">
        <v>9.8000000000000007</v>
      </c>
      <c r="AL40" s="117">
        <v>9.2100000000000009</v>
      </c>
      <c r="AM40" s="119">
        <v>13.42</v>
      </c>
      <c r="AN40" s="117">
        <v>16.96</v>
      </c>
      <c r="AO40" s="123" t="s">
        <v>1436</v>
      </c>
      <c r="AP40" s="123" t="s">
        <v>1436</v>
      </c>
      <c r="AQ40" s="118">
        <v>7.907</v>
      </c>
      <c r="AR40" s="123" t="s">
        <v>1436</v>
      </c>
      <c r="AS40" s="118">
        <v>4.9657499999999999</v>
      </c>
      <c r="AT40" s="118">
        <v>6.6512700000000002</v>
      </c>
      <c r="AU40" s="118">
        <v>18.388999999999999</v>
      </c>
      <c r="AV40" s="118">
        <v>5.5439999999999996</v>
      </c>
      <c r="AW40" s="119">
        <v>18.492000000000001</v>
      </c>
    </row>
    <row r="41" spans="1:49" x14ac:dyDescent="0.3">
      <c r="A41" s="124" t="s">
        <v>797</v>
      </c>
      <c r="B41" s="117">
        <v>9</v>
      </c>
      <c r="C41" s="118">
        <v>23</v>
      </c>
      <c r="D41" s="118">
        <v>18.2</v>
      </c>
      <c r="E41" s="118">
        <v>2</v>
      </c>
      <c r="F41" s="118">
        <v>20.2</v>
      </c>
      <c r="G41" s="119">
        <v>25</v>
      </c>
      <c r="H41" s="117">
        <v>10.9</v>
      </c>
      <c r="I41" s="119">
        <v>60</v>
      </c>
      <c r="J41" s="117">
        <v>13.75</v>
      </c>
      <c r="K41" s="118">
        <v>12.3</v>
      </c>
      <c r="L41" s="119">
        <v>13.368</v>
      </c>
      <c r="M41" s="120" t="s">
        <v>1436</v>
      </c>
      <c r="N41" s="121" t="s">
        <v>1436</v>
      </c>
      <c r="O41" s="122">
        <v>1.135</v>
      </c>
      <c r="P41" s="117">
        <v>55.8</v>
      </c>
      <c r="Q41" s="118">
        <v>25.04</v>
      </c>
      <c r="R41" s="118">
        <v>115.34</v>
      </c>
      <c r="S41" s="119">
        <v>65.42</v>
      </c>
      <c r="T41" s="122">
        <v>54.783000000000001</v>
      </c>
      <c r="U41" s="122">
        <v>8.49</v>
      </c>
      <c r="V41" s="117">
        <v>15.64</v>
      </c>
      <c r="W41" s="118">
        <v>5.72</v>
      </c>
      <c r="X41" s="118">
        <v>0.33</v>
      </c>
      <c r="Y41" s="123" t="s">
        <v>1436</v>
      </c>
      <c r="Z41" s="121" t="s">
        <v>1436</v>
      </c>
      <c r="AA41" s="117">
        <v>23.61</v>
      </c>
      <c r="AB41" s="119">
        <v>114.188</v>
      </c>
      <c r="AC41" s="117">
        <v>47.444000000000003</v>
      </c>
      <c r="AD41" s="118">
        <v>43.024999999999999</v>
      </c>
      <c r="AE41" s="118">
        <v>9.7200000000000006</v>
      </c>
      <c r="AF41" s="119">
        <v>0.6</v>
      </c>
      <c r="AG41" s="117">
        <v>4.6582499999999998</v>
      </c>
      <c r="AH41" s="118">
        <v>13</v>
      </c>
      <c r="AI41" s="118">
        <v>10.14636</v>
      </c>
      <c r="AJ41" s="118">
        <v>9.2514500000000002</v>
      </c>
      <c r="AK41" s="119">
        <v>9.8000000000000007</v>
      </c>
      <c r="AL41" s="117">
        <v>9.2100000000000009</v>
      </c>
      <c r="AM41" s="119">
        <v>13.42</v>
      </c>
      <c r="AN41" s="117">
        <v>16.96</v>
      </c>
      <c r="AO41" s="123" t="s">
        <v>1436</v>
      </c>
      <c r="AP41" s="123" t="s">
        <v>1436</v>
      </c>
      <c r="AQ41" s="118">
        <v>7.907</v>
      </c>
      <c r="AR41" s="123" t="s">
        <v>1436</v>
      </c>
      <c r="AS41" s="118">
        <v>4.9657499999999999</v>
      </c>
      <c r="AT41" s="118">
        <v>6.6512700000000002</v>
      </c>
      <c r="AU41" s="118">
        <v>18.388999999999999</v>
      </c>
      <c r="AV41" s="118">
        <v>5.5439999999999996</v>
      </c>
      <c r="AW41" s="119">
        <v>18.492000000000001</v>
      </c>
    </row>
    <row r="42" spans="1:49" x14ac:dyDescent="0.3">
      <c r="A42" s="124" t="s">
        <v>798</v>
      </c>
      <c r="B42" s="117">
        <v>9</v>
      </c>
      <c r="C42" s="118">
        <v>23</v>
      </c>
      <c r="D42" s="118">
        <v>18.2</v>
      </c>
      <c r="E42" s="118">
        <v>2</v>
      </c>
      <c r="F42" s="118">
        <v>20.6</v>
      </c>
      <c r="G42" s="119">
        <v>25</v>
      </c>
      <c r="H42" s="117">
        <v>10.5</v>
      </c>
      <c r="I42" s="119">
        <v>60</v>
      </c>
      <c r="J42" s="117">
        <v>13.7</v>
      </c>
      <c r="K42" s="118">
        <v>12.38</v>
      </c>
      <c r="L42" s="119">
        <v>13.404999999999999</v>
      </c>
      <c r="M42" s="120" t="s">
        <v>1436</v>
      </c>
      <c r="N42" s="121" t="s">
        <v>1436</v>
      </c>
      <c r="O42" s="122">
        <v>1.135</v>
      </c>
      <c r="P42" s="117">
        <v>55.93</v>
      </c>
      <c r="Q42" s="118">
        <v>24.26</v>
      </c>
      <c r="R42" s="118">
        <v>115.34</v>
      </c>
      <c r="S42" s="119">
        <v>64.78</v>
      </c>
      <c r="T42" s="122">
        <v>52.805</v>
      </c>
      <c r="U42" s="122">
        <v>8.4600000000000009</v>
      </c>
      <c r="V42" s="117">
        <v>16.260000000000002</v>
      </c>
      <c r="W42" s="118">
        <v>5.0999999999999996</v>
      </c>
      <c r="X42" s="118">
        <v>0.33</v>
      </c>
      <c r="Y42" s="123" t="s">
        <v>1436</v>
      </c>
      <c r="Z42" s="121" t="s">
        <v>1436</v>
      </c>
      <c r="AA42" s="117">
        <v>27.56</v>
      </c>
      <c r="AB42" s="119">
        <v>119.756</v>
      </c>
      <c r="AC42" s="117">
        <v>47.283000000000001</v>
      </c>
      <c r="AD42" s="118">
        <v>43.838000000000001</v>
      </c>
      <c r="AE42" s="118">
        <v>9.93</v>
      </c>
      <c r="AF42" s="119">
        <v>0</v>
      </c>
      <c r="AG42" s="117">
        <v>4.6582499999999998</v>
      </c>
      <c r="AH42" s="118">
        <v>12.5</v>
      </c>
      <c r="AI42" s="118">
        <v>10.313409999999999</v>
      </c>
      <c r="AJ42" s="118">
        <v>9.2514500000000002</v>
      </c>
      <c r="AK42" s="119">
        <v>9.9</v>
      </c>
      <c r="AL42" s="117">
        <v>9.41</v>
      </c>
      <c r="AM42" s="119">
        <v>13.62</v>
      </c>
      <c r="AN42" s="117">
        <v>16.649999999999999</v>
      </c>
      <c r="AO42" s="123" t="s">
        <v>1436</v>
      </c>
      <c r="AP42" s="118">
        <v>41.3</v>
      </c>
      <c r="AQ42" s="118">
        <v>7.8719999999999999</v>
      </c>
      <c r="AR42" s="123" t="s">
        <v>1436</v>
      </c>
      <c r="AS42" s="118">
        <v>4.9178199999999999</v>
      </c>
      <c r="AT42" s="118">
        <v>6.6487999999999996</v>
      </c>
      <c r="AU42" s="118">
        <v>18.158000000000001</v>
      </c>
      <c r="AV42" s="118">
        <v>5.5439999999999996</v>
      </c>
      <c r="AW42" s="119">
        <v>18.677</v>
      </c>
    </row>
    <row r="43" spans="1:49" x14ac:dyDescent="0.3">
      <c r="A43" s="124" t="s">
        <v>799</v>
      </c>
      <c r="B43" s="117">
        <v>9</v>
      </c>
      <c r="C43" s="118">
        <v>23</v>
      </c>
      <c r="D43" s="118">
        <v>18.2</v>
      </c>
      <c r="E43" s="118">
        <v>2</v>
      </c>
      <c r="F43" s="118">
        <v>20.6</v>
      </c>
      <c r="G43" s="119">
        <v>25</v>
      </c>
      <c r="H43" s="117">
        <v>10.5</v>
      </c>
      <c r="I43" s="119">
        <v>60</v>
      </c>
      <c r="J43" s="117">
        <v>13.7</v>
      </c>
      <c r="K43" s="118">
        <v>12.38</v>
      </c>
      <c r="L43" s="119">
        <v>13.404999999999999</v>
      </c>
      <c r="M43" s="120" t="s">
        <v>1436</v>
      </c>
      <c r="N43" s="121" t="s">
        <v>1436</v>
      </c>
      <c r="O43" s="122">
        <v>1.135</v>
      </c>
      <c r="P43" s="117">
        <v>55.93</v>
      </c>
      <c r="Q43" s="118">
        <v>24.26</v>
      </c>
      <c r="R43" s="118">
        <v>115.34</v>
      </c>
      <c r="S43" s="119">
        <v>64.78</v>
      </c>
      <c r="T43" s="122">
        <v>52.805</v>
      </c>
      <c r="U43" s="122">
        <v>8.4600000000000009</v>
      </c>
      <c r="V43" s="117">
        <v>16.260000000000002</v>
      </c>
      <c r="W43" s="118">
        <v>5.0999999999999996</v>
      </c>
      <c r="X43" s="118">
        <v>0.33</v>
      </c>
      <c r="Y43" s="123" t="s">
        <v>1436</v>
      </c>
      <c r="Z43" s="121" t="s">
        <v>1436</v>
      </c>
      <c r="AA43" s="117">
        <v>27.56</v>
      </c>
      <c r="AB43" s="119">
        <v>119.756</v>
      </c>
      <c r="AC43" s="117">
        <v>47.283000000000001</v>
      </c>
      <c r="AD43" s="118">
        <v>43.838000000000001</v>
      </c>
      <c r="AE43" s="118">
        <v>9.93</v>
      </c>
      <c r="AF43" s="119">
        <v>0</v>
      </c>
      <c r="AG43" s="117">
        <v>4.6582499999999998</v>
      </c>
      <c r="AH43" s="118">
        <v>12.5</v>
      </c>
      <c r="AI43" s="118">
        <v>10.313409999999999</v>
      </c>
      <c r="AJ43" s="118">
        <v>9.2514500000000002</v>
      </c>
      <c r="AK43" s="119">
        <v>9.9</v>
      </c>
      <c r="AL43" s="117">
        <v>9.41</v>
      </c>
      <c r="AM43" s="119">
        <v>13.62</v>
      </c>
      <c r="AN43" s="117">
        <v>16.649999999999999</v>
      </c>
      <c r="AO43" s="123" t="s">
        <v>1436</v>
      </c>
      <c r="AP43" s="118">
        <v>41.3</v>
      </c>
      <c r="AQ43" s="118">
        <v>7.8719999999999999</v>
      </c>
      <c r="AR43" s="123" t="s">
        <v>1436</v>
      </c>
      <c r="AS43" s="118">
        <v>4.9178199999999999</v>
      </c>
      <c r="AT43" s="118">
        <v>6.6487999999999996</v>
      </c>
      <c r="AU43" s="118">
        <v>18.158000000000001</v>
      </c>
      <c r="AV43" s="118">
        <v>5.5439999999999996</v>
      </c>
      <c r="AW43" s="119">
        <v>18.677</v>
      </c>
    </row>
    <row r="44" spans="1:49" x14ac:dyDescent="0.3">
      <c r="A44" s="124" t="s">
        <v>800</v>
      </c>
      <c r="B44" s="117">
        <v>9</v>
      </c>
      <c r="C44" s="118">
        <v>23</v>
      </c>
      <c r="D44" s="118">
        <v>18.2</v>
      </c>
      <c r="E44" s="118">
        <v>2</v>
      </c>
      <c r="F44" s="118">
        <v>14.5</v>
      </c>
      <c r="G44" s="119">
        <v>25</v>
      </c>
      <c r="H44" s="117">
        <v>10.1</v>
      </c>
      <c r="I44" s="119">
        <v>60</v>
      </c>
      <c r="J44" s="117">
        <v>13.96</v>
      </c>
      <c r="K44" s="118">
        <v>12.44</v>
      </c>
      <c r="L44" s="119">
        <v>13.577</v>
      </c>
      <c r="M44" s="120" t="s">
        <v>1436</v>
      </c>
      <c r="N44" s="121" t="s">
        <v>1436</v>
      </c>
      <c r="O44" s="122">
        <v>1.135</v>
      </c>
      <c r="P44" s="117">
        <v>59.23</v>
      </c>
      <c r="Q44" s="118">
        <v>23.12</v>
      </c>
      <c r="R44" s="118">
        <v>116.33</v>
      </c>
      <c r="S44" s="119">
        <v>63.85</v>
      </c>
      <c r="T44" s="122">
        <v>51.926000000000002</v>
      </c>
      <c r="U44" s="122">
        <v>8.56</v>
      </c>
      <c r="V44" s="117">
        <v>15.64</v>
      </c>
      <c r="W44" s="118">
        <v>3.41</v>
      </c>
      <c r="X44" s="118">
        <v>0.33</v>
      </c>
      <c r="Y44" s="123" t="s">
        <v>1436</v>
      </c>
      <c r="Z44" s="121" t="s">
        <v>1436</v>
      </c>
      <c r="AA44" s="117">
        <v>24.92</v>
      </c>
      <c r="AB44" s="119">
        <v>123.77</v>
      </c>
      <c r="AC44" s="117">
        <v>48.16</v>
      </c>
      <c r="AD44" s="118">
        <v>43.942</v>
      </c>
      <c r="AE44" s="118">
        <v>9.83</v>
      </c>
      <c r="AF44" s="119">
        <v>0</v>
      </c>
      <c r="AG44" s="117">
        <v>4.6582499999999998</v>
      </c>
      <c r="AH44" s="118">
        <v>12.8</v>
      </c>
      <c r="AI44" s="118">
        <v>10.188929999999999</v>
      </c>
      <c r="AJ44" s="118">
        <v>9.2514500000000002</v>
      </c>
      <c r="AK44" s="119">
        <v>10.199999999999999</v>
      </c>
      <c r="AL44" s="117">
        <v>9.5500000000000007</v>
      </c>
      <c r="AM44" s="119">
        <v>13.76</v>
      </c>
      <c r="AN44" s="117">
        <v>16.809999999999999</v>
      </c>
      <c r="AO44" s="123" t="s">
        <v>1436</v>
      </c>
      <c r="AP44" s="123" t="s">
        <v>1436</v>
      </c>
      <c r="AQ44" s="118">
        <v>7.8630000000000004</v>
      </c>
      <c r="AR44" s="123" t="s">
        <v>1436</v>
      </c>
      <c r="AS44" s="118">
        <v>4.9032900000000001</v>
      </c>
      <c r="AT44" s="118">
        <v>6.6463299999999998</v>
      </c>
      <c r="AU44" s="118">
        <v>18.088000000000001</v>
      </c>
      <c r="AV44" s="118">
        <v>5.5439999999999996</v>
      </c>
      <c r="AW44" s="119">
        <v>18.542999999999999</v>
      </c>
    </row>
    <row r="45" spans="1:49" x14ac:dyDescent="0.3">
      <c r="A45" s="124" t="s">
        <v>801</v>
      </c>
      <c r="B45" s="117">
        <v>9</v>
      </c>
      <c r="C45" s="118">
        <v>23</v>
      </c>
      <c r="D45" s="118">
        <v>18.2</v>
      </c>
      <c r="E45" s="118">
        <v>2</v>
      </c>
      <c r="F45" s="118">
        <v>14.5</v>
      </c>
      <c r="G45" s="119">
        <v>25</v>
      </c>
      <c r="H45" s="117">
        <v>10.1</v>
      </c>
      <c r="I45" s="119">
        <v>60</v>
      </c>
      <c r="J45" s="117">
        <v>13.96</v>
      </c>
      <c r="K45" s="118">
        <v>12.44</v>
      </c>
      <c r="L45" s="119">
        <v>13.577</v>
      </c>
      <c r="M45" s="120" t="s">
        <v>1436</v>
      </c>
      <c r="N45" s="121" t="s">
        <v>1436</v>
      </c>
      <c r="O45" s="122">
        <v>1.135</v>
      </c>
      <c r="P45" s="117">
        <v>59.23</v>
      </c>
      <c r="Q45" s="118">
        <v>23.12</v>
      </c>
      <c r="R45" s="118">
        <v>116.33</v>
      </c>
      <c r="S45" s="119">
        <v>63.85</v>
      </c>
      <c r="T45" s="122">
        <v>51.926000000000002</v>
      </c>
      <c r="U45" s="122">
        <v>8.56</v>
      </c>
      <c r="V45" s="117">
        <v>15.64</v>
      </c>
      <c r="W45" s="118">
        <v>3.41</v>
      </c>
      <c r="X45" s="118">
        <v>0.33</v>
      </c>
      <c r="Y45" s="123" t="s">
        <v>1436</v>
      </c>
      <c r="Z45" s="121" t="s">
        <v>1436</v>
      </c>
      <c r="AA45" s="117">
        <v>24.92</v>
      </c>
      <c r="AB45" s="119">
        <v>123.77</v>
      </c>
      <c r="AC45" s="117">
        <v>48.16</v>
      </c>
      <c r="AD45" s="118">
        <v>43.942</v>
      </c>
      <c r="AE45" s="118">
        <v>9.83</v>
      </c>
      <c r="AF45" s="119">
        <v>0</v>
      </c>
      <c r="AG45" s="117">
        <v>4.6582499999999998</v>
      </c>
      <c r="AH45" s="118">
        <v>12.8</v>
      </c>
      <c r="AI45" s="118">
        <v>10.188929999999999</v>
      </c>
      <c r="AJ45" s="118">
        <v>9.2514500000000002</v>
      </c>
      <c r="AK45" s="119">
        <v>10.199999999999999</v>
      </c>
      <c r="AL45" s="117">
        <v>9.5500000000000007</v>
      </c>
      <c r="AM45" s="119">
        <v>13.76</v>
      </c>
      <c r="AN45" s="117">
        <v>16.809999999999999</v>
      </c>
      <c r="AO45" s="123" t="s">
        <v>1436</v>
      </c>
      <c r="AP45" s="123" t="s">
        <v>1436</v>
      </c>
      <c r="AQ45" s="118">
        <v>7.8630000000000004</v>
      </c>
      <c r="AR45" s="123" t="s">
        <v>1436</v>
      </c>
      <c r="AS45" s="118">
        <v>4.9032900000000001</v>
      </c>
      <c r="AT45" s="118">
        <v>6.6463299999999998</v>
      </c>
      <c r="AU45" s="118">
        <v>18.088000000000001</v>
      </c>
      <c r="AV45" s="118">
        <v>5.5439999999999996</v>
      </c>
      <c r="AW45" s="119">
        <v>18.542999999999999</v>
      </c>
    </row>
    <row r="46" spans="1:49" x14ac:dyDescent="0.3">
      <c r="A46" s="124" t="s">
        <v>802</v>
      </c>
      <c r="B46" s="117">
        <v>9</v>
      </c>
      <c r="C46" s="118">
        <v>23</v>
      </c>
      <c r="D46" s="118">
        <v>18.2</v>
      </c>
      <c r="E46" s="118">
        <v>2</v>
      </c>
      <c r="F46" s="118">
        <v>24.7</v>
      </c>
      <c r="G46" s="119">
        <v>25</v>
      </c>
      <c r="H46" s="117">
        <v>10.1</v>
      </c>
      <c r="I46" s="119">
        <v>60</v>
      </c>
      <c r="J46" s="117">
        <v>13.98</v>
      </c>
      <c r="K46" s="118">
        <v>12.5</v>
      </c>
      <c r="L46" s="119">
        <v>13.465</v>
      </c>
      <c r="M46" s="120" t="s">
        <v>1436</v>
      </c>
      <c r="N46" s="121" t="s">
        <v>1436</v>
      </c>
      <c r="O46" s="122">
        <v>1.135</v>
      </c>
      <c r="P46" s="117">
        <v>57.16</v>
      </c>
      <c r="Q46" s="118">
        <v>26.24</v>
      </c>
      <c r="R46" s="118">
        <v>118.33</v>
      </c>
      <c r="S46" s="119">
        <v>64.540000000000006</v>
      </c>
      <c r="T46" s="122">
        <v>51.828000000000003</v>
      </c>
      <c r="U46" s="122">
        <v>8.6</v>
      </c>
      <c r="V46" s="117">
        <v>16.260000000000002</v>
      </c>
      <c r="W46" s="118">
        <v>5.79</v>
      </c>
      <c r="X46" s="118">
        <v>0.33</v>
      </c>
      <c r="Y46" s="123" t="s">
        <v>1436</v>
      </c>
      <c r="Z46" s="121" t="s">
        <v>1436</v>
      </c>
      <c r="AA46" s="117">
        <v>23.75</v>
      </c>
      <c r="AB46" s="119">
        <v>122.6</v>
      </c>
      <c r="AC46" s="117">
        <v>48.246000000000002</v>
      </c>
      <c r="AD46" s="118">
        <v>43.860999999999997</v>
      </c>
      <c r="AE46" s="118">
        <v>9.9600000000000009</v>
      </c>
      <c r="AF46" s="119">
        <v>0</v>
      </c>
      <c r="AG46" s="117">
        <v>4.6582499999999998</v>
      </c>
      <c r="AH46" s="118">
        <v>14</v>
      </c>
      <c r="AI46" s="118">
        <v>10.28866</v>
      </c>
      <c r="AJ46" s="118">
        <v>9.2514500000000002</v>
      </c>
      <c r="AK46" s="119">
        <v>10.5</v>
      </c>
      <c r="AL46" s="117">
        <v>9.35</v>
      </c>
      <c r="AM46" s="119">
        <v>13.56</v>
      </c>
      <c r="AN46" s="117">
        <v>16.649999999999999</v>
      </c>
      <c r="AO46" s="123" t="s">
        <v>1436</v>
      </c>
      <c r="AP46" s="123" t="s">
        <v>1436</v>
      </c>
      <c r="AQ46" s="118">
        <v>8.0990000000000002</v>
      </c>
      <c r="AR46" s="123" t="s">
        <v>1436</v>
      </c>
      <c r="AS46" s="118">
        <v>4.9032900000000001</v>
      </c>
      <c r="AT46" s="118">
        <v>6.6414</v>
      </c>
      <c r="AU46" s="118">
        <v>18.088000000000001</v>
      </c>
      <c r="AV46" s="118">
        <v>5.5439999999999996</v>
      </c>
      <c r="AW46" s="119">
        <v>18.295999999999999</v>
      </c>
    </row>
    <row r="47" spans="1:49" x14ac:dyDescent="0.3">
      <c r="A47" s="124" t="s">
        <v>803</v>
      </c>
      <c r="B47" s="117">
        <v>9</v>
      </c>
      <c r="C47" s="118">
        <v>23</v>
      </c>
      <c r="D47" s="118">
        <v>18.2</v>
      </c>
      <c r="E47" s="118">
        <v>2</v>
      </c>
      <c r="F47" s="118">
        <v>24.7</v>
      </c>
      <c r="G47" s="119">
        <v>25</v>
      </c>
      <c r="H47" s="117">
        <v>10.1</v>
      </c>
      <c r="I47" s="119">
        <v>60</v>
      </c>
      <c r="J47" s="117">
        <v>13.98</v>
      </c>
      <c r="K47" s="118">
        <v>12.5</v>
      </c>
      <c r="L47" s="119">
        <v>13.465</v>
      </c>
      <c r="M47" s="120" t="s">
        <v>1436</v>
      </c>
      <c r="N47" s="121" t="s">
        <v>1436</v>
      </c>
      <c r="O47" s="122">
        <v>1.135</v>
      </c>
      <c r="P47" s="117">
        <v>57.16</v>
      </c>
      <c r="Q47" s="118">
        <v>26.24</v>
      </c>
      <c r="R47" s="118">
        <v>118.33</v>
      </c>
      <c r="S47" s="119">
        <v>64.540000000000006</v>
      </c>
      <c r="T47" s="122">
        <v>51.828000000000003</v>
      </c>
      <c r="U47" s="122">
        <v>8.6</v>
      </c>
      <c r="V47" s="117">
        <v>16.260000000000002</v>
      </c>
      <c r="W47" s="118">
        <v>5.79</v>
      </c>
      <c r="X47" s="118">
        <v>0.33</v>
      </c>
      <c r="Y47" s="123" t="s">
        <v>1436</v>
      </c>
      <c r="Z47" s="121" t="s">
        <v>1436</v>
      </c>
      <c r="AA47" s="117">
        <v>23.75</v>
      </c>
      <c r="AB47" s="119">
        <v>122.6</v>
      </c>
      <c r="AC47" s="117">
        <v>48.246000000000002</v>
      </c>
      <c r="AD47" s="118">
        <v>43.860999999999997</v>
      </c>
      <c r="AE47" s="118">
        <v>9.9600000000000009</v>
      </c>
      <c r="AF47" s="119">
        <v>0</v>
      </c>
      <c r="AG47" s="117">
        <v>4.6582499999999998</v>
      </c>
      <c r="AH47" s="118">
        <v>14</v>
      </c>
      <c r="AI47" s="118">
        <v>10.28866</v>
      </c>
      <c r="AJ47" s="118">
        <v>9.2514500000000002</v>
      </c>
      <c r="AK47" s="119">
        <v>10.5</v>
      </c>
      <c r="AL47" s="117">
        <v>9.35</v>
      </c>
      <c r="AM47" s="119">
        <v>13.56</v>
      </c>
      <c r="AN47" s="117">
        <v>16.649999999999999</v>
      </c>
      <c r="AO47" s="123" t="s">
        <v>1436</v>
      </c>
      <c r="AP47" s="123" t="s">
        <v>1436</v>
      </c>
      <c r="AQ47" s="118">
        <v>8.0990000000000002</v>
      </c>
      <c r="AR47" s="123" t="s">
        <v>1436</v>
      </c>
      <c r="AS47" s="118">
        <v>4.9032900000000001</v>
      </c>
      <c r="AT47" s="118">
        <v>6.6414</v>
      </c>
      <c r="AU47" s="118">
        <v>18.088000000000001</v>
      </c>
      <c r="AV47" s="118">
        <v>5.5439999999999996</v>
      </c>
      <c r="AW47" s="119">
        <v>18.295999999999999</v>
      </c>
    </row>
    <row r="48" spans="1:49" x14ac:dyDescent="0.3">
      <c r="A48" s="124" t="s">
        <v>804</v>
      </c>
      <c r="B48" s="117">
        <v>9</v>
      </c>
      <c r="C48" s="118">
        <v>23</v>
      </c>
      <c r="D48" s="118">
        <v>18.2</v>
      </c>
      <c r="E48" s="118">
        <v>2</v>
      </c>
      <c r="F48" s="118">
        <v>22.5</v>
      </c>
      <c r="G48" s="119">
        <v>25</v>
      </c>
      <c r="H48" s="117">
        <v>10.1</v>
      </c>
      <c r="I48" s="119">
        <v>58</v>
      </c>
      <c r="J48" s="117">
        <v>14.02</v>
      </c>
      <c r="K48" s="118">
        <v>12.56</v>
      </c>
      <c r="L48" s="119">
        <v>13.487</v>
      </c>
      <c r="M48" s="117">
        <v>1.07</v>
      </c>
      <c r="N48" s="119">
        <v>61.4</v>
      </c>
      <c r="O48" s="122">
        <v>1.135</v>
      </c>
      <c r="P48" s="117">
        <v>51.84</v>
      </c>
      <c r="Q48" s="118">
        <v>27.9</v>
      </c>
      <c r="R48" s="118">
        <v>121.38</v>
      </c>
      <c r="S48" s="119">
        <v>68.900000000000006</v>
      </c>
      <c r="T48" s="122">
        <v>52.664000000000001</v>
      </c>
      <c r="U48" s="122">
        <v>8.6199999999999992</v>
      </c>
      <c r="V48" s="117">
        <v>15.02</v>
      </c>
      <c r="W48" s="118">
        <v>3.99</v>
      </c>
      <c r="X48" s="118">
        <v>0.33</v>
      </c>
      <c r="Y48" s="123" t="s">
        <v>1436</v>
      </c>
      <c r="Z48" s="121" t="s">
        <v>1436</v>
      </c>
      <c r="AA48" s="117">
        <v>23.24</v>
      </c>
      <c r="AB48" s="119">
        <v>122.09399999999999</v>
      </c>
      <c r="AC48" s="117">
        <v>48.26</v>
      </c>
      <c r="AD48" s="118">
        <v>43.521999999999998</v>
      </c>
      <c r="AE48" s="118">
        <v>10.11</v>
      </c>
      <c r="AF48" s="119">
        <v>0.3</v>
      </c>
      <c r="AG48" s="117">
        <v>4.6582499999999998</v>
      </c>
      <c r="AH48" s="118">
        <v>17</v>
      </c>
      <c r="AI48" s="118">
        <v>10.338190000000001</v>
      </c>
      <c r="AJ48" s="118">
        <v>9.2514500000000002</v>
      </c>
      <c r="AK48" s="119">
        <v>11</v>
      </c>
      <c r="AL48" s="117">
        <v>10.11</v>
      </c>
      <c r="AM48" s="119">
        <v>14.32</v>
      </c>
      <c r="AN48" s="117">
        <v>16.809999999999999</v>
      </c>
      <c r="AO48" s="123" t="s">
        <v>1436</v>
      </c>
      <c r="AP48" s="123" t="s">
        <v>1436</v>
      </c>
      <c r="AQ48" s="118">
        <v>8.4710000000000001</v>
      </c>
      <c r="AR48" s="123" t="s">
        <v>1436</v>
      </c>
      <c r="AS48" s="118">
        <v>4.8566099999999999</v>
      </c>
      <c r="AT48" s="118">
        <v>6.6339899999999998</v>
      </c>
      <c r="AU48" s="118">
        <v>17.863</v>
      </c>
      <c r="AV48" s="118">
        <v>5.5439999999999996</v>
      </c>
      <c r="AW48" s="119">
        <v>18.242000000000001</v>
      </c>
    </row>
    <row r="49" spans="1:49" x14ac:dyDescent="0.3">
      <c r="A49" s="124" t="s">
        <v>805</v>
      </c>
      <c r="B49" s="117">
        <v>9</v>
      </c>
      <c r="C49" s="118">
        <v>23</v>
      </c>
      <c r="D49" s="118">
        <v>18.2</v>
      </c>
      <c r="E49" s="118">
        <v>2</v>
      </c>
      <c r="F49" s="118">
        <v>22.5</v>
      </c>
      <c r="G49" s="119">
        <v>25</v>
      </c>
      <c r="H49" s="117">
        <v>10.1</v>
      </c>
      <c r="I49" s="119">
        <v>58</v>
      </c>
      <c r="J49" s="117">
        <v>14.02</v>
      </c>
      <c r="K49" s="118">
        <v>12.56</v>
      </c>
      <c r="L49" s="119">
        <v>13.487</v>
      </c>
      <c r="M49" s="117">
        <v>1.07</v>
      </c>
      <c r="N49" s="119">
        <v>61.4</v>
      </c>
      <c r="O49" s="122">
        <v>1.135</v>
      </c>
      <c r="P49" s="117">
        <v>51.84</v>
      </c>
      <c r="Q49" s="118">
        <v>27.9</v>
      </c>
      <c r="R49" s="118">
        <v>121.38</v>
      </c>
      <c r="S49" s="119">
        <v>68.900000000000006</v>
      </c>
      <c r="T49" s="122">
        <v>52.664000000000001</v>
      </c>
      <c r="U49" s="122">
        <v>8.6199999999999992</v>
      </c>
      <c r="V49" s="117">
        <v>15.02</v>
      </c>
      <c r="W49" s="118">
        <v>3.99</v>
      </c>
      <c r="X49" s="118">
        <v>0.33</v>
      </c>
      <c r="Y49" s="123" t="s">
        <v>1436</v>
      </c>
      <c r="Z49" s="121" t="s">
        <v>1436</v>
      </c>
      <c r="AA49" s="117">
        <v>23.24</v>
      </c>
      <c r="AB49" s="119">
        <v>122.09399999999999</v>
      </c>
      <c r="AC49" s="117">
        <v>48.26</v>
      </c>
      <c r="AD49" s="118">
        <v>43.521999999999998</v>
      </c>
      <c r="AE49" s="118">
        <v>10.11</v>
      </c>
      <c r="AF49" s="119">
        <v>0.3</v>
      </c>
      <c r="AG49" s="117">
        <v>4.6582499999999998</v>
      </c>
      <c r="AH49" s="118">
        <v>17</v>
      </c>
      <c r="AI49" s="118">
        <v>10.338190000000001</v>
      </c>
      <c r="AJ49" s="118">
        <v>9.2514500000000002</v>
      </c>
      <c r="AK49" s="119">
        <v>11</v>
      </c>
      <c r="AL49" s="117">
        <v>10.11</v>
      </c>
      <c r="AM49" s="119">
        <v>14.32</v>
      </c>
      <c r="AN49" s="117">
        <v>16.809999999999999</v>
      </c>
      <c r="AO49" s="123" t="s">
        <v>1436</v>
      </c>
      <c r="AP49" s="123" t="s">
        <v>1436</v>
      </c>
      <c r="AQ49" s="118">
        <v>8.4710000000000001</v>
      </c>
      <c r="AR49" s="123" t="s">
        <v>1436</v>
      </c>
      <c r="AS49" s="118">
        <v>4.8566099999999999</v>
      </c>
      <c r="AT49" s="118">
        <v>6.6339899999999998</v>
      </c>
      <c r="AU49" s="118">
        <v>17.863</v>
      </c>
      <c r="AV49" s="118">
        <v>5.5439999999999996</v>
      </c>
      <c r="AW49" s="119">
        <v>18.242000000000001</v>
      </c>
    </row>
    <row r="50" spans="1:49" x14ac:dyDescent="0.3">
      <c r="A50" s="124" t="s">
        <v>806</v>
      </c>
      <c r="B50" s="117">
        <v>9</v>
      </c>
      <c r="C50" s="118">
        <v>23</v>
      </c>
      <c r="D50" s="118">
        <v>18.2</v>
      </c>
      <c r="E50" s="118">
        <v>2</v>
      </c>
      <c r="F50" s="118">
        <v>34.9</v>
      </c>
      <c r="G50" s="119">
        <v>25</v>
      </c>
      <c r="H50" s="117">
        <v>10.1</v>
      </c>
      <c r="I50" s="119">
        <v>58</v>
      </c>
      <c r="J50" s="117">
        <v>15.46</v>
      </c>
      <c r="K50" s="118">
        <v>12.58</v>
      </c>
      <c r="L50" s="119">
        <v>18.645</v>
      </c>
      <c r="M50" s="120" t="s">
        <v>1436</v>
      </c>
      <c r="N50" s="121" t="s">
        <v>1436</v>
      </c>
      <c r="O50" s="122">
        <v>1.135</v>
      </c>
      <c r="P50" s="117">
        <v>53.79</v>
      </c>
      <c r="Q50" s="118">
        <v>27.9</v>
      </c>
      <c r="R50" s="118">
        <v>121.38</v>
      </c>
      <c r="S50" s="119">
        <v>68.239999999999995</v>
      </c>
      <c r="T50" s="122">
        <v>51.179000000000002</v>
      </c>
      <c r="U50" s="122">
        <v>8.6199999999999992</v>
      </c>
      <c r="V50" s="117">
        <v>15.02</v>
      </c>
      <c r="W50" s="118">
        <v>4.05</v>
      </c>
      <c r="X50" s="118">
        <v>0.34</v>
      </c>
      <c r="Y50" s="123" t="s">
        <v>1436</v>
      </c>
      <c r="Z50" s="121" t="s">
        <v>1436</v>
      </c>
      <c r="AA50" s="117">
        <v>30.66</v>
      </c>
      <c r="AB50" s="119">
        <v>129.51</v>
      </c>
      <c r="AC50" s="117">
        <v>47.85</v>
      </c>
      <c r="AD50" s="118">
        <v>43.168999999999997</v>
      </c>
      <c r="AE50" s="118">
        <v>9.4</v>
      </c>
      <c r="AF50" s="119">
        <v>0</v>
      </c>
      <c r="AG50" s="117">
        <v>4.6582499999999998</v>
      </c>
      <c r="AH50" s="118">
        <v>18</v>
      </c>
      <c r="AI50" s="118">
        <v>10.15475</v>
      </c>
      <c r="AJ50" s="118">
        <v>9.2514500000000002</v>
      </c>
      <c r="AK50" s="119">
        <v>11.5</v>
      </c>
      <c r="AL50" s="117">
        <v>11.24</v>
      </c>
      <c r="AM50" s="119">
        <v>15.46</v>
      </c>
      <c r="AN50" s="117">
        <v>16.649999999999999</v>
      </c>
      <c r="AO50" s="123" t="s">
        <v>1436</v>
      </c>
      <c r="AP50" s="123" t="s">
        <v>1436</v>
      </c>
      <c r="AQ50" s="118">
        <v>8.3520000000000003</v>
      </c>
      <c r="AR50" s="123" t="s">
        <v>1436</v>
      </c>
      <c r="AS50" s="118">
        <v>4.8410500000000001</v>
      </c>
      <c r="AT50" s="118">
        <v>6.6265700000000001</v>
      </c>
      <c r="AU50" s="118">
        <v>17.788</v>
      </c>
      <c r="AV50" s="118">
        <v>5.5439999999999996</v>
      </c>
      <c r="AW50" s="119">
        <v>18.422999999999998</v>
      </c>
    </row>
    <row r="51" spans="1:49" x14ac:dyDescent="0.3">
      <c r="A51" s="124" t="s">
        <v>807</v>
      </c>
      <c r="B51" s="117">
        <v>9</v>
      </c>
      <c r="C51" s="118">
        <v>23</v>
      </c>
      <c r="D51" s="118">
        <v>18.2</v>
      </c>
      <c r="E51" s="118">
        <v>2</v>
      </c>
      <c r="F51" s="118">
        <v>34.9</v>
      </c>
      <c r="G51" s="119">
        <v>25</v>
      </c>
      <c r="H51" s="117">
        <v>10.1</v>
      </c>
      <c r="I51" s="119">
        <v>58</v>
      </c>
      <c r="J51" s="117">
        <v>15.46</v>
      </c>
      <c r="K51" s="118">
        <v>12.58</v>
      </c>
      <c r="L51" s="119">
        <v>18.645</v>
      </c>
      <c r="M51" s="120" t="s">
        <v>1436</v>
      </c>
      <c r="N51" s="121" t="s">
        <v>1436</v>
      </c>
      <c r="O51" s="122">
        <v>1.135</v>
      </c>
      <c r="P51" s="117">
        <v>53.79</v>
      </c>
      <c r="Q51" s="118">
        <v>27.9</v>
      </c>
      <c r="R51" s="118">
        <v>121.38</v>
      </c>
      <c r="S51" s="119">
        <v>68.239999999999995</v>
      </c>
      <c r="T51" s="122">
        <v>51.179000000000002</v>
      </c>
      <c r="U51" s="122">
        <v>8.6199999999999992</v>
      </c>
      <c r="V51" s="117">
        <v>15.02</v>
      </c>
      <c r="W51" s="118">
        <v>4.05</v>
      </c>
      <c r="X51" s="118">
        <v>0.34</v>
      </c>
      <c r="Y51" s="123" t="s">
        <v>1436</v>
      </c>
      <c r="Z51" s="121" t="s">
        <v>1436</v>
      </c>
      <c r="AA51" s="117">
        <v>30.66</v>
      </c>
      <c r="AB51" s="119">
        <v>129.51</v>
      </c>
      <c r="AC51" s="117">
        <v>47.85</v>
      </c>
      <c r="AD51" s="118">
        <v>43.168999999999997</v>
      </c>
      <c r="AE51" s="118">
        <v>9.4</v>
      </c>
      <c r="AF51" s="119">
        <v>0</v>
      </c>
      <c r="AG51" s="117">
        <v>4.6582499999999998</v>
      </c>
      <c r="AH51" s="118">
        <v>18</v>
      </c>
      <c r="AI51" s="118">
        <v>10.15475</v>
      </c>
      <c r="AJ51" s="118">
        <v>9.2514500000000002</v>
      </c>
      <c r="AK51" s="119">
        <v>11.5</v>
      </c>
      <c r="AL51" s="117">
        <v>11.24</v>
      </c>
      <c r="AM51" s="119">
        <v>15.46</v>
      </c>
      <c r="AN51" s="117">
        <v>16.649999999999999</v>
      </c>
      <c r="AO51" s="123" t="s">
        <v>1436</v>
      </c>
      <c r="AP51" s="123" t="s">
        <v>1436</v>
      </c>
      <c r="AQ51" s="118">
        <v>8.3520000000000003</v>
      </c>
      <c r="AR51" s="123" t="s">
        <v>1436</v>
      </c>
      <c r="AS51" s="118">
        <v>4.8410500000000001</v>
      </c>
      <c r="AT51" s="118">
        <v>6.6265700000000001</v>
      </c>
      <c r="AU51" s="118">
        <v>17.788</v>
      </c>
      <c r="AV51" s="118">
        <v>5.5439999999999996</v>
      </c>
      <c r="AW51" s="119">
        <v>18.422999999999998</v>
      </c>
    </row>
    <row r="52" spans="1:49" x14ac:dyDescent="0.3">
      <c r="A52" s="124" t="s">
        <v>808</v>
      </c>
      <c r="B52" s="117">
        <v>9</v>
      </c>
      <c r="C52" s="118">
        <v>23</v>
      </c>
      <c r="D52" s="118">
        <v>18.2</v>
      </c>
      <c r="E52" s="118">
        <v>2</v>
      </c>
      <c r="F52" s="118">
        <v>39.299999999999997</v>
      </c>
      <c r="G52" s="119">
        <v>25</v>
      </c>
      <c r="H52" s="117">
        <v>10.1</v>
      </c>
      <c r="I52" s="119">
        <v>57</v>
      </c>
      <c r="J52" s="117">
        <v>14.96</v>
      </c>
      <c r="K52" s="118">
        <v>12.67</v>
      </c>
      <c r="L52" s="119">
        <v>18.632999999999999</v>
      </c>
      <c r="M52" s="120" t="s">
        <v>1436</v>
      </c>
      <c r="N52" s="121" t="s">
        <v>1436</v>
      </c>
      <c r="O52" s="122">
        <v>1.135</v>
      </c>
      <c r="P52" s="117">
        <v>57.84</v>
      </c>
      <c r="Q52" s="118">
        <v>25.84</v>
      </c>
      <c r="R52" s="118">
        <v>121.38</v>
      </c>
      <c r="S52" s="119">
        <v>70.19</v>
      </c>
      <c r="T52" s="122">
        <v>52.058</v>
      </c>
      <c r="U52" s="122">
        <v>8.64</v>
      </c>
      <c r="V52" s="117">
        <v>15.02</v>
      </c>
      <c r="W52" s="118">
        <v>5.21</v>
      </c>
      <c r="X52" s="118">
        <v>0.33</v>
      </c>
      <c r="Y52" s="123" t="s">
        <v>1436</v>
      </c>
      <c r="Z52" s="121" t="s">
        <v>1436</v>
      </c>
      <c r="AA52" s="117">
        <v>29.66</v>
      </c>
      <c r="AB52" s="119">
        <v>128.51</v>
      </c>
      <c r="AC52" s="117">
        <v>47.59</v>
      </c>
      <c r="AD52" s="118">
        <v>42.790999999999997</v>
      </c>
      <c r="AE52" s="118">
        <v>8.11</v>
      </c>
      <c r="AF52" s="119">
        <v>0</v>
      </c>
      <c r="AG52" s="117">
        <v>4.6582499999999998</v>
      </c>
      <c r="AH52" s="118">
        <v>20.399999999999999</v>
      </c>
      <c r="AI52" s="118">
        <v>10.15343</v>
      </c>
      <c r="AJ52" s="118">
        <v>9.2514500000000002</v>
      </c>
      <c r="AK52" s="119">
        <v>11.5</v>
      </c>
      <c r="AL52" s="117">
        <v>10.9</v>
      </c>
      <c r="AM52" s="119">
        <v>15.11</v>
      </c>
      <c r="AN52" s="117">
        <v>16.489999999999998</v>
      </c>
      <c r="AO52" s="123" t="s">
        <v>1436</v>
      </c>
      <c r="AP52" s="123" t="s">
        <v>1436</v>
      </c>
      <c r="AQ52" s="118">
        <v>8.23</v>
      </c>
      <c r="AR52" s="123" t="s">
        <v>1436</v>
      </c>
      <c r="AS52" s="118">
        <v>4.8410500000000001</v>
      </c>
      <c r="AT52" s="118">
        <v>6.6191500000000003</v>
      </c>
      <c r="AU52" s="118">
        <v>17.788</v>
      </c>
      <c r="AV52" s="118">
        <v>5.5439999999999996</v>
      </c>
      <c r="AW52" s="119">
        <v>18.478000000000002</v>
      </c>
    </row>
    <row r="53" spans="1:49" x14ac:dyDescent="0.3">
      <c r="A53" s="124" t="s">
        <v>809</v>
      </c>
      <c r="B53" s="117">
        <v>9</v>
      </c>
      <c r="C53" s="118">
        <v>23</v>
      </c>
      <c r="D53" s="118">
        <v>18.2</v>
      </c>
      <c r="E53" s="118">
        <v>2</v>
      </c>
      <c r="F53" s="118">
        <v>39.299999999999997</v>
      </c>
      <c r="G53" s="119">
        <v>25</v>
      </c>
      <c r="H53" s="117">
        <v>10.1</v>
      </c>
      <c r="I53" s="119">
        <v>57</v>
      </c>
      <c r="J53" s="117">
        <v>14.96</v>
      </c>
      <c r="K53" s="118">
        <v>12.67</v>
      </c>
      <c r="L53" s="119">
        <v>18.632999999999999</v>
      </c>
      <c r="M53" s="120" t="s">
        <v>1436</v>
      </c>
      <c r="N53" s="121" t="s">
        <v>1436</v>
      </c>
      <c r="O53" s="122">
        <v>1.135</v>
      </c>
      <c r="P53" s="117">
        <v>57.84</v>
      </c>
      <c r="Q53" s="118">
        <v>25.84</v>
      </c>
      <c r="R53" s="118">
        <v>121.38</v>
      </c>
      <c r="S53" s="119">
        <v>70.19</v>
      </c>
      <c r="T53" s="122">
        <v>52.058</v>
      </c>
      <c r="U53" s="122">
        <v>8.64</v>
      </c>
      <c r="V53" s="117">
        <v>15.02</v>
      </c>
      <c r="W53" s="118">
        <v>5.21</v>
      </c>
      <c r="X53" s="118">
        <v>0.33</v>
      </c>
      <c r="Y53" s="123" t="s">
        <v>1436</v>
      </c>
      <c r="Z53" s="121" t="s">
        <v>1436</v>
      </c>
      <c r="AA53" s="117">
        <v>29.66</v>
      </c>
      <c r="AB53" s="119">
        <v>128.51</v>
      </c>
      <c r="AC53" s="117">
        <v>47.59</v>
      </c>
      <c r="AD53" s="118">
        <v>42.790999999999997</v>
      </c>
      <c r="AE53" s="118">
        <v>8.11</v>
      </c>
      <c r="AF53" s="119">
        <v>0</v>
      </c>
      <c r="AG53" s="117">
        <v>4.6582499999999998</v>
      </c>
      <c r="AH53" s="118">
        <v>20.399999999999999</v>
      </c>
      <c r="AI53" s="118">
        <v>10.15343</v>
      </c>
      <c r="AJ53" s="118">
        <v>9.2514500000000002</v>
      </c>
      <c r="AK53" s="119">
        <v>11.5</v>
      </c>
      <c r="AL53" s="117">
        <v>10.9</v>
      </c>
      <c r="AM53" s="119">
        <v>15.11</v>
      </c>
      <c r="AN53" s="117">
        <v>16.489999999999998</v>
      </c>
      <c r="AO53" s="123" t="s">
        <v>1436</v>
      </c>
      <c r="AP53" s="123" t="s">
        <v>1436</v>
      </c>
      <c r="AQ53" s="118">
        <v>8.23</v>
      </c>
      <c r="AR53" s="123" t="s">
        <v>1436</v>
      </c>
      <c r="AS53" s="118">
        <v>4.8410500000000001</v>
      </c>
      <c r="AT53" s="118">
        <v>6.6191500000000003</v>
      </c>
      <c r="AU53" s="118">
        <v>17.788</v>
      </c>
      <c r="AV53" s="118">
        <v>5.5439999999999996</v>
      </c>
      <c r="AW53" s="119">
        <v>18.478000000000002</v>
      </c>
    </row>
    <row r="54" spans="1:49" x14ac:dyDescent="0.3">
      <c r="A54" s="124" t="s">
        <v>810</v>
      </c>
      <c r="B54" s="117">
        <v>9</v>
      </c>
      <c r="C54" s="118">
        <v>23</v>
      </c>
      <c r="D54" s="118">
        <v>18.2</v>
      </c>
      <c r="E54" s="118">
        <v>2</v>
      </c>
      <c r="F54" s="118">
        <v>32.5</v>
      </c>
      <c r="G54" s="119">
        <v>25</v>
      </c>
      <c r="H54" s="117">
        <v>10.1</v>
      </c>
      <c r="I54" s="119">
        <v>57</v>
      </c>
      <c r="J54" s="117">
        <v>15.02</v>
      </c>
      <c r="K54" s="118">
        <v>12.58</v>
      </c>
      <c r="L54" s="119">
        <v>18.745000000000001</v>
      </c>
      <c r="M54" s="120" t="s">
        <v>1436</v>
      </c>
      <c r="N54" s="121" t="s">
        <v>1436</v>
      </c>
      <c r="O54" s="122">
        <v>1.135</v>
      </c>
      <c r="P54" s="117">
        <v>52.48</v>
      </c>
      <c r="Q54" s="118">
        <v>25.04</v>
      </c>
      <c r="R54" s="118">
        <v>121.38</v>
      </c>
      <c r="S54" s="119">
        <v>66.92</v>
      </c>
      <c r="T54" s="122">
        <v>52.603000000000002</v>
      </c>
      <c r="U54" s="122">
        <v>8.65</v>
      </c>
      <c r="V54" s="117">
        <v>15.64</v>
      </c>
      <c r="W54" s="118">
        <v>4.43</v>
      </c>
      <c r="X54" s="118">
        <v>0.33</v>
      </c>
      <c r="Y54" s="123" t="s">
        <v>1436</v>
      </c>
      <c r="Z54" s="121" t="s">
        <v>1436</v>
      </c>
      <c r="AA54" s="117">
        <v>24.98</v>
      </c>
      <c r="AB54" s="119">
        <v>123.83</v>
      </c>
      <c r="AC54" s="117">
        <v>47.04</v>
      </c>
      <c r="AD54" s="118">
        <v>42.649000000000001</v>
      </c>
      <c r="AE54" s="118">
        <v>8.7200000000000006</v>
      </c>
      <c r="AF54" s="119">
        <v>0</v>
      </c>
      <c r="AG54" s="117">
        <v>4.6582499999999998</v>
      </c>
      <c r="AH54" s="118">
        <v>20.399999999999999</v>
      </c>
      <c r="AI54" s="118">
        <v>10.142810000000001</v>
      </c>
      <c r="AJ54" s="118">
        <v>9.2514500000000002</v>
      </c>
      <c r="AK54" s="119">
        <v>11.5</v>
      </c>
      <c r="AL54" s="117">
        <v>10.71</v>
      </c>
      <c r="AM54" s="119">
        <v>14.92</v>
      </c>
      <c r="AN54" s="117">
        <v>16.329999999999998</v>
      </c>
      <c r="AO54" s="123" t="s">
        <v>1436</v>
      </c>
      <c r="AP54" s="123" t="s">
        <v>1436</v>
      </c>
      <c r="AQ54" s="118">
        <v>8.0470000000000006</v>
      </c>
      <c r="AR54" s="123" t="s">
        <v>1436</v>
      </c>
      <c r="AS54" s="118">
        <v>4.8410500000000001</v>
      </c>
      <c r="AT54" s="118">
        <v>6.6092300000000002</v>
      </c>
      <c r="AU54" s="118">
        <v>17.788</v>
      </c>
      <c r="AV54" s="118">
        <v>5.5439999999999996</v>
      </c>
      <c r="AW54" s="119">
        <v>18.280999999999999</v>
      </c>
    </row>
    <row r="55" spans="1:49" x14ac:dyDescent="0.3">
      <c r="A55" s="124" t="s">
        <v>811</v>
      </c>
      <c r="B55" s="117">
        <v>9</v>
      </c>
      <c r="C55" s="118">
        <v>23</v>
      </c>
      <c r="D55" s="118">
        <v>18.2</v>
      </c>
      <c r="E55" s="118">
        <v>2</v>
      </c>
      <c r="F55" s="118">
        <v>32.5</v>
      </c>
      <c r="G55" s="119">
        <v>25</v>
      </c>
      <c r="H55" s="117">
        <v>10.1</v>
      </c>
      <c r="I55" s="119">
        <v>57</v>
      </c>
      <c r="J55" s="117">
        <v>15.02</v>
      </c>
      <c r="K55" s="118">
        <v>12.58</v>
      </c>
      <c r="L55" s="119">
        <v>18.745000000000001</v>
      </c>
      <c r="M55" s="120" t="s">
        <v>1436</v>
      </c>
      <c r="N55" s="121" t="s">
        <v>1436</v>
      </c>
      <c r="O55" s="122">
        <v>1.135</v>
      </c>
      <c r="P55" s="117">
        <v>52.48</v>
      </c>
      <c r="Q55" s="118">
        <v>25.04</v>
      </c>
      <c r="R55" s="118">
        <v>121.38</v>
      </c>
      <c r="S55" s="119">
        <v>66.92</v>
      </c>
      <c r="T55" s="122">
        <v>52.603000000000002</v>
      </c>
      <c r="U55" s="122">
        <v>8.65</v>
      </c>
      <c r="V55" s="117">
        <v>15.64</v>
      </c>
      <c r="W55" s="118">
        <v>4.43</v>
      </c>
      <c r="X55" s="118">
        <v>0.33</v>
      </c>
      <c r="Y55" s="123" t="s">
        <v>1436</v>
      </c>
      <c r="Z55" s="121" t="s">
        <v>1436</v>
      </c>
      <c r="AA55" s="117">
        <v>24.98</v>
      </c>
      <c r="AB55" s="119">
        <v>123.83</v>
      </c>
      <c r="AC55" s="117">
        <v>47.04</v>
      </c>
      <c r="AD55" s="118">
        <v>42.649000000000001</v>
      </c>
      <c r="AE55" s="118">
        <v>8.7200000000000006</v>
      </c>
      <c r="AF55" s="119">
        <v>0</v>
      </c>
      <c r="AG55" s="117">
        <v>4.6582499999999998</v>
      </c>
      <c r="AH55" s="118">
        <v>20.399999999999999</v>
      </c>
      <c r="AI55" s="118">
        <v>10.142810000000001</v>
      </c>
      <c r="AJ55" s="118">
        <v>9.2514500000000002</v>
      </c>
      <c r="AK55" s="119">
        <v>11.5</v>
      </c>
      <c r="AL55" s="117">
        <v>10.71</v>
      </c>
      <c r="AM55" s="119">
        <v>14.92</v>
      </c>
      <c r="AN55" s="117">
        <v>16.329999999999998</v>
      </c>
      <c r="AO55" s="123" t="s">
        <v>1436</v>
      </c>
      <c r="AP55" s="123" t="s">
        <v>1436</v>
      </c>
      <c r="AQ55" s="118">
        <v>8.0470000000000006</v>
      </c>
      <c r="AR55" s="123" t="s">
        <v>1436</v>
      </c>
      <c r="AS55" s="118">
        <v>4.8410500000000001</v>
      </c>
      <c r="AT55" s="118">
        <v>6.6092300000000002</v>
      </c>
      <c r="AU55" s="118">
        <v>17.788</v>
      </c>
      <c r="AV55" s="118">
        <v>5.5439999999999996</v>
      </c>
      <c r="AW55" s="119">
        <v>18.280999999999999</v>
      </c>
    </row>
    <row r="56" spans="1:49" x14ac:dyDescent="0.3">
      <c r="A56" s="124" t="s">
        <v>812</v>
      </c>
      <c r="B56" s="117">
        <v>9</v>
      </c>
      <c r="C56" s="118">
        <v>23</v>
      </c>
      <c r="D56" s="118">
        <v>18.2</v>
      </c>
      <c r="E56" s="118">
        <v>2</v>
      </c>
      <c r="F56" s="118">
        <v>32.6</v>
      </c>
      <c r="G56" s="119">
        <v>25</v>
      </c>
      <c r="H56" s="117">
        <v>10.1</v>
      </c>
      <c r="I56" s="119">
        <v>57</v>
      </c>
      <c r="J56" s="117">
        <v>14.99</v>
      </c>
      <c r="K56" s="118">
        <v>12.62</v>
      </c>
      <c r="L56" s="119">
        <v>13.345000000000001</v>
      </c>
      <c r="M56" s="120" t="s">
        <v>1436</v>
      </c>
      <c r="N56" s="121" t="s">
        <v>1436</v>
      </c>
      <c r="O56" s="122">
        <v>1.135</v>
      </c>
      <c r="P56" s="117">
        <v>50.56</v>
      </c>
      <c r="Q56" s="118">
        <v>25.84</v>
      </c>
      <c r="R56" s="118">
        <v>123.43</v>
      </c>
      <c r="S56" s="119">
        <v>64.900000000000006</v>
      </c>
      <c r="T56" s="122">
        <v>50.444000000000003</v>
      </c>
      <c r="U56" s="122">
        <v>8.6</v>
      </c>
      <c r="V56" s="117">
        <v>15.02</v>
      </c>
      <c r="W56" s="118">
        <v>3.15</v>
      </c>
      <c r="X56" s="118">
        <v>0.33</v>
      </c>
      <c r="Y56" s="123" t="s">
        <v>1436</v>
      </c>
      <c r="Z56" s="121" t="s">
        <v>1436</v>
      </c>
      <c r="AA56" s="117">
        <v>25.47</v>
      </c>
      <c r="AB56" s="119">
        <v>124.32</v>
      </c>
      <c r="AC56" s="117">
        <v>46.94</v>
      </c>
      <c r="AD56" s="118">
        <v>42.667000000000002</v>
      </c>
      <c r="AE56" s="118">
        <v>12.58</v>
      </c>
      <c r="AF56" s="119">
        <v>0</v>
      </c>
      <c r="AG56" s="117">
        <v>4.6582499999999998</v>
      </c>
      <c r="AH56" s="118">
        <v>20.3</v>
      </c>
      <c r="AI56" s="118">
        <v>10.257910000000001</v>
      </c>
      <c r="AJ56" s="118">
        <v>9.2514500000000002</v>
      </c>
      <c r="AK56" s="119">
        <v>11.5</v>
      </c>
      <c r="AL56" s="117">
        <v>10.64</v>
      </c>
      <c r="AM56" s="119">
        <v>14.86</v>
      </c>
      <c r="AN56" s="117">
        <v>16.329999999999998</v>
      </c>
      <c r="AO56" s="123" t="s">
        <v>1436</v>
      </c>
      <c r="AP56" s="123" t="s">
        <v>1436</v>
      </c>
      <c r="AQ56" s="118">
        <v>8.0269999999999992</v>
      </c>
      <c r="AR56" s="123" t="s">
        <v>1436</v>
      </c>
      <c r="AS56" s="118">
        <v>4.8410500000000001</v>
      </c>
      <c r="AT56" s="118">
        <v>6.59931</v>
      </c>
      <c r="AU56" s="118">
        <v>17.788</v>
      </c>
      <c r="AV56" s="118">
        <v>5.5439999999999996</v>
      </c>
      <c r="AW56" s="119">
        <v>18.413</v>
      </c>
    </row>
    <row r="57" spans="1:49" x14ac:dyDescent="0.3">
      <c r="A57" s="124" t="s">
        <v>813</v>
      </c>
      <c r="B57" s="117">
        <v>9</v>
      </c>
      <c r="C57" s="118">
        <v>23</v>
      </c>
      <c r="D57" s="118">
        <v>18.2</v>
      </c>
      <c r="E57" s="118">
        <v>2</v>
      </c>
      <c r="F57" s="118">
        <v>32.6</v>
      </c>
      <c r="G57" s="119">
        <v>25</v>
      </c>
      <c r="H57" s="117">
        <v>10.1</v>
      </c>
      <c r="I57" s="119">
        <v>57</v>
      </c>
      <c r="J57" s="117">
        <v>14.99</v>
      </c>
      <c r="K57" s="118">
        <v>12.62</v>
      </c>
      <c r="L57" s="119">
        <v>13.345000000000001</v>
      </c>
      <c r="M57" s="120" t="s">
        <v>1436</v>
      </c>
      <c r="N57" s="121" t="s">
        <v>1436</v>
      </c>
      <c r="O57" s="122">
        <v>1.135</v>
      </c>
      <c r="P57" s="117">
        <v>50.56</v>
      </c>
      <c r="Q57" s="118">
        <v>25.84</v>
      </c>
      <c r="R57" s="118">
        <v>123.43</v>
      </c>
      <c r="S57" s="119">
        <v>64.900000000000006</v>
      </c>
      <c r="T57" s="122">
        <v>50.444000000000003</v>
      </c>
      <c r="U57" s="122">
        <v>8.6</v>
      </c>
      <c r="V57" s="117">
        <v>15.02</v>
      </c>
      <c r="W57" s="118">
        <v>3.15</v>
      </c>
      <c r="X57" s="118">
        <v>0.33</v>
      </c>
      <c r="Y57" s="123" t="s">
        <v>1436</v>
      </c>
      <c r="Z57" s="121" t="s">
        <v>1436</v>
      </c>
      <c r="AA57" s="117">
        <v>25.47</v>
      </c>
      <c r="AB57" s="119">
        <v>124.32</v>
      </c>
      <c r="AC57" s="117">
        <v>46.94</v>
      </c>
      <c r="AD57" s="118">
        <v>42.667000000000002</v>
      </c>
      <c r="AE57" s="118">
        <v>12.58</v>
      </c>
      <c r="AF57" s="119">
        <v>0</v>
      </c>
      <c r="AG57" s="117">
        <v>4.6582499999999998</v>
      </c>
      <c r="AH57" s="118">
        <v>20.3</v>
      </c>
      <c r="AI57" s="118">
        <v>10.257910000000001</v>
      </c>
      <c r="AJ57" s="118">
        <v>9.2514500000000002</v>
      </c>
      <c r="AK57" s="119">
        <v>11.5</v>
      </c>
      <c r="AL57" s="117">
        <v>10.64</v>
      </c>
      <c r="AM57" s="119">
        <v>14.86</v>
      </c>
      <c r="AN57" s="117">
        <v>16.329999999999998</v>
      </c>
      <c r="AO57" s="123" t="s">
        <v>1436</v>
      </c>
      <c r="AP57" s="123" t="s">
        <v>1436</v>
      </c>
      <c r="AQ57" s="118">
        <v>8.0269999999999992</v>
      </c>
      <c r="AR57" s="123" t="s">
        <v>1436</v>
      </c>
      <c r="AS57" s="118">
        <v>4.8410500000000001</v>
      </c>
      <c r="AT57" s="118">
        <v>6.59931</v>
      </c>
      <c r="AU57" s="118">
        <v>17.788</v>
      </c>
      <c r="AV57" s="118">
        <v>5.5439999999999996</v>
      </c>
      <c r="AW57" s="119">
        <v>18.413</v>
      </c>
    </row>
    <row r="58" spans="1:49" x14ac:dyDescent="0.3">
      <c r="A58" s="124" t="s">
        <v>814</v>
      </c>
      <c r="B58" s="117">
        <v>9</v>
      </c>
      <c r="C58" s="118">
        <v>23</v>
      </c>
      <c r="D58" s="118">
        <v>18.2</v>
      </c>
      <c r="E58" s="118">
        <v>2</v>
      </c>
      <c r="F58" s="118">
        <v>22.6</v>
      </c>
      <c r="G58" s="119">
        <v>25</v>
      </c>
      <c r="H58" s="117">
        <v>0</v>
      </c>
      <c r="I58" s="119">
        <v>57</v>
      </c>
      <c r="J58" s="117">
        <v>14.01</v>
      </c>
      <c r="K58" s="118">
        <v>12.57</v>
      </c>
      <c r="L58" s="119">
        <v>13.38</v>
      </c>
      <c r="M58" s="120" t="s">
        <v>1436</v>
      </c>
      <c r="N58" s="121" t="s">
        <v>1436</v>
      </c>
      <c r="O58" s="122">
        <v>1.135</v>
      </c>
      <c r="P58" s="117">
        <v>49.92</v>
      </c>
      <c r="Q58" s="118">
        <v>26.65</v>
      </c>
      <c r="R58" s="118">
        <v>123.43</v>
      </c>
      <c r="S58" s="119">
        <v>64.2</v>
      </c>
      <c r="T58" s="122">
        <v>49.533999999999999</v>
      </c>
      <c r="U58" s="122">
        <v>8.85</v>
      </c>
      <c r="V58" s="117">
        <v>15.02</v>
      </c>
      <c r="W58" s="118">
        <v>3.36</v>
      </c>
      <c r="X58" s="118">
        <v>0.32</v>
      </c>
      <c r="Y58" s="123" t="s">
        <v>1436</v>
      </c>
      <c r="Z58" s="121" t="s">
        <v>1436</v>
      </c>
      <c r="AA58" s="117">
        <v>19.05</v>
      </c>
      <c r="AB58" s="119">
        <v>117.9</v>
      </c>
      <c r="AC58" s="117">
        <v>46.98</v>
      </c>
      <c r="AD58" s="118">
        <v>42.652999999999999</v>
      </c>
      <c r="AE58" s="118">
        <v>10.4</v>
      </c>
      <c r="AF58" s="119">
        <v>0</v>
      </c>
      <c r="AG58" s="117">
        <v>4.6582499999999998</v>
      </c>
      <c r="AH58" s="118">
        <v>17</v>
      </c>
      <c r="AI58" s="118">
        <v>10.08855</v>
      </c>
      <c r="AJ58" s="118">
        <v>9.2514500000000002</v>
      </c>
      <c r="AK58" s="119">
        <v>11.3</v>
      </c>
      <c r="AL58" s="117">
        <v>10.6</v>
      </c>
      <c r="AM58" s="119">
        <v>14.81</v>
      </c>
      <c r="AN58" s="117">
        <v>16.329999999999998</v>
      </c>
      <c r="AO58" s="118">
        <v>24.148140000000001</v>
      </c>
      <c r="AP58" s="118">
        <v>43.289499999999997</v>
      </c>
      <c r="AQ58" s="118">
        <v>7.9119999999999999</v>
      </c>
      <c r="AR58" s="118">
        <v>27.77036</v>
      </c>
      <c r="AS58" s="118">
        <v>4.8410500000000001</v>
      </c>
      <c r="AT58" s="118">
        <v>6.5893600000000001</v>
      </c>
      <c r="AU58" s="118">
        <v>17.788</v>
      </c>
      <c r="AV58" s="118">
        <v>5.5439999999999996</v>
      </c>
      <c r="AW58" s="119">
        <v>18.652000000000001</v>
      </c>
    </row>
    <row r="59" spans="1:49" x14ac:dyDescent="0.3">
      <c r="A59" s="125" t="s">
        <v>815</v>
      </c>
      <c r="B59" s="126">
        <v>9</v>
      </c>
      <c r="C59" s="127">
        <v>23</v>
      </c>
      <c r="D59" s="127">
        <v>18.2</v>
      </c>
      <c r="E59" s="127">
        <v>2</v>
      </c>
      <c r="F59" s="127">
        <v>22.6</v>
      </c>
      <c r="G59" s="128">
        <v>25</v>
      </c>
      <c r="H59" s="126">
        <v>0</v>
      </c>
      <c r="I59" s="128">
        <v>57</v>
      </c>
      <c r="J59" s="126">
        <v>14.01</v>
      </c>
      <c r="K59" s="127">
        <v>12.57</v>
      </c>
      <c r="L59" s="128">
        <v>13.38</v>
      </c>
      <c r="M59" s="129" t="s">
        <v>1436</v>
      </c>
      <c r="N59" s="130" t="s">
        <v>1436</v>
      </c>
      <c r="O59" s="131">
        <v>1.135</v>
      </c>
      <c r="P59" s="126">
        <v>49.92</v>
      </c>
      <c r="Q59" s="127">
        <v>26.65</v>
      </c>
      <c r="R59" s="127">
        <v>123.43</v>
      </c>
      <c r="S59" s="128">
        <v>64.2</v>
      </c>
      <c r="T59" s="131">
        <v>49.533999999999999</v>
      </c>
      <c r="U59" s="131">
        <v>8.85</v>
      </c>
      <c r="V59" s="126">
        <v>15.02</v>
      </c>
      <c r="W59" s="127">
        <v>3.36</v>
      </c>
      <c r="X59" s="127">
        <v>0.32</v>
      </c>
      <c r="Y59" s="132" t="s">
        <v>1436</v>
      </c>
      <c r="Z59" s="130" t="s">
        <v>1436</v>
      </c>
      <c r="AA59" s="126">
        <v>19.05</v>
      </c>
      <c r="AB59" s="128">
        <v>117.9</v>
      </c>
      <c r="AC59" s="126">
        <v>46.98</v>
      </c>
      <c r="AD59" s="127">
        <v>42.652999999999999</v>
      </c>
      <c r="AE59" s="127">
        <v>10.4</v>
      </c>
      <c r="AF59" s="128">
        <v>0</v>
      </c>
      <c r="AG59" s="126">
        <v>4.6582499999999998</v>
      </c>
      <c r="AH59" s="127">
        <v>17</v>
      </c>
      <c r="AI59" s="127">
        <v>10.08855</v>
      </c>
      <c r="AJ59" s="127">
        <v>9.2514500000000002</v>
      </c>
      <c r="AK59" s="128">
        <v>11.3</v>
      </c>
      <c r="AL59" s="126">
        <v>10.6</v>
      </c>
      <c r="AM59" s="128">
        <v>14.81</v>
      </c>
      <c r="AN59" s="126">
        <v>16.329999999999998</v>
      </c>
      <c r="AO59" s="127">
        <v>24.148140000000001</v>
      </c>
      <c r="AP59" s="127">
        <v>43.289499999999997</v>
      </c>
      <c r="AQ59" s="127">
        <v>7.9119999999999999</v>
      </c>
      <c r="AR59" s="127">
        <v>27.77036</v>
      </c>
      <c r="AS59" s="127">
        <v>4.8410500000000001</v>
      </c>
      <c r="AT59" s="127">
        <v>6.5893600000000001</v>
      </c>
      <c r="AU59" s="127">
        <v>17.788</v>
      </c>
      <c r="AV59" s="127">
        <v>5.5439999999999996</v>
      </c>
      <c r="AW59" s="128">
        <v>18.652000000000001</v>
      </c>
    </row>
    <row r="60" spans="1:49" x14ac:dyDescent="0.3">
      <c r="A60" s="133" t="s">
        <v>1366</v>
      </c>
      <c r="B60" s="134">
        <f t="shared" ref="B60:AW60" si="0">MIN(B12:B59)</f>
        <v>6.8</v>
      </c>
      <c r="C60" s="134">
        <f t="shared" si="0"/>
        <v>23</v>
      </c>
      <c r="D60" s="134">
        <f t="shared" si="0"/>
        <v>18.2</v>
      </c>
      <c r="E60" s="134">
        <f t="shared" si="0"/>
        <v>2</v>
      </c>
      <c r="F60" s="134">
        <f t="shared" si="0"/>
        <v>5.6</v>
      </c>
      <c r="G60" s="134">
        <f t="shared" si="0"/>
        <v>25</v>
      </c>
      <c r="H60" s="134">
        <f t="shared" si="0"/>
        <v>0</v>
      </c>
      <c r="I60" s="134">
        <f t="shared" si="0"/>
        <v>57</v>
      </c>
      <c r="J60" s="134">
        <f t="shared" si="0"/>
        <v>10.93</v>
      </c>
      <c r="K60" s="134">
        <f t="shared" si="0"/>
        <v>12.22</v>
      </c>
      <c r="L60" s="134">
        <f t="shared" si="0"/>
        <v>9.4269999999999996</v>
      </c>
      <c r="M60" s="134">
        <f t="shared" si="0"/>
        <v>1.07</v>
      </c>
      <c r="N60" s="134">
        <f t="shared" si="0"/>
        <v>55.86</v>
      </c>
      <c r="O60" s="134">
        <f t="shared" si="0"/>
        <v>1.135</v>
      </c>
      <c r="P60" s="134">
        <f t="shared" si="0"/>
        <v>43.86</v>
      </c>
      <c r="Q60" s="134">
        <f t="shared" si="0"/>
        <v>23.12</v>
      </c>
      <c r="R60" s="134">
        <f t="shared" si="0"/>
        <v>108.52</v>
      </c>
      <c r="S60" s="134">
        <f t="shared" si="0"/>
        <v>62.46</v>
      </c>
      <c r="T60" s="134">
        <f t="shared" si="0"/>
        <v>48.637</v>
      </c>
      <c r="U60" s="134">
        <f t="shared" si="0"/>
        <v>8.4600000000000009</v>
      </c>
      <c r="V60" s="134">
        <f t="shared" si="0"/>
        <v>13.82</v>
      </c>
      <c r="W60" s="134">
        <f t="shared" si="0"/>
        <v>3.15</v>
      </c>
      <c r="X60" s="134">
        <f t="shared" si="0"/>
        <v>0.32</v>
      </c>
      <c r="Y60" s="134">
        <f t="shared" si="0"/>
        <v>0</v>
      </c>
      <c r="Z60" s="134">
        <f t="shared" si="0"/>
        <v>0</v>
      </c>
      <c r="AA60" s="134">
        <f t="shared" si="0"/>
        <v>19.05</v>
      </c>
      <c r="AB60" s="134">
        <f t="shared" si="0"/>
        <v>114.188</v>
      </c>
      <c r="AC60" s="134">
        <f t="shared" si="0"/>
        <v>46.94</v>
      </c>
      <c r="AD60" s="134">
        <f t="shared" si="0"/>
        <v>41.970999999999997</v>
      </c>
      <c r="AE60" s="134">
        <f t="shared" si="0"/>
        <v>8.11</v>
      </c>
      <c r="AF60" s="134">
        <f t="shared" si="0"/>
        <v>0</v>
      </c>
      <c r="AG60" s="134">
        <f t="shared" si="0"/>
        <v>4.6582499999999998</v>
      </c>
      <c r="AH60" s="134">
        <f t="shared" si="0"/>
        <v>7.7</v>
      </c>
      <c r="AI60" s="134">
        <f t="shared" si="0"/>
        <v>9.8768399999999996</v>
      </c>
      <c r="AJ60" s="134">
        <f t="shared" si="0"/>
        <v>9.2514500000000002</v>
      </c>
      <c r="AK60" s="134">
        <f t="shared" si="0"/>
        <v>9.8000000000000007</v>
      </c>
      <c r="AL60" s="134">
        <f t="shared" si="0"/>
        <v>9.0399999999999991</v>
      </c>
      <c r="AM60" s="134">
        <f t="shared" si="0"/>
        <v>13.25</v>
      </c>
      <c r="AN60" s="134">
        <f t="shared" si="0"/>
        <v>16.329999999999998</v>
      </c>
      <c r="AO60" s="134">
        <f t="shared" si="0"/>
        <v>24.148140000000001</v>
      </c>
      <c r="AP60" s="134">
        <f t="shared" si="0"/>
        <v>39.246000000000002</v>
      </c>
      <c r="AQ60" s="134">
        <f t="shared" si="0"/>
        <v>7.8250000000000002</v>
      </c>
      <c r="AR60" s="134">
        <f t="shared" si="0"/>
        <v>27.77036</v>
      </c>
      <c r="AS60" s="134">
        <f t="shared" si="0"/>
        <v>4.6099100000000002</v>
      </c>
      <c r="AT60" s="134">
        <f t="shared" si="0"/>
        <v>6.5893600000000001</v>
      </c>
      <c r="AU60" s="134">
        <f t="shared" si="0"/>
        <v>16.673999999999999</v>
      </c>
      <c r="AV60" s="134">
        <f t="shared" si="0"/>
        <v>5.5439999999999996</v>
      </c>
      <c r="AW60" s="135">
        <f t="shared" si="0"/>
        <v>18.242000000000001</v>
      </c>
    </row>
    <row r="61" spans="1:49" x14ac:dyDescent="0.3">
      <c r="A61" s="136" t="s">
        <v>1365</v>
      </c>
      <c r="B61" s="137">
        <f t="shared" ref="B61:AW61" si="1">MAX(B12:B59)</f>
        <v>9</v>
      </c>
      <c r="C61" s="137">
        <f t="shared" si="1"/>
        <v>23</v>
      </c>
      <c r="D61" s="137">
        <f t="shared" si="1"/>
        <v>18.2</v>
      </c>
      <c r="E61" s="137">
        <f t="shared" si="1"/>
        <v>2</v>
      </c>
      <c r="F61" s="137">
        <f t="shared" si="1"/>
        <v>39.299999999999997</v>
      </c>
      <c r="G61" s="137">
        <f t="shared" si="1"/>
        <v>25</v>
      </c>
      <c r="H61" s="137">
        <f t="shared" si="1"/>
        <v>12.2</v>
      </c>
      <c r="I61" s="137">
        <f t="shared" si="1"/>
        <v>66</v>
      </c>
      <c r="J61" s="137">
        <f t="shared" si="1"/>
        <v>15.46</v>
      </c>
      <c r="K61" s="137">
        <f t="shared" si="1"/>
        <v>12.67</v>
      </c>
      <c r="L61" s="137">
        <f t="shared" si="1"/>
        <v>18.745000000000001</v>
      </c>
      <c r="M61" s="137">
        <f t="shared" si="1"/>
        <v>1.07</v>
      </c>
      <c r="N61" s="137">
        <f t="shared" si="1"/>
        <v>61.4</v>
      </c>
      <c r="O61" s="137">
        <f t="shared" si="1"/>
        <v>1.135</v>
      </c>
      <c r="P61" s="137">
        <f t="shared" si="1"/>
        <v>61.35</v>
      </c>
      <c r="Q61" s="137">
        <f t="shared" si="1"/>
        <v>28.76</v>
      </c>
      <c r="R61" s="137">
        <f t="shared" si="1"/>
        <v>123.43</v>
      </c>
      <c r="S61" s="137">
        <f t="shared" si="1"/>
        <v>84.47</v>
      </c>
      <c r="T61" s="137">
        <f t="shared" si="1"/>
        <v>54.886000000000003</v>
      </c>
      <c r="U61" s="137">
        <f t="shared" si="1"/>
        <v>10.36</v>
      </c>
      <c r="V61" s="137">
        <f t="shared" si="1"/>
        <v>20</v>
      </c>
      <c r="W61" s="137">
        <f t="shared" si="1"/>
        <v>11.02</v>
      </c>
      <c r="X61" s="137">
        <f t="shared" si="1"/>
        <v>0.46</v>
      </c>
      <c r="Y61" s="137">
        <f t="shared" si="1"/>
        <v>0</v>
      </c>
      <c r="Z61" s="137">
        <f t="shared" si="1"/>
        <v>0</v>
      </c>
      <c r="AA61" s="137">
        <f t="shared" si="1"/>
        <v>37.380000000000003</v>
      </c>
      <c r="AB61" s="137">
        <f t="shared" si="1"/>
        <v>136.053</v>
      </c>
      <c r="AC61" s="137">
        <f t="shared" si="1"/>
        <v>57.37</v>
      </c>
      <c r="AD61" s="137">
        <f t="shared" si="1"/>
        <v>43.942</v>
      </c>
      <c r="AE61" s="137">
        <f t="shared" si="1"/>
        <v>15.28</v>
      </c>
      <c r="AF61" s="137">
        <f t="shared" si="1"/>
        <v>0.6</v>
      </c>
      <c r="AG61" s="137">
        <f t="shared" si="1"/>
        <v>4.6582499999999998</v>
      </c>
      <c r="AH61" s="137">
        <f t="shared" si="1"/>
        <v>20.399999999999999</v>
      </c>
      <c r="AI61" s="137">
        <f t="shared" si="1"/>
        <v>10.39176</v>
      </c>
      <c r="AJ61" s="137">
        <f t="shared" si="1"/>
        <v>9.2514500000000002</v>
      </c>
      <c r="AK61" s="137">
        <f t="shared" si="1"/>
        <v>13.3</v>
      </c>
      <c r="AL61" s="137">
        <f t="shared" si="1"/>
        <v>11.24</v>
      </c>
      <c r="AM61" s="137">
        <f t="shared" si="1"/>
        <v>15.46</v>
      </c>
      <c r="AN61" s="137">
        <f t="shared" si="1"/>
        <v>17.78</v>
      </c>
      <c r="AO61" s="137">
        <f t="shared" si="1"/>
        <v>24.148140000000001</v>
      </c>
      <c r="AP61" s="137">
        <f t="shared" si="1"/>
        <v>43.289499999999997</v>
      </c>
      <c r="AQ61" s="137">
        <f t="shared" si="1"/>
        <v>9.3439999999999994</v>
      </c>
      <c r="AR61" s="137">
        <f t="shared" si="1"/>
        <v>27.77036</v>
      </c>
      <c r="AS61" s="137">
        <f t="shared" si="1"/>
        <v>5.2809200000000001</v>
      </c>
      <c r="AT61" s="137">
        <f t="shared" si="1"/>
        <v>6.8694899999999999</v>
      </c>
      <c r="AU61" s="137">
        <f t="shared" si="1"/>
        <v>19.908000000000001</v>
      </c>
      <c r="AV61" s="137">
        <f t="shared" si="1"/>
        <v>5.5439999999999996</v>
      </c>
      <c r="AW61" s="138">
        <f t="shared" si="1"/>
        <v>20.75</v>
      </c>
    </row>
    <row r="62" spans="1:49" x14ac:dyDescent="0.3">
      <c r="A62" s="139" t="s">
        <v>1437</v>
      </c>
      <c r="B62" s="140">
        <f t="shared" ref="B62:AW62" si="2">AVERAGE(B12:B59)</f>
        <v>8</v>
      </c>
      <c r="C62" s="140">
        <f t="shared" si="2"/>
        <v>23</v>
      </c>
      <c r="D62" s="140">
        <f t="shared" si="2"/>
        <v>18.200000000000014</v>
      </c>
      <c r="E62" s="140">
        <f t="shared" si="2"/>
        <v>2</v>
      </c>
      <c r="F62" s="140">
        <f t="shared" si="2"/>
        <v>21.804166666666664</v>
      </c>
      <c r="G62" s="140">
        <f t="shared" si="2"/>
        <v>25</v>
      </c>
      <c r="H62" s="140">
        <f t="shared" si="2"/>
        <v>10.308333333333339</v>
      </c>
      <c r="I62" s="140">
        <f t="shared" si="2"/>
        <v>61.875</v>
      </c>
      <c r="J62" s="140">
        <f t="shared" si="2"/>
        <v>13.21625</v>
      </c>
      <c r="K62" s="140">
        <f t="shared" si="2"/>
        <v>12.425000000000002</v>
      </c>
      <c r="L62" s="140">
        <f t="shared" si="2"/>
        <v>13.171791666666664</v>
      </c>
      <c r="M62" s="140">
        <f t="shared" si="2"/>
        <v>1.07</v>
      </c>
      <c r="N62" s="140">
        <f t="shared" si="2"/>
        <v>58.63</v>
      </c>
      <c r="O62" s="140">
        <f t="shared" si="2"/>
        <v>1.1349999999999996</v>
      </c>
      <c r="P62" s="140">
        <f t="shared" si="2"/>
        <v>53.24</v>
      </c>
      <c r="Q62" s="140">
        <f t="shared" si="2"/>
        <v>25.912499999999991</v>
      </c>
      <c r="R62" s="140">
        <f t="shared" si="2"/>
        <v>115.55041666666671</v>
      </c>
      <c r="S62" s="140">
        <f t="shared" si="2"/>
        <v>68.192916666666676</v>
      </c>
      <c r="T62" s="140">
        <f t="shared" si="2"/>
        <v>51.67283333333333</v>
      </c>
      <c r="U62" s="140">
        <f t="shared" si="2"/>
        <v>9.3229166666666696</v>
      </c>
      <c r="V62" s="140">
        <f t="shared" si="2"/>
        <v>16.63208333333333</v>
      </c>
      <c r="W62" s="140">
        <f t="shared" si="2"/>
        <v>5.9857916666666675</v>
      </c>
      <c r="X62" s="140">
        <f t="shared" si="2"/>
        <v>0.36583333333333323</v>
      </c>
      <c r="Y62" s="140" t="e">
        <f t="shared" si="2"/>
        <v>#DIV/0!</v>
      </c>
      <c r="Z62" s="140" t="e">
        <f t="shared" si="2"/>
        <v>#DIV/0!</v>
      </c>
      <c r="AA62" s="140">
        <f t="shared" si="2"/>
        <v>26.85541666666667</v>
      </c>
      <c r="AB62" s="140">
        <f t="shared" si="2"/>
        <v>123.77141666666667</v>
      </c>
      <c r="AC62" s="140">
        <f t="shared" si="2"/>
        <v>49.691458333333344</v>
      </c>
      <c r="AD62" s="140">
        <f t="shared" si="2"/>
        <v>43.137</v>
      </c>
      <c r="AE62" s="140">
        <f t="shared" si="2"/>
        <v>10.980416666666668</v>
      </c>
      <c r="AF62" s="140">
        <f t="shared" si="2"/>
        <v>3.7499999999999999E-2</v>
      </c>
      <c r="AG62" s="140">
        <f t="shared" si="2"/>
        <v>4.6582500000000033</v>
      </c>
      <c r="AH62" s="140">
        <f t="shared" si="2"/>
        <v>13.95416666666666</v>
      </c>
      <c r="AI62" s="140">
        <f t="shared" si="2"/>
        <v>10.21371458333333</v>
      </c>
      <c r="AJ62" s="140">
        <f t="shared" si="2"/>
        <v>9.2514499999999931</v>
      </c>
      <c r="AK62" s="140">
        <f t="shared" si="2"/>
        <v>11.045833333333329</v>
      </c>
      <c r="AL62" s="140">
        <f t="shared" si="2"/>
        <v>9.7320833333333336</v>
      </c>
      <c r="AM62" s="140">
        <f t="shared" si="2"/>
        <v>13.944166666666668</v>
      </c>
      <c r="AN62" s="140">
        <f t="shared" si="2"/>
        <v>17.121249999999993</v>
      </c>
      <c r="AO62" s="140">
        <f t="shared" si="2"/>
        <v>24.148140000000001</v>
      </c>
      <c r="AP62" s="140">
        <f t="shared" si="2"/>
        <v>41.278500000000001</v>
      </c>
      <c r="AQ62" s="140">
        <f t="shared" si="2"/>
        <v>8.236583333333332</v>
      </c>
      <c r="AR62" s="140">
        <f t="shared" si="2"/>
        <v>27.77036</v>
      </c>
      <c r="AS62" s="140">
        <f t="shared" si="2"/>
        <v>4.9785424999999988</v>
      </c>
      <c r="AT62" s="140">
        <f t="shared" si="2"/>
        <v>6.6898700000000026</v>
      </c>
      <c r="AU62" s="140">
        <f t="shared" si="2"/>
        <v>18.450666666666667</v>
      </c>
      <c r="AV62" s="140">
        <f t="shared" si="2"/>
        <v>5.544000000000004</v>
      </c>
      <c r="AW62" s="141">
        <f t="shared" si="2"/>
        <v>19.044166666666666</v>
      </c>
    </row>
    <row r="63" spans="1:49" x14ac:dyDescent="0.3">
      <c r="A63" s="142" t="s">
        <v>7</v>
      </c>
      <c r="B63" s="137">
        <f t="shared" ref="B63:AW63" si="3">B12</f>
        <v>6.8</v>
      </c>
      <c r="C63" s="137">
        <f t="shared" si="3"/>
        <v>23</v>
      </c>
      <c r="D63" s="137">
        <f t="shared" si="3"/>
        <v>18.2</v>
      </c>
      <c r="E63" s="137">
        <f t="shared" si="3"/>
        <v>2</v>
      </c>
      <c r="F63" s="137">
        <f t="shared" si="3"/>
        <v>10.199999999999999</v>
      </c>
      <c r="G63" s="137">
        <f t="shared" si="3"/>
        <v>25</v>
      </c>
      <c r="H63" s="137">
        <f t="shared" si="3"/>
        <v>10.1</v>
      </c>
      <c r="I63" s="137">
        <f t="shared" si="3"/>
        <v>63</v>
      </c>
      <c r="J63" s="137">
        <f t="shared" si="3"/>
        <v>12.94</v>
      </c>
      <c r="K63" s="137">
        <f t="shared" si="3"/>
        <v>12.33</v>
      </c>
      <c r="L63" s="137">
        <f t="shared" si="3"/>
        <v>12.705</v>
      </c>
      <c r="M63" s="137" t="str">
        <f t="shared" si="3"/>
        <v>--</v>
      </c>
      <c r="N63" s="137" t="str">
        <f t="shared" si="3"/>
        <v>--</v>
      </c>
      <c r="O63" s="137">
        <f t="shared" si="3"/>
        <v>1.135</v>
      </c>
      <c r="P63" s="137">
        <f t="shared" si="3"/>
        <v>51.19</v>
      </c>
      <c r="Q63" s="137">
        <f t="shared" si="3"/>
        <v>25.04</v>
      </c>
      <c r="R63" s="137">
        <f t="shared" si="3"/>
        <v>112.38</v>
      </c>
      <c r="S63" s="137">
        <f t="shared" si="3"/>
        <v>62.46</v>
      </c>
      <c r="T63" s="137">
        <f t="shared" si="3"/>
        <v>49.377000000000002</v>
      </c>
      <c r="U63" s="137">
        <f t="shared" si="3"/>
        <v>10.35</v>
      </c>
      <c r="V63" s="137">
        <f t="shared" si="3"/>
        <v>13.82</v>
      </c>
      <c r="W63" s="137">
        <f t="shared" si="3"/>
        <v>4.6870000000000003</v>
      </c>
      <c r="X63" s="137">
        <f t="shared" si="3"/>
        <v>0.4</v>
      </c>
      <c r="Y63" s="137" t="str">
        <f t="shared" si="3"/>
        <v>--</v>
      </c>
      <c r="Z63" s="137" t="str">
        <f t="shared" si="3"/>
        <v>--</v>
      </c>
      <c r="AA63" s="137">
        <f t="shared" si="3"/>
        <v>24.15</v>
      </c>
      <c r="AB63" s="137">
        <f t="shared" si="3"/>
        <v>122.99</v>
      </c>
      <c r="AC63" s="137">
        <f t="shared" si="3"/>
        <v>47.61</v>
      </c>
      <c r="AD63" s="137">
        <f t="shared" si="3"/>
        <v>42.976999999999997</v>
      </c>
      <c r="AE63" s="137">
        <f t="shared" si="3"/>
        <v>11.19</v>
      </c>
      <c r="AF63" s="137">
        <f t="shared" si="3"/>
        <v>0</v>
      </c>
      <c r="AG63" s="137">
        <f t="shared" si="3"/>
        <v>4.6582499999999998</v>
      </c>
      <c r="AH63" s="137">
        <f t="shared" si="3"/>
        <v>17.600000000000001</v>
      </c>
      <c r="AI63" s="137">
        <f t="shared" si="3"/>
        <v>10.215579999999999</v>
      </c>
      <c r="AJ63" s="137">
        <f t="shared" si="3"/>
        <v>9.2514500000000002</v>
      </c>
      <c r="AK63" s="137">
        <f t="shared" si="3"/>
        <v>13.3</v>
      </c>
      <c r="AL63" s="137">
        <f t="shared" si="3"/>
        <v>9.57</v>
      </c>
      <c r="AM63" s="137">
        <f t="shared" si="3"/>
        <v>13.79</v>
      </c>
      <c r="AN63" s="137">
        <f t="shared" si="3"/>
        <v>16.809999999999999</v>
      </c>
      <c r="AO63" s="137" t="str">
        <f t="shared" si="3"/>
        <v>--</v>
      </c>
      <c r="AP63" s="137">
        <f t="shared" si="3"/>
        <v>39.246000000000002</v>
      </c>
      <c r="AQ63" s="137">
        <f t="shared" si="3"/>
        <v>9.3439999999999994</v>
      </c>
      <c r="AR63" s="137" t="str">
        <f t="shared" si="3"/>
        <v>--</v>
      </c>
      <c r="AS63" s="137">
        <f t="shared" si="3"/>
        <v>4.6099100000000002</v>
      </c>
      <c r="AT63" s="137">
        <f t="shared" si="3"/>
        <v>6.7321</v>
      </c>
      <c r="AU63" s="137">
        <f t="shared" si="3"/>
        <v>16.673999999999999</v>
      </c>
      <c r="AV63" s="137">
        <f t="shared" si="3"/>
        <v>5.5439999999999996</v>
      </c>
      <c r="AW63" s="137">
        <f t="shared" si="3"/>
        <v>20.75</v>
      </c>
    </row>
    <row r="64" spans="1:49" x14ac:dyDescent="0.3">
      <c r="A64" s="142" t="s">
        <v>8</v>
      </c>
      <c r="B64" s="137">
        <f t="shared" ref="B64:AW64" si="4">B59</f>
        <v>9</v>
      </c>
      <c r="C64" s="137">
        <f t="shared" si="4"/>
        <v>23</v>
      </c>
      <c r="D64" s="137">
        <f t="shared" si="4"/>
        <v>18.2</v>
      </c>
      <c r="E64" s="137">
        <f t="shared" si="4"/>
        <v>2</v>
      </c>
      <c r="F64" s="137">
        <f t="shared" si="4"/>
        <v>22.6</v>
      </c>
      <c r="G64" s="137">
        <f t="shared" si="4"/>
        <v>25</v>
      </c>
      <c r="H64" s="137">
        <f t="shared" si="4"/>
        <v>0</v>
      </c>
      <c r="I64" s="137">
        <f t="shared" si="4"/>
        <v>57</v>
      </c>
      <c r="J64" s="137">
        <f t="shared" si="4"/>
        <v>14.01</v>
      </c>
      <c r="K64" s="137">
        <f t="shared" si="4"/>
        <v>12.57</v>
      </c>
      <c r="L64" s="137">
        <f t="shared" si="4"/>
        <v>13.38</v>
      </c>
      <c r="M64" s="137" t="str">
        <f t="shared" si="4"/>
        <v>--</v>
      </c>
      <c r="N64" s="137" t="str">
        <f t="shared" si="4"/>
        <v>--</v>
      </c>
      <c r="O64" s="137">
        <f t="shared" si="4"/>
        <v>1.135</v>
      </c>
      <c r="P64" s="137">
        <f t="shared" si="4"/>
        <v>49.92</v>
      </c>
      <c r="Q64" s="137">
        <f t="shared" si="4"/>
        <v>26.65</v>
      </c>
      <c r="R64" s="137">
        <f t="shared" si="4"/>
        <v>123.43</v>
      </c>
      <c r="S64" s="137">
        <f t="shared" si="4"/>
        <v>64.2</v>
      </c>
      <c r="T64" s="137">
        <f t="shared" si="4"/>
        <v>49.533999999999999</v>
      </c>
      <c r="U64" s="137">
        <f t="shared" si="4"/>
        <v>8.85</v>
      </c>
      <c r="V64" s="137">
        <f t="shared" si="4"/>
        <v>15.02</v>
      </c>
      <c r="W64" s="137">
        <f t="shared" si="4"/>
        <v>3.36</v>
      </c>
      <c r="X64" s="137">
        <f t="shared" si="4"/>
        <v>0.32</v>
      </c>
      <c r="Y64" s="137" t="str">
        <f t="shared" si="4"/>
        <v>--</v>
      </c>
      <c r="Z64" s="137" t="str">
        <f t="shared" si="4"/>
        <v>--</v>
      </c>
      <c r="AA64" s="137">
        <f t="shared" si="4"/>
        <v>19.05</v>
      </c>
      <c r="AB64" s="137">
        <f t="shared" si="4"/>
        <v>117.9</v>
      </c>
      <c r="AC64" s="137">
        <f t="shared" si="4"/>
        <v>46.98</v>
      </c>
      <c r="AD64" s="137">
        <f t="shared" si="4"/>
        <v>42.652999999999999</v>
      </c>
      <c r="AE64" s="137">
        <f t="shared" si="4"/>
        <v>10.4</v>
      </c>
      <c r="AF64" s="137">
        <f t="shared" si="4"/>
        <v>0</v>
      </c>
      <c r="AG64" s="137">
        <f t="shared" si="4"/>
        <v>4.6582499999999998</v>
      </c>
      <c r="AH64" s="137">
        <f t="shared" si="4"/>
        <v>17</v>
      </c>
      <c r="AI64" s="137">
        <f t="shared" si="4"/>
        <v>10.08855</v>
      </c>
      <c r="AJ64" s="137">
        <f t="shared" si="4"/>
        <v>9.2514500000000002</v>
      </c>
      <c r="AK64" s="137">
        <f t="shared" si="4"/>
        <v>11.3</v>
      </c>
      <c r="AL64" s="137">
        <f t="shared" si="4"/>
        <v>10.6</v>
      </c>
      <c r="AM64" s="137">
        <f t="shared" si="4"/>
        <v>14.81</v>
      </c>
      <c r="AN64" s="137">
        <f t="shared" si="4"/>
        <v>16.329999999999998</v>
      </c>
      <c r="AO64" s="137">
        <f t="shared" si="4"/>
        <v>24.148140000000001</v>
      </c>
      <c r="AP64" s="137">
        <f t="shared" si="4"/>
        <v>43.289499999999997</v>
      </c>
      <c r="AQ64" s="137">
        <f t="shared" si="4"/>
        <v>7.9119999999999999</v>
      </c>
      <c r="AR64" s="137">
        <f t="shared" si="4"/>
        <v>27.77036</v>
      </c>
      <c r="AS64" s="137">
        <f t="shared" si="4"/>
        <v>4.8410500000000001</v>
      </c>
      <c r="AT64" s="137">
        <f t="shared" si="4"/>
        <v>6.5893600000000001</v>
      </c>
      <c r="AU64" s="137">
        <f t="shared" si="4"/>
        <v>17.788</v>
      </c>
      <c r="AV64" s="137">
        <f t="shared" si="4"/>
        <v>5.5439999999999996</v>
      </c>
      <c r="AW64" s="137">
        <f t="shared" si="4"/>
        <v>18.652000000000001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1438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37</v>
      </c>
      <c r="C5" s="115" t="s">
        <v>308</v>
      </c>
      <c r="D5" s="115" t="s">
        <v>560</v>
      </c>
      <c r="E5" s="115" t="s">
        <v>55</v>
      </c>
      <c r="F5" s="115" t="s">
        <v>55</v>
      </c>
      <c r="G5" s="115" t="s">
        <v>55</v>
      </c>
      <c r="H5" s="115" t="s">
        <v>159</v>
      </c>
      <c r="I5" s="115" t="s">
        <v>159</v>
      </c>
      <c r="J5" s="115" t="s">
        <v>159</v>
      </c>
      <c r="K5" s="115" t="s">
        <v>159</v>
      </c>
      <c r="L5" s="115" t="s">
        <v>159</v>
      </c>
      <c r="M5" s="115" t="s">
        <v>159</v>
      </c>
      <c r="N5" s="115" t="s">
        <v>159</v>
      </c>
      <c r="O5" s="115" t="s">
        <v>159</v>
      </c>
      <c r="P5" s="115" t="s">
        <v>102</v>
      </c>
      <c r="Q5" s="115" t="s">
        <v>102</v>
      </c>
      <c r="R5" s="115" t="s">
        <v>102</v>
      </c>
      <c r="S5" s="115" t="s">
        <v>123</v>
      </c>
      <c r="T5" s="115" t="s">
        <v>123</v>
      </c>
      <c r="U5" s="115" t="s">
        <v>556</v>
      </c>
      <c r="V5" s="115" t="s">
        <v>291</v>
      </c>
      <c r="W5" s="115" t="s">
        <v>86</v>
      </c>
      <c r="X5" s="115" t="s">
        <v>86</v>
      </c>
      <c r="Y5" s="115" t="s">
        <v>557</v>
      </c>
      <c r="Z5" s="115" t="s">
        <v>557</v>
      </c>
      <c r="AA5" s="115" t="s">
        <v>558</v>
      </c>
      <c r="AB5" s="115" t="s">
        <v>558</v>
      </c>
      <c r="AC5" s="115" t="s">
        <v>113</v>
      </c>
      <c r="AD5" s="115" t="s">
        <v>948</v>
      </c>
    </row>
    <row r="6" spans="1:30" ht="26.4" x14ac:dyDescent="0.3">
      <c r="A6" s="115" t="s">
        <v>1372</v>
      </c>
      <c r="B6" s="115" t="s">
        <v>38</v>
      </c>
      <c r="C6" s="115" t="s">
        <v>1439</v>
      </c>
      <c r="D6" s="115" t="s">
        <v>1440</v>
      </c>
      <c r="E6" s="115" t="s">
        <v>1389</v>
      </c>
      <c r="F6" s="115" t="s">
        <v>1389</v>
      </c>
      <c r="G6" s="115" t="s">
        <v>1389</v>
      </c>
      <c r="H6" s="115" t="s">
        <v>38</v>
      </c>
      <c r="I6" s="115" t="s">
        <v>1382</v>
      </c>
      <c r="J6" s="115" t="s">
        <v>1391</v>
      </c>
      <c r="K6" s="115" t="s">
        <v>1441</v>
      </c>
      <c r="L6" s="115" t="s">
        <v>38</v>
      </c>
      <c r="M6" s="115" t="s">
        <v>38</v>
      </c>
      <c r="N6" s="115" t="s">
        <v>1442</v>
      </c>
      <c r="O6" s="115" t="s">
        <v>1442</v>
      </c>
      <c r="P6" s="115" t="s">
        <v>1382</v>
      </c>
      <c r="Q6" s="115" t="s">
        <v>1382</v>
      </c>
      <c r="R6" s="115" t="s">
        <v>1386</v>
      </c>
      <c r="S6" s="115" t="s">
        <v>1386</v>
      </c>
      <c r="T6" s="115" t="s">
        <v>1387</v>
      </c>
      <c r="U6" s="115" t="s">
        <v>1377</v>
      </c>
      <c r="V6" s="115" t="s">
        <v>1443</v>
      </c>
      <c r="W6" s="115" t="s">
        <v>1376</v>
      </c>
      <c r="X6" s="115" t="s">
        <v>1376</v>
      </c>
      <c r="Y6" s="115" t="s">
        <v>557</v>
      </c>
      <c r="Z6" s="115" t="s">
        <v>557</v>
      </c>
      <c r="AA6" s="115" t="s">
        <v>1373</v>
      </c>
      <c r="AB6" s="115" t="s">
        <v>1373</v>
      </c>
      <c r="AC6" s="115" t="s">
        <v>38</v>
      </c>
      <c r="AD6" s="115" t="s">
        <v>1389</v>
      </c>
    </row>
    <row r="7" spans="1:30" ht="26.4" x14ac:dyDescent="0.3">
      <c r="A7" s="115" t="s">
        <v>1394</v>
      </c>
      <c r="B7" s="115" t="s">
        <v>1395</v>
      </c>
      <c r="C7" s="115" t="s">
        <v>1395</v>
      </c>
      <c r="D7" s="115" t="s">
        <v>1395</v>
      </c>
      <c r="E7" s="115" t="s">
        <v>1395</v>
      </c>
      <c r="F7" s="115" t="s">
        <v>1395</v>
      </c>
      <c r="G7" s="115" t="s">
        <v>1395</v>
      </c>
      <c r="H7" s="115" t="s">
        <v>1395</v>
      </c>
      <c r="I7" s="115" t="s">
        <v>1395</v>
      </c>
      <c r="J7" s="115" t="s">
        <v>1395</v>
      </c>
      <c r="K7" s="115" t="s">
        <v>1395</v>
      </c>
      <c r="L7" s="115" t="s">
        <v>1395</v>
      </c>
      <c r="M7" s="115" t="s">
        <v>1395</v>
      </c>
      <c r="N7" s="115" t="s">
        <v>1395</v>
      </c>
      <c r="O7" s="115" t="s">
        <v>1395</v>
      </c>
      <c r="P7" s="115" t="s">
        <v>1395</v>
      </c>
      <c r="Q7" s="115" t="s">
        <v>1395</v>
      </c>
      <c r="R7" s="115" t="s">
        <v>1395</v>
      </c>
      <c r="S7" s="115" t="s">
        <v>1395</v>
      </c>
      <c r="T7" s="115" t="s">
        <v>1395</v>
      </c>
      <c r="U7" s="115" t="s">
        <v>1395</v>
      </c>
      <c r="V7" s="115" t="s">
        <v>1395</v>
      </c>
      <c r="W7" s="115" t="s">
        <v>1395</v>
      </c>
      <c r="X7" s="115" t="s">
        <v>1395</v>
      </c>
      <c r="Y7" s="115" t="s">
        <v>1395</v>
      </c>
      <c r="Z7" s="115" t="s">
        <v>1395</v>
      </c>
      <c r="AA7" s="115" t="s">
        <v>1395</v>
      </c>
      <c r="AB7" s="115" t="s">
        <v>1395</v>
      </c>
      <c r="AC7" s="115" t="s">
        <v>1395</v>
      </c>
      <c r="AD7" s="115" t="s">
        <v>1395</v>
      </c>
    </row>
    <row r="8" spans="1:30" ht="39.6" x14ac:dyDescent="0.3">
      <c r="A8" s="115" t="s">
        <v>6</v>
      </c>
      <c r="B8" s="115" t="s">
        <v>1444</v>
      </c>
      <c r="C8" s="115" t="s">
        <v>1445</v>
      </c>
      <c r="D8" s="115" t="s">
        <v>1446</v>
      </c>
      <c r="E8" s="115" t="s">
        <v>1447</v>
      </c>
      <c r="F8" s="115" t="s">
        <v>1448</v>
      </c>
      <c r="G8" s="115" t="s">
        <v>1449</v>
      </c>
      <c r="H8" s="115" t="s">
        <v>1450</v>
      </c>
      <c r="I8" s="115" t="s">
        <v>1451</v>
      </c>
      <c r="J8" s="115" t="s">
        <v>1452</v>
      </c>
      <c r="K8" s="115" t="s">
        <v>1453</v>
      </c>
      <c r="L8" s="115" t="s">
        <v>1450</v>
      </c>
      <c r="M8" s="115" t="s">
        <v>1454</v>
      </c>
      <c r="N8" s="115" t="s">
        <v>1455</v>
      </c>
      <c r="O8" s="115" t="s">
        <v>1393</v>
      </c>
      <c r="P8" s="115" t="s">
        <v>1411</v>
      </c>
      <c r="Q8" s="115" t="s">
        <v>1411</v>
      </c>
      <c r="R8" s="115" t="s">
        <v>1384</v>
      </c>
      <c r="S8" s="115" t="s">
        <v>1456</v>
      </c>
      <c r="T8" s="115" t="s">
        <v>1416</v>
      </c>
      <c r="U8" s="115" t="s">
        <v>1457</v>
      </c>
      <c r="V8" s="115" t="s">
        <v>1458</v>
      </c>
      <c r="W8" s="115" t="s">
        <v>1401</v>
      </c>
      <c r="X8" s="115" t="s">
        <v>1402</v>
      </c>
      <c r="Y8" s="115" t="s">
        <v>1459</v>
      </c>
      <c r="Z8" s="115" t="s">
        <v>1460</v>
      </c>
      <c r="AA8" s="115" t="s">
        <v>1399</v>
      </c>
      <c r="AB8" s="115" t="s">
        <v>1461</v>
      </c>
      <c r="AC8" s="115" t="s">
        <v>1462</v>
      </c>
      <c r="AD8" s="115" t="s">
        <v>1463</v>
      </c>
    </row>
    <row r="9" spans="1:30" ht="26.4" x14ac:dyDescent="0.3">
      <c r="A9" s="115" t="s">
        <v>1048</v>
      </c>
      <c r="B9" s="115" t="s">
        <v>1464</v>
      </c>
      <c r="C9" s="115" t="s">
        <v>1465</v>
      </c>
      <c r="D9" s="115" t="s">
        <v>1465</v>
      </c>
      <c r="E9" s="115" t="s">
        <v>1465</v>
      </c>
      <c r="F9" s="115" t="s">
        <v>1465</v>
      </c>
      <c r="G9" s="115" t="s">
        <v>1465</v>
      </c>
      <c r="H9" s="115" t="s">
        <v>1464</v>
      </c>
      <c r="I9" s="115" t="s">
        <v>1465</v>
      </c>
      <c r="J9" s="115" t="s">
        <v>1465</v>
      </c>
      <c r="K9" s="115" t="s">
        <v>1465</v>
      </c>
      <c r="L9" s="115" t="s">
        <v>1465</v>
      </c>
      <c r="M9" s="115" t="s">
        <v>1465</v>
      </c>
      <c r="N9" s="115" t="s">
        <v>1465</v>
      </c>
      <c r="O9" s="115" t="s">
        <v>1465</v>
      </c>
      <c r="P9" s="115" t="s">
        <v>1464</v>
      </c>
      <c r="Q9" s="115" t="s">
        <v>1465</v>
      </c>
      <c r="R9" s="115" t="s">
        <v>1465</v>
      </c>
      <c r="S9" s="115" t="s">
        <v>1465</v>
      </c>
      <c r="T9" s="115" t="s">
        <v>924</v>
      </c>
      <c r="U9" s="115" t="s">
        <v>1465</v>
      </c>
      <c r="V9" s="115" t="s">
        <v>1465</v>
      </c>
      <c r="W9" s="115" t="s">
        <v>1465</v>
      </c>
      <c r="X9" s="115" t="s">
        <v>1465</v>
      </c>
      <c r="Y9" s="115" t="s">
        <v>1465</v>
      </c>
      <c r="Z9" s="115" t="s">
        <v>1465</v>
      </c>
      <c r="AA9" s="115" t="s">
        <v>1465</v>
      </c>
      <c r="AB9" s="115" t="s">
        <v>1465</v>
      </c>
      <c r="AC9" s="115" t="s">
        <v>1465</v>
      </c>
      <c r="AD9" s="115" t="s">
        <v>1465</v>
      </c>
    </row>
    <row r="10" spans="1:30" x14ac:dyDescent="0.3">
      <c r="A10" s="115" t="s">
        <v>79</v>
      </c>
      <c r="B10" s="115" t="s">
        <v>1466</v>
      </c>
      <c r="C10" s="115" t="s">
        <v>1467</v>
      </c>
      <c r="D10" s="115" t="s">
        <v>1467</v>
      </c>
      <c r="E10" s="115" t="s">
        <v>1467</v>
      </c>
      <c r="F10" s="115" t="s">
        <v>1467</v>
      </c>
      <c r="G10" s="115" t="s">
        <v>1467</v>
      </c>
      <c r="H10" s="115" t="s">
        <v>1466</v>
      </c>
      <c r="I10" s="115" t="s">
        <v>1467</v>
      </c>
      <c r="J10" s="115" t="s">
        <v>1467</v>
      </c>
      <c r="K10" s="115" t="s">
        <v>1467</v>
      </c>
      <c r="L10" s="115" t="s">
        <v>1467</v>
      </c>
      <c r="M10" s="115" t="s">
        <v>1467</v>
      </c>
      <c r="N10" s="115" t="s">
        <v>1467</v>
      </c>
      <c r="O10" s="115" t="s">
        <v>1467</v>
      </c>
      <c r="P10" s="115" t="s">
        <v>1466</v>
      </c>
      <c r="Q10" s="115" t="s">
        <v>1467</v>
      </c>
      <c r="R10" s="115" t="s">
        <v>1467</v>
      </c>
      <c r="S10" s="115" t="s">
        <v>1467</v>
      </c>
      <c r="T10" s="115" t="s">
        <v>1467</v>
      </c>
      <c r="U10" s="115" t="s">
        <v>1467</v>
      </c>
      <c r="V10" s="115" t="s">
        <v>1467</v>
      </c>
      <c r="W10" s="115" t="s">
        <v>1467</v>
      </c>
      <c r="X10" s="115" t="s">
        <v>1467</v>
      </c>
      <c r="Y10" s="115" t="s">
        <v>1467</v>
      </c>
      <c r="Z10" s="115" t="s">
        <v>1467</v>
      </c>
      <c r="AA10" s="115" t="s">
        <v>1467</v>
      </c>
      <c r="AB10" s="115" t="s">
        <v>1467</v>
      </c>
      <c r="AC10" s="115" t="s">
        <v>1467</v>
      </c>
      <c r="AD10" s="115" t="s">
        <v>1467</v>
      </c>
    </row>
    <row r="11" spans="1:30" x14ac:dyDescent="0.3">
      <c r="A11" s="116" t="s">
        <v>84</v>
      </c>
      <c r="B11" s="144">
        <v>2695</v>
      </c>
      <c r="C11" s="144">
        <v>7.3373699999999999</v>
      </c>
      <c r="D11" s="144">
        <v>0.95050000000000001</v>
      </c>
      <c r="E11" s="144">
        <v>0.28299999999999997</v>
      </c>
      <c r="F11" s="144">
        <v>0.24364</v>
      </c>
      <c r="G11" s="144">
        <v>3.0530000000000002E-2</v>
      </c>
      <c r="H11" s="144">
        <v>3875.4049</v>
      </c>
      <c r="I11" s="116" t="s">
        <v>1436</v>
      </c>
      <c r="J11" s="116" t="s">
        <v>1436</v>
      </c>
      <c r="K11" s="144">
        <v>1.934E-2</v>
      </c>
      <c r="L11" s="144">
        <v>23.240590000000001</v>
      </c>
      <c r="M11" s="116" t="s">
        <v>1436</v>
      </c>
      <c r="N11" s="144">
        <v>0.29221999999999998</v>
      </c>
      <c r="O11" s="144">
        <v>0.32177</v>
      </c>
      <c r="P11" s="144">
        <v>2411.44</v>
      </c>
      <c r="Q11" s="144">
        <v>0.89200000000000002</v>
      </c>
      <c r="R11" s="116" t="s">
        <v>1436</v>
      </c>
      <c r="S11" s="144">
        <v>0.17899999999999999</v>
      </c>
      <c r="T11" s="144">
        <v>0.46100000000000002</v>
      </c>
      <c r="U11" s="116" t="s">
        <v>1436</v>
      </c>
      <c r="V11" s="144">
        <v>262.27699999999999</v>
      </c>
      <c r="W11" s="144">
        <v>4.4999999999999998E-2</v>
      </c>
      <c r="X11" s="144">
        <v>5.3999999999999999E-2</v>
      </c>
      <c r="Y11" s="144">
        <v>19.489999999999998</v>
      </c>
      <c r="Z11" s="144">
        <v>4.8000000000000001E-2</v>
      </c>
      <c r="AA11" s="144">
        <v>0.48121999999999998</v>
      </c>
      <c r="AB11" s="144">
        <v>0.10808</v>
      </c>
      <c r="AC11" s="144">
        <v>5.65</v>
      </c>
      <c r="AD11" s="144">
        <v>0.29099999999999998</v>
      </c>
    </row>
    <row r="12" spans="1:30" x14ac:dyDescent="0.3">
      <c r="A12" s="124" t="s">
        <v>769</v>
      </c>
      <c r="B12" s="122">
        <v>2695</v>
      </c>
      <c r="C12" s="122">
        <v>7.3373699999999999</v>
      </c>
      <c r="D12" s="122">
        <v>0.95050000000000001</v>
      </c>
      <c r="E12" s="122">
        <v>0.28299999999999997</v>
      </c>
      <c r="F12" s="122">
        <v>0.24364</v>
      </c>
      <c r="G12" s="122">
        <v>3.0530000000000002E-2</v>
      </c>
      <c r="H12" s="122">
        <v>3875.4049</v>
      </c>
      <c r="I12" s="124" t="s">
        <v>1436</v>
      </c>
      <c r="J12" s="124" t="s">
        <v>1436</v>
      </c>
      <c r="K12" s="122">
        <v>1.934E-2</v>
      </c>
      <c r="L12" s="122">
        <v>23.240590000000001</v>
      </c>
      <c r="M12" s="124" t="s">
        <v>1436</v>
      </c>
      <c r="N12" s="122">
        <v>0.29221999999999998</v>
      </c>
      <c r="O12" s="122">
        <v>0.32177</v>
      </c>
      <c r="P12" s="122">
        <v>2411.44</v>
      </c>
      <c r="Q12" s="122">
        <v>0.89200000000000002</v>
      </c>
      <c r="R12" s="124" t="s">
        <v>1436</v>
      </c>
      <c r="S12" s="122">
        <v>0.17899999999999999</v>
      </c>
      <c r="T12" s="122">
        <v>0.46100000000000002</v>
      </c>
      <c r="U12" s="124" t="s">
        <v>1436</v>
      </c>
      <c r="V12" s="122">
        <v>262.27699999999999</v>
      </c>
      <c r="W12" s="122">
        <v>4.4999999999999998E-2</v>
      </c>
      <c r="X12" s="122">
        <v>5.3999999999999999E-2</v>
      </c>
      <c r="Y12" s="122">
        <v>19.489999999999998</v>
      </c>
      <c r="Z12" s="122">
        <v>4.8000000000000001E-2</v>
      </c>
      <c r="AA12" s="122">
        <v>0.48121999999999998</v>
      </c>
      <c r="AB12" s="122">
        <v>0.10808</v>
      </c>
      <c r="AC12" s="122">
        <v>5.65</v>
      </c>
      <c r="AD12" s="122">
        <v>0.29099999999999998</v>
      </c>
    </row>
    <row r="13" spans="1:30" x14ac:dyDescent="0.3">
      <c r="A13" s="124" t="s">
        <v>770</v>
      </c>
      <c r="B13" s="122">
        <v>2695</v>
      </c>
      <c r="C13" s="122">
        <v>7.33338</v>
      </c>
      <c r="D13" s="122">
        <v>0.878</v>
      </c>
      <c r="E13" s="122">
        <v>0.28899999999999998</v>
      </c>
      <c r="F13" s="122">
        <v>0.23663000000000001</v>
      </c>
      <c r="G13" s="122">
        <v>2.9899999999999999E-2</v>
      </c>
      <c r="H13" s="122">
        <v>3875.4076399999999</v>
      </c>
      <c r="I13" s="124" t="s">
        <v>1436</v>
      </c>
      <c r="J13" s="124" t="s">
        <v>1436</v>
      </c>
      <c r="K13" s="122">
        <v>1.934E-2</v>
      </c>
      <c r="L13" s="122">
        <v>23.247599999999998</v>
      </c>
      <c r="M13" s="124" t="s">
        <v>1436</v>
      </c>
      <c r="N13" s="122">
        <v>0.32163999999999998</v>
      </c>
      <c r="O13" s="122">
        <v>0.30958999999999998</v>
      </c>
      <c r="P13" s="122">
        <v>2411.4499999999998</v>
      </c>
      <c r="Q13" s="122">
        <v>0.89400000000000002</v>
      </c>
      <c r="R13" s="124" t="s">
        <v>1436</v>
      </c>
      <c r="S13" s="122">
        <v>0.17899999999999999</v>
      </c>
      <c r="T13" s="122">
        <v>0.44600000000000001</v>
      </c>
      <c r="U13" s="124" t="s">
        <v>1436</v>
      </c>
      <c r="V13" s="122">
        <v>262.27800000000002</v>
      </c>
      <c r="W13" s="122">
        <v>4.3999999999999997E-2</v>
      </c>
      <c r="X13" s="122">
        <v>5.5E-2</v>
      </c>
      <c r="Y13" s="122">
        <v>19.489999999999998</v>
      </c>
      <c r="Z13" s="122">
        <v>4.8000000000000001E-2</v>
      </c>
      <c r="AA13" s="122">
        <v>0.46572999999999998</v>
      </c>
      <c r="AB13" s="122">
        <v>0.11904000000000001</v>
      </c>
      <c r="AC13" s="122">
        <v>5.59</v>
      </c>
      <c r="AD13" s="122">
        <v>0.3</v>
      </c>
    </row>
    <row r="14" spans="1:30" x14ac:dyDescent="0.3">
      <c r="A14" s="124" t="s">
        <v>771</v>
      </c>
      <c r="B14" s="122">
        <v>2695</v>
      </c>
      <c r="C14" s="122">
        <v>7.33338</v>
      </c>
      <c r="D14" s="122">
        <v>0.878</v>
      </c>
      <c r="E14" s="122">
        <v>0.28899999999999998</v>
      </c>
      <c r="F14" s="122">
        <v>0.23663000000000001</v>
      </c>
      <c r="G14" s="122">
        <v>2.9899999999999999E-2</v>
      </c>
      <c r="H14" s="122">
        <v>3875.4076399999999</v>
      </c>
      <c r="I14" s="124" t="s">
        <v>1436</v>
      </c>
      <c r="J14" s="124" t="s">
        <v>1436</v>
      </c>
      <c r="K14" s="122">
        <v>1.934E-2</v>
      </c>
      <c r="L14" s="122">
        <v>23.247599999999998</v>
      </c>
      <c r="M14" s="124" t="s">
        <v>1436</v>
      </c>
      <c r="N14" s="122">
        <v>0.32163999999999998</v>
      </c>
      <c r="O14" s="122">
        <v>0.30958999999999998</v>
      </c>
      <c r="P14" s="122">
        <v>2411.4499999999998</v>
      </c>
      <c r="Q14" s="122">
        <v>0.89400000000000002</v>
      </c>
      <c r="R14" s="124" t="s">
        <v>1436</v>
      </c>
      <c r="S14" s="122">
        <v>0.17899999999999999</v>
      </c>
      <c r="T14" s="122">
        <v>0.44600000000000001</v>
      </c>
      <c r="U14" s="124" t="s">
        <v>1436</v>
      </c>
      <c r="V14" s="122">
        <v>262.27800000000002</v>
      </c>
      <c r="W14" s="122">
        <v>4.3999999999999997E-2</v>
      </c>
      <c r="X14" s="122">
        <v>5.5E-2</v>
      </c>
      <c r="Y14" s="122">
        <v>19.489999999999998</v>
      </c>
      <c r="Z14" s="122">
        <v>4.8000000000000001E-2</v>
      </c>
      <c r="AA14" s="122">
        <v>0.46572999999999998</v>
      </c>
      <c r="AB14" s="122">
        <v>0.11904000000000001</v>
      </c>
      <c r="AC14" s="122">
        <v>5.59</v>
      </c>
      <c r="AD14" s="122">
        <v>0.3</v>
      </c>
    </row>
    <row r="15" spans="1:30" x14ac:dyDescent="0.3">
      <c r="A15" s="124" t="s">
        <v>772</v>
      </c>
      <c r="B15" s="122">
        <v>2695</v>
      </c>
      <c r="C15" s="122">
        <v>7.3266499999999999</v>
      </c>
      <c r="D15" s="122">
        <v>0.92349999999999999</v>
      </c>
      <c r="E15" s="122">
        <v>0.29699999999999999</v>
      </c>
      <c r="F15" s="122">
        <v>0.23333999999999999</v>
      </c>
      <c r="G15" s="122">
        <v>3.1980000000000001E-2</v>
      </c>
      <c r="H15" s="122">
        <v>3875.4134300000001</v>
      </c>
      <c r="I15" s="124" t="s">
        <v>1436</v>
      </c>
      <c r="J15" s="124" t="s">
        <v>1436</v>
      </c>
      <c r="K15" s="122">
        <v>1.934E-2</v>
      </c>
      <c r="L15" s="122">
        <v>23.262419999999999</v>
      </c>
      <c r="M15" s="124" t="s">
        <v>1436</v>
      </c>
      <c r="N15" s="122">
        <v>0.36725999999999998</v>
      </c>
      <c r="O15" s="122">
        <v>0.28564000000000001</v>
      </c>
      <c r="P15" s="122">
        <v>2411.63</v>
      </c>
      <c r="Q15" s="122">
        <v>0.91600000000000004</v>
      </c>
      <c r="R15" s="124" t="s">
        <v>1436</v>
      </c>
      <c r="S15" s="122">
        <v>0.17899999999999999</v>
      </c>
      <c r="T15" s="122">
        <v>0.46700000000000003</v>
      </c>
      <c r="U15" s="124" t="s">
        <v>1436</v>
      </c>
      <c r="V15" s="122">
        <v>262.279</v>
      </c>
      <c r="W15" s="122">
        <v>4.5999999999999999E-2</v>
      </c>
      <c r="X15" s="122">
        <v>5.1999999999999998E-2</v>
      </c>
      <c r="Y15" s="122">
        <v>19.489999999999998</v>
      </c>
      <c r="Z15" s="122">
        <v>5.7000000000000002E-2</v>
      </c>
      <c r="AA15" s="122">
        <v>0.41888999999999998</v>
      </c>
      <c r="AB15" s="122">
        <v>0.16575000000000001</v>
      </c>
      <c r="AC15" s="122">
        <v>5.55</v>
      </c>
      <c r="AD15" s="122">
        <v>0.309</v>
      </c>
    </row>
    <row r="16" spans="1:30" x14ac:dyDescent="0.3">
      <c r="A16" s="124" t="s">
        <v>773</v>
      </c>
      <c r="B16" s="122">
        <v>2695</v>
      </c>
      <c r="C16" s="122">
        <v>7.3266499999999999</v>
      </c>
      <c r="D16" s="122">
        <v>0.92349999999999999</v>
      </c>
      <c r="E16" s="122">
        <v>0.29699999999999999</v>
      </c>
      <c r="F16" s="122">
        <v>0.23333999999999999</v>
      </c>
      <c r="G16" s="122">
        <v>3.1980000000000001E-2</v>
      </c>
      <c r="H16" s="122">
        <v>3875.4134300000001</v>
      </c>
      <c r="I16" s="124" t="s">
        <v>1436</v>
      </c>
      <c r="J16" s="124" t="s">
        <v>1436</v>
      </c>
      <c r="K16" s="122">
        <v>1.934E-2</v>
      </c>
      <c r="L16" s="122">
        <v>23.262419999999999</v>
      </c>
      <c r="M16" s="124" t="s">
        <v>1436</v>
      </c>
      <c r="N16" s="122">
        <v>0.36725999999999998</v>
      </c>
      <c r="O16" s="122">
        <v>0.28564000000000001</v>
      </c>
      <c r="P16" s="122">
        <v>2411.63</v>
      </c>
      <c r="Q16" s="122">
        <v>0.91600000000000004</v>
      </c>
      <c r="R16" s="124" t="s">
        <v>1436</v>
      </c>
      <c r="S16" s="122">
        <v>0.17899999999999999</v>
      </c>
      <c r="T16" s="122">
        <v>0.46700000000000003</v>
      </c>
      <c r="U16" s="124" t="s">
        <v>1436</v>
      </c>
      <c r="V16" s="122">
        <v>262.279</v>
      </c>
      <c r="W16" s="122">
        <v>4.5999999999999999E-2</v>
      </c>
      <c r="X16" s="122">
        <v>5.1999999999999998E-2</v>
      </c>
      <c r="Y16" s="122">
        <v>19.489999999999998</v>
      </c>
      <c r="Z16" s="122">
        <v>5.7000000000000002E-2</v>
      </c>
      <c r="AA16" s="122">
        <v>0.41888999999999998</v>
      </c>
      <c r="AB16" s="122">
        <v>0.16575000000000001</v>
      </c>
      <c r="AC16" s="122">
        <v>5.55</v>
      </c>
      <c r="AD16" s="122">
        <v>0.309</v>
      </c>
    </row>
    <row r="17" spans="1:30" x14ac:dyDescent="0.3">
      <c r="A17" s="124" t="s">
        <v>774</v>
      </c>
      <c r="B17" s="122">
        <v>2695</v>
      </c>
      <c r="C17" s="122">
        <v>7.3191800000000002</v>
      </c>
      <c r="D17" s="122">
        <v>1.0099</v>
      </c>
      <c r="E17" s="122">
        <v>0.308</v>
      </c>
      <c r="F17" s="122">
        <v>0.22475000000000001</v>
      </c>
      <c r="G17" s="122">
        <v>3.2750000000000001E-2</v>
      </c>
      <c r="H17" s="122">
        <v>3875.4219699999999</v>
      </c>
      <c r="I17" s="124" t="s">
        <v>1436</v>
      </c>
      <c r="J17" s="124" t="s">
        <v>1436</v>
      </c>
      <c r="K17" s="122">
        <v>1.934E-2</v>
      </c>
      <c r="L17" s="122">
        <v>23.284269999999999</v>
      </c>
      <c r="M17" s="124" t="s">
        <v>1436</v>
      </c>
      <c r="N17" s="122">
        <v>0.40165000000000001</v>
      </c>
      <c r="O17" s="122">
        <v>0.25666</v>
      </c>
      <c r="P17" s="122">
        <v>2411.84</v>
      </c>
      <c r="Q17" s="122">
        <v>0.94099999999999995</v>
      </c>
      <c r="R17" s="124" t="s">
        <v>1436</v>
      </c>
      <c r="S17" s="122">
        <v>0.18099999999999999</v>
      </c>
      <c r="T17" s="122">
        <v>0.52800000000000002</v>
      </c>
      <c r="U17" s="124" t="s">
        <v>1436</v>
      </c>
      <c r="V17" s="122">
        <v>262.27999999999997</v>
      </c>
      <c r="W17" s="122">
        <v>4.7E-2</v>
      </c>
      <c r="X17" s="122">
        <v>4.2999999999999997E-2</v>
      </c>
      <c r="Y17" s="122">
        <v>19.489999999999998</v>
      </c>
      <c r="Z17" s="122">
        <v>6.6000000000000003E-2</v>
      </c>
      <c r="AA17" s="122">
        <v>0.38453999999999999</v>
      </c>
      <c r="AB17" s="122">
        <v>0.19922000000000001</v>
      </c>
      <c r="AC17" s="122">
        <v>5.56</v>
      </c>
      <c r="AD17" s="122">
        <v>0.31900000000000001</v>
      </c>
    </row>
    <row r="18" spans="1:30" x14ac:dyDescent="0.3">
      <c r="A18" s="124" t="s">
        <v>775</v>
      </c>
      <c r="B18" s="122">
        <v>2695</v>
      </c>
      <c r="C18" s="122">
        <v>7.3191800000000002</v>
      </c>
      <c r="D18" s="122">
        <v>1.0099</v>
      </c>
      <c r="E18" s="122">
        <v>0.308</v>
      </c>
      <c r="F18" s="122">
        <v>0.22475000000000001</v>
      </c>
      <c r="G18" s="122">
        <v>3.2750000000000001E-2</v>
      </c>
      <c r="H18" s="122">
        <v>3875.4219699999999</v>
      </c>
      <c r="I18" s="124" t="s">
        <v>1436</v>
      </c>
      <c r="J18" s="124" t="s">
        <v>1436</v>
      </c>
      <c r="K18" s="122">
        <v>1.934E-2</v>
      </c>
      <c r="L18" s="122">
        <v>23.284269999999999</v>
      </c>
      <c r="M18" s="124" t="s">
        <v>1436</v>
      </c>
      <c r="N18" s="122">
        <v>0.40165000000000001</v>
      </c>
      <c r="O18" s="122">
        <v>0.25666</v>
      </c>
      <c r="P18" s="122">
        <v>2411.84</v>
      </c>
      <c r="Q18" s="122">
        <v>0.94099999999999995</v>
      </c>
      <c r="R18" s="124" t="s">
        <v>1436</v>
      </c>
      <c r="S18" s="122">
        <v>0.18099999999999999</v>
      </c>
      <c r="T18" s="122">
        <v>0.52800000000000002</v>
      </c>
      <c r="U18" s="124" t="s">
        <v>1436</v>
      </c>
      <c r="V18" s="122">
        <v>262.27999999999997</v>
      </c>
      <c r="W18" s="122">
        <v>4.7E-2</v>
      </c>
      <c r="X18" s="122">
        <v>4.2999999999999997E-2</v>
      </c>
      <c r="Y18" s="122">
        <v>19.489999999999998</v>
      </c>
      <c r="Z18" s="122">
        <v>6.6000000000000003E-2</v>
      </c>
      <c r="AA18" s="122">
        <v>0.38453999999999999</v>
      </c>
      <c r="AB18" s="122">
        <v>0.19922000000000001</v>
      </c>
      <c r="AC18" s="122">
        <v>5.56</v>
      </c>
      <c r="AD18" s="122">
        <v>0.31900000000000001</v>
      </c>
    </row>
    <row r="19" spans="1:30" x14ac:dyDescent="0.3">
      <c r="A19" s="124" t="s">
        <v>776</v>
      </c>
      <c r="B19" s="122">
        <v>2695</v>
      </c>
      <c r="C19" s="122">
        <v>7.3119899999999998</v>
      </c>
      <c r="D19" s="122">
        <v>1.1044</v>
      </c>
      <c r="E19" s="122">
        <v>0.32600000000000001</v>
      </c>
      <c r="F19" s="122">
        <v>0.20816999999999999</v>
      </c>
      <c r="G19" s="122">
        <v>3.424E-2</v>
      </c>
      <c r="H19" s="122">
        <v>3875.4381199999998</v>
      </c>
      <c r="I19" s="124" t="s">
        <v>1436</v>
      </c>
      <c r="J19" s="124" t="s">
        <v>1436</v>
      </c>
      <c r="K19" s="122">
        <v>1.934E-2</v>
      </c>
      <c r="L19" s="122">
        <v>23.325620000000001</v>
      </c>
      <c r="M19" s="124" t="s">
        <v>1436</v>
      </c>
      <c r="N19" s="122">
        <v>0.44452000000000003</v>
      </c>
      <c r="O19" s="122">
        <v>0.22903000000000001</v>
      </c>
      <c r="P19" s="122">
        <v>2412.1</v>
      </c>
      <c r="Q19" s="122">
        <v>0.97399999999999998</v>
      </c>
      <c r="R19" s="124" t="s">
        <v>1436</v>
      </c>
      <c r="S19" s="122">
        <v>0.18099999999999999</v>
      </c>
      <c r="T19" s="122">
        <v>0.58699999999999997</v>
      </c>
      <c r="U19" s="124" t="s">
        <v>1436</v>
      </c>
      <c r="V19" s="122">
        <v>262.28100000000001</v>
      </c>
      <c r="W19" s="122">
        <v>4.2000000000000003E-2</v>
      </c>
      <c r="X19" s="122">
        <v>3.5000000000000003E-2</v>
      </c>
      <c r="Y19" s="122">
        <v>19.489999999999998</v>
      </c>
      <c r="Z19" s="122">
        <v>7.4999999999999997E-2</v>
      </c>
      <c r="AA19" s="122">
        <v>0.32445000000000002</v>
      </c>
      <c r="AB19" s="122">
        <v>0.25951999999999997</v>
      </c>
      <c r="AC19" s="122">
        <v>5.71</v>
      </c>
      <c r="AD19" s="122">
        <v>0.33300000000000002</v>
      </c>
    </row>
    <row r="20" spans="1:30" x14ac:dyDescent="0.3">
      <c r="A20" s="124" t="s">
        <v>777</v>
      </c>
      <c r="B20" s="122">
        <v>2695</v>
      </c>
      <c r="C20" s="122">
        <v>7.3119899999999998</v>
      </c>
      <c r="D20" s="122">
        <v>1.1044</v>
      </c>
      <c r="E20" s="122">
        <v>0.32600000000000001</v>
      </c>
      <c r="F20" s="122">
        <v>0.20816999999999999</v>
      </c>
      <c r="G20" s="122">
        <v>3.424E-2</v>
      </c>
      <c r="H20" s="122">
        <v>3875.4381199999998</v>
      </c>
      <c r="I20" s="124" t="s">
        <v>1436</v>
      </c>
      <c r="J20" s="124" t="s">
        <v>1436</v>
      </c>
      <c r="K20" s="122">
        <v>1.934E-2</v>
      </c>
      <c r="L20" s="122">
        <v>23.325620000000001</v>
      </c>
      <c r="M20" s="124" t="s">
        <v>1436</v>
      </c>
      <c r="N20" s="122">
        <v>0.44452000000000003</v>
      </c>
      <c r="O20" s="122">
        <v>0.22903000000000001</v>
      </c>
      <c r="P20" s="122">
        <v>2412.1</v>
      </c>
      <c r="Q20" s="122">
        <v>0.97399999999999998</v>
      </c>
      <c r="R20" s="124" t="s">
        <v>1436</v>
      </c>
      <c r="S20" s="122">
        <v>0.18099999999999999</v>
      </c>
      <c r="T20" s="122">
        <v>0.58699999999999997</v>
      </c>
      <c r="U20" s="124" t="s">
        <v>1436</v>
      </c>
      <c r="V20" s="122">
        <v>262.28100000000001</v>
      </c>
      <c r="W20" s="122">
        <v>4.2000000000000003E-2</v>
      </c>
      <c r="X20" s="122">
        <v>3.5000000000000003E-2</v>
      </c>
      <c r="Y20" s="122">
        <v>19.489999999999998</v>
      </c>
      <c r="Z20" s="122">
        <v>7.4999999999999997E-2</v>
      </c>
      <c r="AA20" s="122">
        <v>0.32445000000000002</v>
      </c>
      <c r="AB20" s="122">
        <v>0.25951999999999997</v>
      </c>
      <c r="AC20" s="122">
        <v>5.71</v>
      </c>
      <c r="AD20" s="122">
        <v>0.33300000000000002</v>
      </c>
    </row>
    <row r="21" spans="1:30" x14ac:dyDescent="0.3">
      <c r="A21" s="124" t="s">
        <v>778</v>
      </c>
      <c r="B21" s="122">
        <v>2695</v>
      </c>
      <c r="C21" s="122">
        <v>7.3169300000000002</v>
      </c>
      <c r="D21" s="122">
        <v>1.198</v>
      </c>
      <c r="E21" s="122">
        <v>0.308</v>
      </c>
      <c r="F21" s="122">
        <v>0.20235</v>
      </c>
      <c r="G21" s="122">
        <v>2.393E-2</v>
      </c>
      <c r="H21" s="122">
        <v>3875.4347699999998</v>
      </c>
      <c r="I21" s="124" t="s">
        <v>1436</v>
      </c>
      <c r="J21" s="124" t="s">
        <v>1436</v>
      </c>
      <c r="K21" s="122">
        <v>1.934E-2</v>
      </c>
      <c r="L21" s="122">
        <v>23.317039999999999</v>
      </c>
      <c r="M21" s="124" t="s">
        <v>1436</v>
      </c>
      <c r="N21" s="122">
        <v>0.45905000000000001</v>
      </c>
      <c r="O21" s="122">
        <v>0.19800999999999999</v>
      </c>
      <c r="P21" s="122">
        <v>2412.1999999999998</v>
      </c>
      <c r="Q21" s="122">
        <v>0.98699999999999999</v>
      </c>
      <c r="R21" s="124" t="s">
        <v>1436</v>
      </c>
      <c r="S21" s="122">
        <v>0.18099999999999999</v>
      </c>
      <c r="T21" s="122">
        <v>0.58499999999999996</v>
      </c>
      <c r="U21" s="124" t="s">
        <v>1436</v>
      </c>
      <c r="V21" s="122">
        <v>262.28300000000002</v>
      </c>
      <c r="W21" s="122">
        <v>3.9E-2</v>
      </c>
      <c r="X21" s="122">
        <v>2.9000000000000001E-2</v>
      </c>
      <c r="Y21" s="122">
        <v>19.489999999999998</v>
      </c>
      <c r="Z21" s="122">
        <v>8.4000000000000005E-2</v>
      </c>
      <c r="AA21" s="122">
        <v>0.26996999999999999</v>
      </c>
      <c r="AB21" s="122">
        <v>0.31807999999999997</v>
      </c>
      <c r="AC21" s="122">
        <v>5.82</v>
      </c>
      <c r="AD21" s="122">
        <v>0.36099999999999999</v>
      </c>
    </row>
    <row r="22" spans="1:30" x14ac:dyDescent="0.3">
      <c r="A22" s="124" t="s">
        <v>779</v>
      </c>
      <c r="B22" s="122">
        <v>2695</v>
      </c>
      <c r="C22" s="122">
        <v>7.3169300000000002</v>
      </c>
      <c r="D22" s="122">
        <v>1.198</v>
      </c>
      <c r="E22" s="122">
        <v>0.308</v>
      </c>
      <c r="F22" s="122">
        <v>0.20235</v>
      </c>
      <c r="G22" s="122">
        <v>2.393E-2</v>
      </c>
      <c r="H22" s="122">
        <v>3875.4347699999998</v>
      </c>
      <c r="I22" s="124" t="s">
        <v>1436</v>
      </c>
      <c r="J22" s="124" t="s">
        <v>1436</v>
      </c>
      <c r="K22" s="122">
        <v>1.934E-2</v>
      </c>
      <c r="L22" s="122">
        <v>23.317039999999999</v>
      </c>
      <c r="M22" s="124" t="s">
        <v>1436</v>
      </c>
      <c r="N22" s="122">
        <v>0.45905000000000001</v>
      </c>
      <c r="O22" s="122">
        <v>0.19800999999999999</v>
      </c>
      <c r="P22" s="122">
        <v>2412.1999999999998</v>
      </c>
      <c r="Q22" s="122">
        <v>0.98699999999999999</v>
      </c>
      <c r="R22" s="124" t="s">
        <v>1436</v>
      </c>
      <c r="S22" s="122">
        <v>0.18099999999999999</v>
      </c>
      <c r="T22" s="122">
        <v>0.58499999999999996</v>
      </c>
      <c r="U22" s="124" t="s">
        <v>1436</v>
      </c>
      <c r="V22" s="122">
        <v>262.28300000000002</v>
      </c>
      <c r="W22" s="122">
        <v>3.9E-2</v>
      </c>
      <c r="X22" s="122">
        <v>2.9000000000000001E-2</v>
      </c>
      <c r="Y22" s="122">
        <v>19.489999999999998</v>
      </c>
      <c r="Z22" s="122">
        <v>8.4000000000000005E-2</v>
      </c>
      <c r="AA22" s="122">
        <v>0.26996999999999999</v>
      </c>
      <c r="AB22" s="122">
        <v>0.31807999999999997</v>
      </c>
      <c r="AC22" s="122">
        <v>5.82</v>
      </c>
      <c r="AD22" s="122">
        <v>0.36099999999999999</v>
      </c>
    </row>
    <row r="23" spans="1:30" x14ac:dyDescent="0.3">
      <c r="A23" s="124" t="s">
        <v>780</v>
      </c>
      <c r="B23" s="122">
        <v>2695</v>
      </c>
      <c r="C23" s="122">
        <v>7.2556700000000003</v>
      </c>
      <c r="D23" s="122">
        <v>1.2849999999999999</v>
      </c>
      <c r="E23" s="122">
        <v>0.29699999999999999</v>
      </c>
      <c r="F23" s="122">
        <v>0.19806000000000001</v>
      </c>
      <c r="G23" s="122">
        <v>2.3349999999999999E-2</v>
      </c>
      <c r="H23" s="122">
        <v>3875.4308099999998</v>
      </c>
      <c r="I23" s="124" t="s">
        <v>1436</v>
      </c>
      <c r="J23" s="124" t="s">
        <v>1436</v>
      </c>
      <c r="K23" s="122">
        <v>1.934E-2</v>
      </c>
      <c r="L23" s="122">
        <v>23.306889999999999</v>
      </c>
      <c r="M23" s="124" t="s">
        <v>1436</v>
      </c>
      <c r="N23" s="122">
        <v>0.48913000000000001</v>
      </c>
      <c r="O23" s="122">
        <v>0.15706000000000001</v>
      </c>
      <c r="P23" s="122">
        <v>2412.1999999999998</v>
      </c>
      <c r="Q23" s="122">
        <v>0.98699999999999999</v>
      </c>
      <c r="R23" s="124" t="s">
        <v>1436</v>
      </c>
      <c r="S23" s="122">
        <v>0.18099999999999999</v>
      </c>
      <c r="T23" s="122">
        <v>0.59199999999999997</v>
      </c>
      <c r="U23" s="122">
        <v>54.09</v>
      </c>
      <c r="V23" s="122">
        <v>262.28399999999999</v>
      </c>
      <c r="W23" s="122">
        <v>3.5000000000000003E-2</v>
      </c>
      <c r="X23" s="122">
        <v>2.1999999999999999E-2</v>
      </c>
      <c r="Y23" s="122">
        <v>19.489999999999998</v>
      </c>
      <c r="Z23" s="122">
        <v>9.1999999999999998E-2</v>
      </c>
      <c r="AA23" s="122">
        <v>0.22497</v>
      </c>
      <c r="AB23" s="122">
        <v>0.36675999999999997</v>
      </c>
      <c r="AC23" s="122">
        <v>5.85</v>
      </c>
      <c r="AD23" s="122">
        <v>0.38800000000000001</v>
      </c>
    </row>
    <row r="24" spans="1:30" x14ac:dyDescent="0.3">
      <c r="A24" s="124" t="s">
        <v>781</v>
      </c>
      <c r="B24" s="122">
        <v>2695</v>
      </c>
      <c r="C24" s="122">
        <v>7.2556700000000003</v>
      </c>
      <c r="D24" s="122">
        <v>1.2849999999999999</v>
      </c>
      <c r="E24" s="122">
        <v>0.29699999999999999</v>
      </c>
      <c r="F24" s="122">
        <v>0.19806000000000001</v>
      </c>
      <c r="G24" s="122">
        <v>2.3349999999999999E-2</v>
      </c>
      <c r="H24" s="122">
        <v>3875.4308099999998</v>
      </c>
      <c r="I24" s="124" t="s">
        <v>1436</v>
      </c>
      <c r="J24" s="124" t="s">
        <v>1436</v>
      </c>
      <c r="K24" s="122">
        <v>1.934E-2</v>
      </c>
      <c r="L24" s="122">
        <v>23.306889999999999</v>
      </c>
      <c r="M24" s="124" t="s">
        <v>1436</v>
      </c>
      <c r="N24" s="122">
        <v>0.48913000000000001</v>
      </c>
      <c r="O24" s="122">
        <v>0.15706000000000001</v>
      </c>
      <c r="P24" s="122">
        <v>2412.1999999999998</v>
      </c>
      <c r="Q24" s="122">
        <v>0.98699999999999999</v>
      </c>
      <c r="R24" s="124" t="s">
        <v>1436</v>
      </c>
      <c r="S24" s="122">
        <v>0.18099999999999999</v>
      </c>
      <c r="T24" s="122">
        <v>0.59199999999999997</v>
      </c>
      <c r="U24" s="122">
        <v>54.09</v>
      </c>
      <c r="V24" s="122">
        <v>262.28399999999999</v>
      </c>
      <c r="W24" s="122">
        <v>3.5000000000000003E-2</v>
      </c>
      <c r="X24" s="122">
        <v>2.1999999999999999E-2</v>
      </c>
      <c r="Y24" s="122">
        <v>19.489999999999998</v>
      </c>
      <c r="Z24" s="122">
        <v>9.1999999999999998E-2</v>
      </c>
      <c r="AA24" s="122">
        <v>0.22497</v>
      </c>
      <c r="AB24" s="122">
        <v>0.36675999999999997</v>
      </c>
      <c r="AC24" s="122">
        <v>5.85</v>
      </c>
      <c r="AD24" s="122">
        <v>0.38800000000000001</v>
      </c>
    </row>
    <row r="25" spans="1:30" x14ac:dyDescent="0.3">
      <c r="A25" s="124" t="s">
        <v>782</v>
      </c>
      <c r="B25" s="122">
        <v>2695</v>
      </c>
      <c r="C25" s="122">
        <v>7.1958399999999996</v>
      </c>
      <c r="D25" s="122">
        <v>1.282</v>
      </c>
      <c r="E25" s="122">
        <v>0.30099999999999999</v>
      </c>
      <c r="F25" s="122">
        <v>0.17402000000000001</v>
      </c>
      <c r="G25" s="122">
        <v>2.4389999999999998E-2</v>
      </c>
      <c r="H25" s="122">
        <v>3875.4247099999998</v>
      </c>
      <c r="I25" s="124" t="s">
        <v>1436</v>
      </c>
      <c r="J25" s="124" t="s">
        <v>1436</v>
      </c>
      <c r="K25" s="122">
        <v>1.934E-2</v>
      </c>
      <c r="L25" s="122">
        <v>23.29129</v>
      </c>
      <c r="M25" s="122">
        <v>120.758</v>
      </c>
      <c r="N25" s="122">
        <v>0.52051000000000003</v>
      </c>
      <c r="O25" s="122">
        <v>0.14129</v>
      </c>
      <c r="P25" s="122">
        <v>2412.19</v>
      </c>
      <c r="Q25" s="122">
        <v>0.98599999999999999</v>
      </c>
      <c r="R25" s="124" t="s">
        <v>1436</v>
      </c>
      <c r="S25" s="122">
        <v>0.18099999999999999</v>
      </c>
      <c r="T25" s="122">
        <v>0.57699999999999996</v>
      </c>
      <c r="U25" s="124" t="s">
        <v>1436</v>
      </c>
      <c r="V25" s="122">
        <v>262.28500000000003</v>
      </c>
      <c r="W25" s="122">
        <v>3.2000000000000001E-2</v>
      </c>
      <c r="X25" s="122">
        <v>1.4999999999999999E-2</v>
      </c>
      <c r="Y25" s="122">
        <v>19.489999999999998</v>
      </c>
      <c r="Z25" s="122">
        <v>0.10100000000000001</v>
      </c>
      <c r="AA25" s="122">
        <v>0.16366</v>
      </c>
      <c r="AB25" s="122">
        <v>0.42777999999999999</v>
      </c>
      <c r="AC25" s="122">
        <v>6.09</v>
      </c>
      <c r="AD25" s="122">
        <v>0.41499999999999998</v>
      </c>
    </row>
    <row r="26" spans="1:30" x14ac:dyDescent="0.3">
      <c r="A26" s="124" t="s">
        <v>783</v>
      </c>
      <c r="B26" s="122">
        <v>2695</v>
      </c>
      <c r="C26" s="122">
        <v>7.1958399999999996</v>
      </c>
      <c r="D26" s="122">
        <v>1.282</v>
      </c>
      <c r="E26" s="122">
        <v>0.30099999999999999</v>
      </c>
      <c r="F26" s="122">
        <v>0.17402000000000001</v>
      </c>
      <c r="G26" s="122">
        <v>2.4389999999999998E-2</v>
      </c>
      <c r="H26" s="122">
        <v>3875.4247099999998</v>
      </c>
      <c r="I26" s="124" t="s">
        <v>1436</v>
      </c>
      <c r="J26" s="124" t="s">
        <v>1436</v>
      </c>
      <c r="K26" s="122">
        <v>1.934E-2</v>
      </c>
      <c r="L26" s="122">
        <v>23.29129</v>
      </c>
      <c r="M26" s="122">
        <v>120.758</v>
      </c>
      <c r="N26" s="122">
        <v>0.52051000000000003</v>
      </c>
      <c r="O26" s="122">
        <v>0.14129</v>
      </c>
      <c r="P26" s="122">
        <v>2412.19</v>
      </c>
      <c r="Q26" s="122">
        <v>0.98599999999999999</v>
      </c>
      <c r="R26" s="124" t="s">
        <v>1436</v>
      </c>
      <c r="S26" s="122">
        <v>0.18099999999999999</v>
      </c>
      <c r="T26" s="122">
        <v>0.57699999999999996</v>
      </c>
      <c r="U26" s="124" t="s">
        <v>1436</v>
      </c>
      <c r="V26" s="122">
        <v>262.28500000000003</v>
      </c>
      <c r="W26" s="122">
        <v>3.2000000000000001E-2</v>
      </c>
      <c r="X26" s="122">
        <v>1.4999999999999999E-2</v>
      </c>
      <c r="Y26" s="122">
        <v>19.489999999999998</v>
      </c>
      <c r="Z26" s="122">
        <v>0.10100000000000001</v>
      </c>
      <c r="AA26" s="122">
        <v>0.16366</v>
      </c>
      <c r="AB26" s="122">
        <v>0.42777999999999999</v>
      </c>
      <c r="AC26" s="122">
        <v>6.09</v>
      </c>
      <c r="AD26" s="122">
        <v>0.41499999999999998</v>
      </c>
    </row>
    <row r="27" spans="1:30" x14ac:dyDescent="0.3">
      <c r="A27" s="124" t="s">
        <v>784</v>
      </c>
      <c r="B27" s="122">
        <v>2695</v>
      </c>
      <c r="C27" s="122">
        <v>7.2028800000000004</v>
      </c>
      <c r="D27" s="122">
        <v>1.306</v>
      </c>
      <c r="E27" s="122">
        <v>0.30599999999999999</v>
      </c>
      <c r="F27" s="122">
        <v>0.15189</v>
      </c>
      <c r="G27" s="122">
        <v>0.02</v>
      </c>
      <c r="H27" s="122">
        <v>3875.4201400000002</v>
      </c>
      <c r="I27" s="124" t="s">
        <v>1436</v>
      </c>
      <c r="J27" s="124" t="s">
        <v>1436</v>
      </c>
      <c r="K27" s="122">
        <v>1.9380000000000001E-2</v>
      </c>
      <c r="L27" s="122">
        <v>23.279579999999999</v>
      </c>
      <c r="M27" s="124" t="s">
        <v>1436</v>
      </c>
      <c r="N27" s="122">
        <v>0.52846000000000004</v>
      </c>
      <c r="O27" s="122">
        <v>0.11393</v>
      </c>
      <c r="P27" s="122">
        <v>2412.14</v>
      </c>
      <c r="Q27" s="122">
        <v>0.97899999999999998</v>
      </c>
      <c r="R27" s="124" t="s">
        <v>1436</v>
      </c>
      <c r="S27" s="122">
        <v>0.18099999999999999</v>
      </c>
      <c r="T27" s="122">
        <v>0.55200000000000005</v>
      </c>
      <c r="U27" s="124" t="s">
        <v>1436</v>
      </c>
      <c r="V27" s="122">
        <v>262.286</v>
      </c>
      <c r="W27" s="122">
        <v>2.3E-2</v>
      </c>
      <c r="X27" s="122">
        <v>0.01</v>
      </c>
      <c r="Y27" s="122">
        <v>19.489999999999998</v>
      </c>
      <c r="Z27" s="122">
        <v>0.11</v>
      </c>
      <c r="AA27" s="122">
        <v>0.13935</v>
      </c>
      <c r="AB27" s="122">
        <v>0.44590000000000002</v>
      </c>
      <c r="AC27" s="122">
        <v>6.37</v>
      </c>
      <c r="AD27" s="122">
        <v>0.433</v>
      </c>
    </row>
    <row r="28" spans="1:30" x14ac:dyDescent="0.3">
      <c r="A28" s="124" t="s">
        <v>785</v>
      </c>
      <c r="B28" s="122">
        <v>2695</v>
      </c>
      <c r="C28" s="122">
        <v>7.2028800000000004</v>
      </c>
      <c r="D28" s="122">
        <v>1.306</v>
      </c>
      <c r="E28" s="122">
        <v>0.30599999999999999</v>
      </c>
      <c r="F28" s="122">
        <v>0.15189</v>
      </c>
      <c r="G28" s="122">
        <v>0.02</v>
      </c>
      <c r="H28" s="122">
        <v>3875.4201400000002</v>
      </c>
      <c r="I28" s="124" t="s">
        <v>1436</v>
      </c>
      <c r="J28" s="124" t="s">
        <v>1436</v>
      </c>
      <c r="K28" s="122">
        <v>1.9380000000000001E-2</v>
      </c>
      <c r="L28" s="122">
        <v>23.279579999999999</v>
      </c>
      <c r="M28" s="124" t="s">
        <v>1436</v>
      </c>
      <c r="N28" s="122">
        <v>0.52846000000000004</v>
      </c>
      <c r="O28" s="122">
        <v>0.11393</v>
      </c>
      <c r="P28" s="122">
        <v>2412.14</v>
      </c>
      <c r="Q28" s="122">
        <v>0.97899999999999998</v>
      </c>
      <c r="R28" s="124" t="s">
        <v>1436</v>
      </c>
      <c r="S28" s="122">
        <v>0.18099999999999999</v>
      </c>
      <c r="T28" s="122">
        <v>0.55200000000000005</v>
      </c>
      <c r="U28" s="124" t="s">
        <v>1436</v>
      </c>
      <c r="V28" s="122">
        <v>262.286</v>
      </c>
      <c r="W28" s="122">
        <v>2.3E-2</v>
      </c>
      <c r="X28" s="122">
        <v>0.01</v>
      </c>
      <c r="Y28" s="122">
        <v>19.489999999999998</v>
      </c>
      <c r="Z28" s="122">
        <v>0.11</v>
      </c>
      <c r="AA28" s="122">
        <v>0.13935</v>
      </c>
      <c r="AB28" s="122">
        <v>0.44590000000000002</v>
      </c>
      <c r="AC28" s="122">
        <v>6.37</v>
      </c>
      <c r="AD28" s="122">
        <v>0.433</v>
      </c>
    </row>
    <row r="29" spans="1:30" x14ac:dyDescent="0.3">
      <c r="A29" s="124" t="s">
        <v>786</v>
      </c>
      <c r="B29" s="122">
        <v>2695</v>
      </c>
      <c r="C29" s="122">
        <v>7.2053000000000003</v>
      </c>
      <c r="D29" s="122">
        <v>1.3720000000000001</v>
      </c>
      <c r="E29" s="122">
        <v>0.32200000000000001</v>
      </c>
      <c r="F29" s="122">
        <v>0.12787999999999999</v>
      </c>
      <c r="G29" s="122">
        <v>1.7090000000000001E-2</v>
      </c>
      <c r="H29" s="122">
        <v>3875.4292799999998</v>
      </c>
      <c r="I29" s="124" t="s">
        <v>1436</v>
      </c>
      <c r="J29" s="124" t="s">
        <v>1436</v>
      </c>
      <c r="K29" s="122">
        <v>1.9439999999999999E-2</v>
      </c>
      <c r="L29" s="122">
        <v>23.302990000000001</v>
      </c>
      <c r="M29" s="124" t="s">
        <v>1436</v>
      </c>
      <c r="N29" s="122">
        <v>0.51256000000000002</v>
      </c>
      <c r="O29" s="122">
        <v>8.5930000000000006E-2</v>
      </c>
      <c r="P29" s="122">
        <v>2412.0700000000002</v>
      </c>
      <c r="Q29" s="122">
        <v>0.97</v>
      </c>
      <c r="R29" s="124" t="s">
        <v>1436</v>
      </c>
      <c r="S29" s="122">
        <v>0.18099999999999999</v>
      </c>
      <c r="T29" s="122">
        <v>0.52500000000000002</v>
      </c>
      <c r="U29" s="124" t="s">
        <v>1436</v>
      </c>
      <c r="V29" s="122">
        <v>262.27699999999999</v>
      </c>
      <c r="W29" s="122">
        <v>2.1000000000000001E-2</v>
      </c>
      <c r="X29" s="122">
        <v>0.01</v>
      </c>
      <c r="Y29" s="122">
        <v>19.489999999999998</v>
      </c>
      <c r="Z29" s="122">
        <v>0.11799999999999999</v>
      </c>
      <c r="AA29" s="122">
        <v>0.16037999999999999</v>
      </c>
      <c r="AB29" s="122">
        <v>0.42917</v>
      </c>
      <c r="AC29" s="122">
        <v>6.63</v>
      </c>
      <c r="AD29" s="122">
        <v>0.438</v>
      </c>
    </row>
    <row r="30" spans="1:30" x14ac:dyDescent="0.3">
      <c r="A30" s="124" t="s">
        <v>787</v>
      </c>
      <c r="B30" s="122">
        <v>2695</v>
      </c>
      <c r="C30" s="122">
        <v>7.2053000000000003</v>
      </c>
      <c r="D30" s="122">
        <v>1.3720000000000001</v>
      </c>
      <c r="E30" s="122">
        <v>0.32200000000000001</v>
      </c>
      <c r="F30" s="122">
        <v>0.12787999999999999</v>
      </c>
      <c r="G30" s="122">
        <v>1.7090000000000001E-2</v>
      </c>
      <c r="H30" s="122">
        <v>3875.4292799999998</v>
      </c>
      <c r="I30" s="124" t="s">
        <v>1436</v>
      </c>
      <c r="J30" s="124" t="s">
        <v>1436</v>
      </c>
      <c r="K30" s="122">
        <v>1.9439999999999999E-2</v>
      </c>
      <c r="L30" s="122">
        <v>23.302990000000001</v>
      </c>
      <c r="M30" s="124" t="s">
        <v>1436</v>
      </c>
      <c r="N30" s="122">
        <v>0.51256000000000002</v>
      </c>
      <c r="O30" s="122">
        <v>8.5930000000000006E-2</v>
      </c>
      <c r="P30" s="122">
        <v>2412.0700000000002</v>
      </c>
      <c r="Q30" s="122">
        <v>0.97</v>
      </c>
      <c r="R30" s="124" t="s">
        <v>1436</v>
      </c>
      <c r="S30" s="122">
        <v>0.18099999999999999</v>
      </c>
      <c r="T30" s="122">
        <v>0.52500000000000002</v>
      </c>
      <c r="U30" s="124" t="s">
        <v>1436</v>
      </c>
      <c r="V30" s="122">
        <v>262.27699999999999</v>
      </c>
      <c r="W30" s="122">
        <v>2.1000000000000001E-2</v>
      </c>
      <c r="X30" s="122">
        <v>0.01</v>
      </c>
      <c r="Y30" s="122">
        <v>19.489999999999998</v>
      </c>
      <c r="Z30" s="122">
        <v>0.11799999999999999</v>
      </c>
      <c r="AA30" s="122">
        <v>0.16037999999999999</v>
      </c>
      <c r="AB30" s="122">
        <v>0.42917</v>
      </c>
      <c r="AC30" s="122">
        <v>6.63</v>
      </c>
      <c r="AD30" s="122">
        <v>0.438</v>
      </c>
    </row>
    <row r="31" spans="1:30" x14ac:dyDescent="0.3">
      <c r="A31" s="124" t="s">
        <v>788</v>
      </c>
      <c r="B31" s="122">
        <v>2695</v>
      </c>
      <c r="C31" s="122">
        <v>7.2052800000000001</v>
      </c>
      <c r="D31" s="122">
        <v>1.3149999999999999</v>
      </c>
      <c r="E31" s="122">
        <v>0.33</v>
      </c>
      <c r="F31" s="122">
        <v>0.12842000000000001</v>
      </c>
      <c r="G31" s="122">
        <v>1.193E-2</v>
      </c>
      <c r="H31" s="122">
        <v>3875.4204399999999</v>
      </c>
      <c r="I31" s="124" t="s">
        <v>1436</v>
      </c>
      <c r="J31" s="124" t="s">
        <v>1436</v>
      </c>
      <c r="K31" s="122">
        <v>1.9460000000000002E-2</v>
      </c>
      <c r="L31" s="122">
        <v>23.280360000000002</v>
      </c>
      <c r="M31" s="124" t="s">
        <v>1436</v>
      </c>
      <c r="N31" s="122">
        <v>0.48913000000000001</v>
      </c>
      <c r="O31" s="122">
        <v>8.5930000000000006E-2</v>
      </c>
      <c r="P31" s="122">
        <v>2411.98</v>
      </c>
      <c r="Q31" s="122">
        <v>0.95899999999999996</v>
      </c>
      <c r="R31" s="124" t="s">
        <v>1436</v>
      </c>
      <c r="S31" s="122">
        <v>0.18</v>
      </c>
      <c r="T31" s="122">
        <v>0.504</v>
      </c>
      <c r="U31" s="124" t="s">
        <v>1436</v>
      </c>
      <c r="V31" s="122">
        <v>262.26900000000001</v>
      </c>
      <c r="W31" s="122">
        <v>0.02</v>
      </c>
      <c r="X31" s="122">
        <v>1.2E-2</v>
      </c>
      <c r="Y31" s="122">
        <v>19.489999999999998</v>
      </c>
      <c r="Z31" s="122">
        <v>0.126</v>
      </c>
      <c r="AA31" s="122">
        <v>0.21096999999999999</v>
      </c>
      <c r="AB31" s="122">
        <v>0.38007000000000002</v>
      </c>
      <c r="AC31" s="122">
        <v>6.91</v>
      </c>
      <c r="AD31" s="122">
        <v>0.44400000000000001</v>
      </c>
    </row>
    <row r="32" spans="1:30" x14ac:dyDescent="0.3">
      <c r="A32" s="124" t="s">
        <v>789</v>
      </c>
      <c r="B32" s="122">
        <v>2695</v>
      </c>
      <c r="C32" s="122">
        <v>7.2052800000000001</v>
      </c>
      <c r="D32" s="122">
        <v>1.3149999999999999</v>
      </c>
      <c r="E32" s="122">
        <v>0.33</v>
      </c>
      <c r="F32" s="122">
        <v>0.12842000000000001</v>
      </c>
      <c r="G32" s="122">
        <v>1.193E-2</v>
      </c>
      <c r="H32" s="122">
        <v>3875.4204399999999</v>
      </c>
      <c r="I32" s="124" t="s">
        <v>1436</v>
      </c>
      <c r="J32" s="124" t="s">
        <v>1436</v>
      </c>
      <c r="K32" s="122">
        <v>1.9460000000000002E-2</v>
      </c>
      <c r="L32" s="122">
        <v>23.280360000000002</v>
      </c>
      <c r="M32" s="124" t="s">
        <v>1436</v>
      </c>
      <c r="N32" s="122">
        <v>0.48913000000000001</v>
      </c>
      <c r="O32" s="122">
        <v>8.5930000000000006E-2</v>
      </c>
      <c r="P32" s="122">
        <v>2411.98</v>
      </c>
      <c r="Q32" s="122">
        <v>0.95899999999999996</v>
      </c>
      <c r="R32" s="124" t="s">
        <v>1436</v>
      </c>
      <c r="S32" s="122">
        <v>0.18</v>
      </c>
      <c r="T32" s="122">
        <v>0.504</v>
      </c>
      <c r="U32" s="124" t="s">
        <v>1436</v>
      </c>
      <c r="V32" s="122">
        <v>262.26900000000001</v>
      </c>
      <c r="W32" s="122">
        <v>0.02</v>
      </c>
      <c r="X32" s="122">
        <v>1.2E-2</v>
      </c>
      <c r="Y32" s="122">
        <v>19.489999999999998</v>
      </c>
      <c r="Z32" s="122">
        <v>0.126</v>
      </c>
      <c r="AA32" s="122">
        <v>0.21096999999999999</v>
      </c>
      <c r="AB32" s="122">
        <v>0.38007000000000002</v>
      </c>
      <c r="AC32" s="122">
        <v>6.91</v>
      </c>
      <c r="AD32" s="122">
        <v>0.44400000000000001</v>
      </c>
    </row>
    <row r="33" spans="1:30" x14ac:dyDescent="0.3">
      <c r="A33" s="124" t="s">
        <v>790</v>
      </c>
      <c r="B33" s="122">
        <v>2695</v>
      </c>
      <c r="C33" s="122">
        <v>7.1141100000000002</v>
      </c>
      <c r="D33" s="122">
        <v>1.252</v>
      </c>
      <c r="E33" s="122">
        <v>0.33400000000000002</v>
      </c>
      <c r="F33" s="122">
        <v>0.12612999999999999</v>
      </c>
      <c r="G33" s="122">
        <v>1.242E-2</v>
      </c>
      <c r="H33" s="122">
        <v>3875.4164799999999</v>
      </c>
      <c r="I33" s="124" t="s">
        <v>1436</v>
      </c>
      <c r="J33" s="124" t="s">
        <v>1436</v>
      </c>
      <c r="K33" s="122">
        <v>1.9439999999999999E-2</v>
      </c>
      <c r="L33" s="122">
        <v>23.270219999999998</v>
      </c>
      <c r="M33" s="124" t="s">
        <v>1436</v>
      </c>
      <c r="N33" s="122">
        <v>0.48160999999999998</v>
      </c>
      <c r="O33" s="122">
        <v>0.10792</v>
      </c>
      <c r="P33" s="122">
        <v>2411.85</v>
      </c>
      <c r="Q33" s="122">
        <v>0.94299999999999995</v>
      </c>
      <c r="R33" s="124" t="s">
        <v>1436</v>
      </c>
      <c r="S33" s="122">
        <v>0.18</v>
      </c>
      <c r="T33" s="122">
        <v>0.50700000000000001</v>
      </c>
      <c r="U33" s="124" t="s">
        <v>1436</v>
      </c>
      <c r="V33" s="122">
        <v>262.26</v>
      </c>
      <c r="W33" s="122">
        <v>1.9E-2</v>
      </c>
      <c r="X33" s="122">
        <v>1.4E-2</v>
      </c>
      <c r="Y33" s="122">
        <v>19.489999999999998</v>
      </c>
      <c r="Z33" s="122">
        <v>0.13400000000000001</v>
      </c>
      <c r="AA33" s="122">
        <v>0.24876999999999999</v>
      </c>
      <c r="AB33" s="122">
        <v>0.33943000000000001</v>
      </c>
      <c r="AC33" s="122">
        <v>7.09</v>
      </c>
      <c r="AD33" s="122">
        <v>0.44700000000000001</v>
      </c>
    </row>
    <row r="34" spans="1:30" x14ac:dyDescent="0.3">
      <c r="A34" s="124" t="s">
        <v>791</v>
      </c>
      <c r="B34" s="122">
        <v>2695</v>
      </c>
      <c r="C34" s="122">
        <v>7.1141100000000002</v>
      </c>
      <c r="D34" s="122">
        <v>1.252</v>
      </c>
      <c r="E34" s="122">
        <v>0.33400000000000002</v>
      </c>
      <c r="F34" s="122">
        <v>0.12612999999999999</v>
      </c>
      <c r="G34" s="122">
        <v>1.242E-2</v>
      </c>
      <c r="H34" s="122">
        <v>3875.4164799999999</v>
      </c>
      <c r="I34" s="124" t="s">
        <v>1436</v>
      </c>
      <c r="J34" s="124" t="s">
        <v>1436</v>
      </c>
      <c r="K34" s="122">
        <v>1.9439999999999999E-2</v>
      </c>
      <c r="L34" s="122">
        <v>23.270219999999998</v>
      </c>
      <c r="M34" s="124" t="s">
        <v>1436</v>
      </c>
      <c r="N34" s="122">
        <v>0.48160999999999998</v>
      </c>
      <c r="O34" s="122">
        <v>0.10792</v>
      </c>
      <c r="P34" s="122">
        <v>2411.85</v>
      </c>
      <c r="Q34" s="122">
        <v>0.94299999999999995</v>
      </c>
      <c r="R34" s="124" t="s">
        <v>1436</v>
      </c>
      <c r="S34" s="122">
        <v>0.18</v>
      </c>
      <c r="T34" s="122">
        <v>0.50700000000000001</v>
      </c>
      <c r="U34" s="124" t="s">
        <v>1436</v>
      </c>
      <c r="V34" s="122">
        <v>262.26</v>
      </c>
      <c r="W34" s="122">
        <v>1.9E-2</v>
      </c>
      <c r="X34" s="122">
        <v>1.4E-2</v>
      </c>
      <c r="Y34" s="122">
        <v>19.489999999999998</v>
      </c>
      <c r="Z34" s="122">
        <v>0.13400000000000001</v>
      </c>
      <c r="AA34" s="122">
        <v>0.24876999999999999</v>
      </c>
      <c r="AB34" s="122">
        <v>0.33943000000000001</v>
      </c>
      <c r="AC34" s="122">
        <v>7.09</v>
      </c>
      <c r="AD34" s="122">
        <v>0.44700000000000001</v>
      </c>
    </row>
    <row r="35" spans="1:30" x14ac:dyDescent="0.3">
      <c r="A35" s="124" t="s">
        <v>792</v>
      </c>
      <c r="B35" s="122">
        <v>2695</v>
      </c>
      <c r="C35" s="122">
        <v>7.0232200000000002</v>
      </c>
      <c r="D35" s="122">
        <v>1.18</v>
      </c>
      <c r="E35" s="122">
        <v>0.33</v>
      </c>
      <c r="F35" s="122">
        <v>0.1396</v>
      </c>
      <c r="G35" s="122">
        <v>1.6840000000000001E-2</v>
      </c>
      <c r="H35" s="122">
        <v>3875.40002</v>
      </c>
      <c r="I35" s="124" t="s">
        <v>1436</v>
      </c>
      <c r="J35" s="124" t="s">
        <v>1436</v>
      </c>
      <c r="K35" s="122">
        <v>1.9470000000000001E-2</v>
      </c>
      <c r="L35" s="122">
        <v>23.228110000000001</v>
      </c>
      <c r="M35" s="124" t="s">
        <v>1436</v>
      </c>
      <c r="N35" s="122">
        <v>0.45905000000000001</v>
      </c>
      <c r="O35" s="122">
        <v>0.12691</v>
      </c>
      <c r="P35" s="122">
        <v>2411.6999999999998</v>
      </c>
      <c r="Q35" s="122">
        <v>0.92400000000000004</v>
      </c>
      <c r="R35" s="124" t="s">
        <v>1436</v>
      </c>
      <c r="S35" s="122">
        <v>0.18</v>
      </c>
      <c r="T35" s="122">
        <v>0.50800000000000001</v>
      </c>
      <c r="U35" s="124" t="s">
        <v>1436</v>
      </c>
      <c r="V35" s="122">
        <v>262.25099999999998</v>
      </c>
      <c r="W35" s="122">
        <v>1.7999999999999999E-2</v>
      </c>
      <c r="X35" s="122">
        <v>1.4999999999999999E-2</v>
      </c>
      <c r="Y35" s="122">
        <v>19.489999999999998</v>
      </c>
      <c r="Z35" s="122">
        <v>0.14099999999999999</v>
      </c>
      <c r="AA35" s="122">
        <v>0.27589999999999998</v>
      </c>
      <c r="AB35" s="122">
        <v>0.31437999999999999</v>
      </c>
      <c r="AC35" s="122">
        <v>7.26</v>
      </c>
      <c r="AD35" s="122">
        <v>0.443</v>
      </c>
    </row>
    <row r="36" spans="1:30" x14ac:dyDescent="0.3">
      <c r="A36" s="124" t="s">
        <v>793</v>
      </c>
      <c r="B36" s="122">
        <v>2695</v>
      </c>
      <c r="C36" s="122">
        <v>7.0232200000000002</v>
      </c>
      <c r="D36" s="122">
        <v>1.18</v>
      </c>
      <c r="E36" s="122">
        <v>0.33</v>
      </c>
      <c r="F36" s="122">
        <v>0.1396</v>
      </c>
      <c r="G36" s="122">
        <v>1.6840000000000001E-2</v>
      </c>
      <c r="H36" s="122">
        <v>3875.40002</v>
      </c>
      <c r="I36" s="124" t="s">
        <v>1436</v>
      </c>
      <c r="J36" s="124" t="s">
        <v>1436</v>
      </c>
      <c r="K36" s="122">
        <v>1.9470000000000001E-2</v>
      </c>
      <c r="L36" s="122">
        <v>23.228110000000001</v>
      </c>
      <c r="M36" s="124" t="s">
        <v>1436</v>
      </c>
      <c r="N36" s="122">
        <v>0.45905000000000001</v>
      </c>
      <c r="O36" s="122">
        <v>0.12691</v>
      </c>
      <c r="P36" s="122">
        <v>2411.6999999999998</v>
      </c>
      <c r="Q36" s="122">
        <v>0.92400000000000004</v>
      </c>
      <c r="R36" s="124" t="s">
        <v>1436</v>
      </c>
      <c r="S36" s="122">
        <v>0.18</v>
      </c>
      <c r="T36" s="122">
        <v>0.50800000000000001</v>
      </c>
      <c r="U36" s="124" t="s">
        <v>1436</v>
      </c>
      <c r="V36" s="122">
        <v>262.25099999999998</v>
      </c>
      <c r="W36" s="122">
        <v>1.7999999999999999E-2</v>
      </c>
      <c r="X36" s="122">
        <v>1.4999999999999999E-2</v>
      </c>
      <c r="Y36" s="122">
        <v>19.489999999999998</v>
      </c>
      <c r="Z36" s="122">
        <v>0.14099999999999999</v>
      </c>
      <c r="AA36" s="122">
        <v>0.27589999999999998</v>
      </c>
      <c r="AB36" s="122">
        <v>0.31437999999999999</v>
      </c>
      <c r="AC36" s="122">
        <v>7.26</v>
      </c>
      <c r="AD36" s="122">
        <v>0.443</v>
      </c>
    </row>
    <row r="37" spans="1:30" x14ac:dyDescent="0.3">
      <c r="A37" s="124" t="s">
        <v>794</v>
      </c>
      <c r="B37" s="122">
        <v>2695</v>
      </c>
      <c r="C37" s="122">
        <v>6.92849</v>
      </c>
      <c r="D37" s="122">
        <v>1.198</v>
      </c>
      <c r="E37" s="122">
        <v>0.32600000000000001</v>
      </c>
      <c r="F37" s="122">
        <v>0.14631</v>
      </c>
      <c r="G37" s="122">
        <v>1.4500000000000001E-2</v>
      </c>
      <c r="H37" s="122">
        <v>3875.3887399999999</v>
      </c>
      <c r="I37" s="124" t="s">
        <v>1436</v>
      </c>
      <c r="J37" s="124" t="s">
        <v>1436</v>
      </c>
      <c r="K37" s="122">
        <v>1.951E-2</v>
      </c>
      <c r="L37" s="122">
        <v>23.199269999999999</v>
      </c>
      <c r="M37" s="124" t="s">
        <v>1436</v>
      </c>
      <c r="N37" s="122">
        <v>0.45179000000000002</v>
      </c>
      <c r="O37" s="122">
        <v>0.14129</v>
      </c>
      <c r="P37" s="122">
        <v>2411.5300000000002</v>
      </c>
      <c r="Q37" s="122">
        <v>0.90300000000000002</v>
      </c>
      <c r="R37" s="124" t="s">
        <v>1436</v>
      </c>
      <c r="S37" s="122">
        <v>0.18</v>
      </c>
      <c r="T37" s="122">
        <v>0.50700000000000001</v>
      </c>
      <c r="U37" s="124" t="s">
        <v>1436</v>
      </c>
      <c r="V37" s="122">
        <v>262.24299999999999</v>
      </c>
      <c r="W37" s="122">
        <v>1.7000000000000001E-2</v>
      </c>
      <c r="X37" s="122">
        <v>1.7000000000000001E-2</v>
      </c>
      <c r="Y37" s="122">
        <v>19.489999999999998</v>
      </c>
      <c r="Z37" s="122">
        <v>0.14099999999999999</v>
      </c>
      <c r="AA37" s="122">
        <v>0.30146000000000001</v>
      </c>
      <c r="AB37" s="122">
        <v>0.29729</v>
      </c>
      <c r="AC37" s="122">
        <v>7.42</v>
      </c>
      <c r="AD37" s="122">
        <v>0.441</v>
      </c>
    </row>
    <row r="38" spans="1:30" x14ac:dyDescent="0.3">
      <c r="A38" s="124" t="s">
        <v>795</v>
      </c>
      <c r="B38" s="122">
        <v>2695</v>
      </c>
      <c r="C38" s="122">
        <v>6.92849</v>
      </c>
      <c r="D38" s="122">
        <v>1.198</v>
      </c>
      <c r="E38" s="122">
        <v>0.32600000000000001</v>
      </c>
      <c r="F38" s="122">
        <v>0.14631</v>
      </c>
      <c r="G38" s="122">
        <v>1.4500000000000001E-2</v>
      </c>
      <c r="H38" s="122">
        <v>3875.3887399999999</v>
      </c>
      <c r="I38" s="124" t="s">
        <v>1436</v>
      </c>
      <c r="J38" s="124" t="s">
        <v>1436</v>
      </c>
      <c r="K38" s="122">
        <v>1.951E-2</v>
      </c>
      <c r="L38" s="122">
        <v>23.199269999999999</v>
      </c>
      <c r="M38" s="124" t="s">
        <v>1436</v>
      </c>
      <c r="N38" s="122">
        <v>0.45179000000000002</v>
      </c>
      <c r="O38" s="122">
        <v>0.14129</v>
      </c>
      <c r="P38" s="122">
        <v>2411.5300000000002</v>
      </c>
      <c r="Q38" s="122">
        <v>0.90300000000000002</v>
      </c>
      <c r="R38" s="124" t="s">
        <v>1436</v>
      </c>
      <c r="S38" s="122">
        <v>0.18</v>
      </c>
      <c r="T38" s="122">
        <v>0.50700000000000001</v>
      </c>
      <c r="U38" s="124" t="s">
        <v>1436</v>
      </c>
      <c r="V38" s="122">
        <v>262.24299999999999</v>
      </c>
      <c r="W38" s="122">
        <v>1.7000000000000001E-2</v>
      </c>
      <c r="X38" s="122">
        <v>1.7000000000000001E-2</v>
      </c>
      <c r="Y38" s="122">
        <v>19.489999999999998</v>
      </c>
      <c r="Z38" s="122">
        <v>0.14099999999999999</v>
      </c>
      <c r="AA38" s="122">
        <v>0.30146000000000001</v>
      </c>
      <c r="AB38" s="122">
        <v>0.29729</v>
      </c>
      <c r="AC38" s="122">
        <v>7.42</v>
      </c>
      <c r="AD38" s="122">
        <v>0.441</v>
      </c>
    </row>
    <row r="39" spans="1:30" x14ac:dyDescent="0.3">
      <c r="A39" s="124" t="s">
        <v>796</v>
      </c>
      <c r="B39" s="122">
        <v>2695</v>
      </c>
      <c r="C39" s="122">
        <v>6.9167100000000001</v>
      </c>
      <c r="D39" s="122">
        <v>1.264</v>
      </c>
      <c r="E39" s="122">
        <v>0.32200000000000001</v>
      </c>
      <c r="F39" s="122">
        <v>0.14257</v>
      </c>
      <c r="G39" s="122">
        <v>1.6590000000000001E-2</v>
      </c>
      <c r="H39" s="122">
        <v>3875.3808199999999</v>
      </c>
      <c r="I39" s="124" t="s">
        <v>1436</v>
      </c>
      <c r="J39" s="124" t="s">
        <v>1436</v>
      </c>
      <c r="K39" s="122">
        <v>1.958E-2</v>
      </c>
      <c r="L39" s="122">
        <v>23.178999999999998</v>
      </c>
      <c r="M39" s="124" t="s">
        <v>1436</v>
      </c>
      <c r="N39" s="122">
        <v>0.44452000000000003</v>
      </c>
      <c r="O39" s="122">
        <v>0.15706000000000001</v>
      </c>
      <c r="P39" s="122">
        <v>2411.5500000000002</v>
      </c>
      <c r="Q39" s="122">
        <v>0.90600000000000003</v>
      </c>
      <c r="R39" s="124" t="s">
        <v>1436</v>
      </c>
      <c r="S39" s="122">
        <v>0.18</v>
      </c>
      <c r="T39" s="122">
        <v>0.503</v>
      </c>
      <c r="U39" s="124" t="s">
        <v>1436</v>
      </c>
      <c r="V39" s="122">
        <v>262.23399999999998</v>
      </c>
      <c r="W39" s="122">
        <v>1.6E-2</v>
      </c>
      <c r="X39" s="122">
        <v>1.7999999999999999E-2</v>
      </c>
      <c r="Y39" s="122">
        <v>19.489999999999998</v>
      </c>
      <c r="Z39" s="122">
        <v>0.14099999999999999</v>
      </c>
      <c r="AA39" s="122">
        <v>0.28937000000000002</v>
      </c>
      <c r="AB39" s="122">
        <v>0.30579000000000001</v>
      </c>
      <c r="AC39" s="122">
        <v>7.58</v>
      </c>
      <c r="AD39" s="122">
        <v>0.441</v>
      </c>
    </row>
    <row r="40" spans="1:30" x14ac:dyDescent="0.3">
      <c r="A40" s="124" t="s">
        <v>797</v>
      </c>
      <c r="B40" s="122">
        <v>2695</v>
      </c>
      <c r="C40" s="122">
        <v>6.9167100000000001</v>
      </c>
      <c r="D40" s="122">
        <v>1.264</v>
      </c>
      <c r="E40" s="122">
        <v>0.32200000000000001</v>
      </c>
      <c r="F40" s="122">
        <v>0.14257</v>
      </c>
      <c r="G40" s="122">
        <v>1.6590000000000001E-2</v>
      </c>
      <c r="H40" s="122">
        <v>3875.3808199999999</v>
      </c>
      <c r="I40" s="124" t="s">
        <v>1436</v>
      </c>
      <c r="J40" s="124" t="s">
        <v>1436</v>
      </c>
      <c r="K40" s="122">
        <v>1.958E-2</v>
      </c>
      <c r="L40" s="122">
        <v>23.178999999999998</v>
      </c>
      <c r="M40" s="124" t="s">
        <v>1436</v>
      </c>
      <c r="N40" s="122">
        <v>0.44452000000000003</v>
      </c>
      <c r="O40" s="122">
        <v>0.15706000000000001</v>
      </c>
      <c r="P40" s="122">
        <v>2411.5500000000002</v>
      </c>
      <c r="Q40" s="122">
        <v>0.90600000000000003</v>
      </c>
      <c r="R40" s="124" t="s">
        <v>1436</v>
      </c>
      <c r="S40" s="122">
        <v>0.18</v>
      </c>
      <c r="T40" s="122">
        <v>0.503</v>
      </c>
      <c r="U40" s="124" t="s">
        <v>1436</v>
      </c>
      <c r="V40" s="122">
        <v>262.23399999999998</v>
      </c>
      <c r="W40" s="122">
        <v>1.6E-2</v>
      </c>
      <c r="X40" s="122">
        <v>1.7999999999999999E-2</v>
      </c>
      <c r="Y40" s="122">
        <v>19.489999999999998</v>
      </c>
      <c r="Z40" s="122">
        <v>0.14099999999999999</v>
      </c>
      <c r="AA40" s="122">
        <v>0.28937000000000002</v>
      </c>
      <c r="AB40" s="122">
        <v>0.30579000000000001</v>
      </c>
      <c r="AC40" s="122">
        <v>7.58</v>
      </c>
      <c r="AD40" s="122">
        <v>0.441</v>
      </c>
    </row>
    <row r="41" spans="1:30" x14ac:dyDescent="0.3">
      <c r="A41" s="124" t="s">
        <v>798</v>
      </c>
      <c r="B41" s="122">
        <v>2695</v>
      </c>
      <c r="C41" s="122">
        <v>6.8977599999999999</v>
      </c>
      <c r="D41" s="122">
        <v>1.3540000000000001</v>
      </c>
      <c r="E41" s="122">
        <v>0.32400000000000001</v>
      </c>
      <c r="F41" s="122">
        <v>0.13191</v>
      </c>
      <c r="G41" s="122">
        <v>1.1679999999999999E-2</v>
      </c>
      <c r="H41" s="122">
        <v>3875.3869199999999</v>
      </c>
      <c r="I41" s="124" t="s">
        <v>1436</v>
      </c>
      <c r="J41" s="124" t="s">
        <v>1436</v>
      </c>
      <c r="K41" s="122">
        <v>1.959E-2</v>
      </c>
      <c r="L41" s="122">
        <v>23.194590000000002</v>
      </c>
      <c r="M41" s="124" t="s">
        <v>1436</v>
      </c>
      <c r="N41" s="122">
        <v>0.41570000000000001</v>
      </c>
      <c r="O41" s="122">
        <v>0.16123999999999999</v>
      </c>
      <c r="P41" s="122">
        <v>2411.56</v>
      </c>
      <c r="Q41" s="122">
        <v>0.90700000000000003</v>
      </c>
      <c r="R41" s="124" t="s">
        <v>1436</v>
      </c>
      <c r="S41" s="122">
        <v>0.17899999999999999</v>
      </c>
      <c r="T41" s="122">
        <v>0.498</v>
      </c>
      <c r="U41" s="124" t="s">
        <v>1436</v>
      </c>
      <c r="V41" s="122">
        <v>262.22500000000002</v>
      </c>
      <c r="W41" s="122">
        <v>1.6E-2</v>
      </c>
      <c r="X41" s="122">
        <v>1.9E-2</v>
      </c>
      <c r="Y41" s="122">
        <v>19.489999999999998</v>
      </c>
      <c r="Z41" s="122">
        <v>0.14099999999999999</v>
      </c>
      <c r="AA41" s="122">
        <v>0.28187000000000001</v>
      </c>
      <c r="AB41" s="122">
        <v>0.31807999999999997</v>
      </c>
      <c r="AC41" s="122">
        <v>7.71</v>
      </c>
      <c r="AD41" s="122">
        <v>0.44</v>
      </c>
    </row>
    <row r="42" spans="1:30" x14ac:dyDescent="0.3">
      <c r="A42" s="124" t="s">
        <v>799</v>
      </c>
      <c r="B42" s="122">
        <v>2695</v>
      </c>
      <c r="C42" s="122">
        <v>6.8977599999999999</v>
      </c>
      <c r="D42" s="122">
        <v>1.3540000000000001</v>
      </c>
      <c r="E42" s="122">
        <v>0.32400000000000001</v>
      </c>
      <c r="F42" s="122">
        <v>0.13191</v>
      </c>
      <c r="G42" s="122">
        <v>1.1679999999999999E-2</v>
      </c>
      <c r="H42" s="122">
        <v>3875.3869199999999</v>
      </c>
      <c r="I42" s="124" t="s">
        <v>1436</v>
      </c>
      <c r="J42" s="124" t="s">
        <v>1436</v>
      </c>
      <c r="K42" s="122">
        <v>1.959E-2</v>
      </c>
      <c r="L42" s="122">
        <v>23.194590000000002</v>
      </c>
      <c r="M42" s="124" t="s">
        <v>1436</v>
      </c>
      <c r="N42" s="122">
        <v>0.41570000000000001</v>
      </c>
      <c r="O42" s="122">
        <v>0.16123999999999999</v>
      </c>
      <c r="P42" s="122">
        <v>2411.56</v>
      </c>
      <c r="Q42" s="122">
        <v>0.90700000000000003</v>
      </c>
      <c r="R42" s="124" t="s">
        <v>1436</v>
      </c>
      <c r="S42" s="122">
        <v>0.17899999999999999</v>
      </c>
      <c r="T42" s="122">
        <v>0.498</v>
      </c>
      <c r="U42" s="124" t="s">
        <v>1436</v>
      </c>
      <c r="V42" s="122">
        <v>262.22500000000002</v>
      </c>
      <c r="W42" s="122">
        <v>1.6E-2</v>
      </c>
      <c r="X42" s="122">
        <v>1.9E-2</v>
      </c>
      <c r="Y42" s="122">
        <v>19.489999999999998</v>
      </c>
      <c r="Z42" s="122">
        <v>0.14099999999999999</v>
      </c>
      <c r="AA42" s="122">
        <v>0.28187000000000001</v>
      </c>
      <c r="AB42" s="122">
        <v>0.31807999999999997</v>
      </c>
      <c r="AC42" s="122">
        <v>7.71</v>
      </c>
      <c r="AD42" s="122">
        <v>0.44</v>
      </c>
    </row>
    <row r="43" spans="1:30" x14ac:dyDescent="0.3">
      <c r="A43" s="124" t="s">
        <v>800</v>
      </c>
      <c r="B43" s="122">
        <v>2695</v>
      </c>
      <c r="C43" s="122">
        <v>6.7979700000000003</v>
      </c>
      <c r="D43" s="122">
        <v>1.39</v>
      </c>
      <c r="E43" s="122">
        <v>0.33</v>
      </c>
      <c r="F43" s="122">
        <v>0.12477000000000001</v>
      </c>
      <c r="G43" s="122">
        <v>1.3679999999999999E-2</v>
      </c>
      <c r="H43" s="122">
        <v>3875.3835600000002</v>
      </c>
      <c r="I43" s="124" t="s">
        <v>1436</v>
      </c>
      <c r="J43" s="124" t="s">
        <v>1436</v>
      </c>
      <c r="K43" s="122">
        <v>1.9529999999999999E-2</v>
      </c>
      <c r="L43" s="122">
        <v>23.186019999999999</v>
      </c>
      <c r="M43" s="124" t="s">
        <v>1436</v>
      </c>
      <c r="N43" s="122">
        <v>0.39462000000000003</v>
      </c>
      <c r="O43" s="122">
        <v>0.16991000000000001</v>
      </c>
      <c r="P43" s="122">
        <v>2411.5500000000002</v>
      </c>
      <c r="Q43" s="122">
        <v>0.90600000000000003</v>
      </c>
      <c r="R43" s="124" t="s">
        <v>1436</v>
      </c>
      <c r="S43" s="122">
        <v>0.18</v>
      </c>
      <c r="T43" s="122">
        <v>0.495</v>
      </c>
      <c r="U43" s="124" t="s">
        <v>1436</v>
      </c>
      <c r="V43" s="122">
        <v>262.21600000000001</v>
      </c>
      <c r="W43" s="122">
        <v>1.4999999999999999E-2</v>
      </c>
      <c r="X43" s="122">
        <v>0.02</v>
      </c>
      <c r="Y43" s="122">
        <v>19.489999999999998</v>
      </c>
      <c r="Z43" s="122">
        <v>0.14000000000000001</v>
      </c>
      <c r="AA43" s="122">
        <v>0.25602999999999998</v>
      </c>
      <c r="AB43" s="122">
        <v>0.34455999999999998</v>
      </c>
      <c r="AC43" s="122">
        <v>7.88</v>
      </c>
      <c r="AD43" s="122">
        <v>0.44</v>
      </c>
    </row>
    <row r="44" spans="1:30" x14ac:dyDescent="0.3">
      <c r="A44" s="124" t="s">
        <v>801</v>
      </c>
      <c r="B44" s="122">
        <v>2695</v>
      </c>
      <c r="C44" s="122">
        <v>6.7979700000000003</v>
      </c>
      <c r="D44" s="122">
        <v>1.39</v>
      </c>
      <c r="E44" s="122">
        <v>0.33</v>
      </c>
      <c r="F44" s="122">
        <v>0.12477000000000001</v>
      </c>
      <c r="G44" s="122">
        <v>1.3679999999999999E-2</v>
      </c>
      <c r="H44" s="122">
        <v>3875.3835600000002</v>
      </c>
      <c r="I44" s="124" t="s">
        <v>1436</v>
      </c>
      <c r="J44" s="124" t="s">
        <v>1436</v>
      </c>
      <c r="K44" s="122">
        <v>1.9529999999999999E-2</v>
      </c>
      <c r="L44" s="122">
        <v>23.186019999999999</v>
      </c>
      <c r="M44" s="124" t="s">
        <v>1436</v>
      </c>
      <c r="N44" s="122">
        <v>0.39462000000000003</v>
      </c>
      <c r="O44" s="122">
        <v>0.16991000000000001</v>
      </c>
      <c r="P44" s="122">
        <v>2411.5500000000002</v>
      </c>
      <c r="Q44" s="122">
        <v>0.90600000000000003</v>
      </c>
      <c r="R44" s="124" t="s">
        <v>1436</v>
      </c>
      <c r="S44" s="122">
        <v>0.18</v>
      </c>
      <c r="T44" s="122">
        <v>0.495</v>
      </c>
      <c r="U44" s="124" t="s">
        <v>1436</v>
      </c>
      <c r="V44" s="122">
        <v>262.21600000000001</v>
      </c>
      <c r="W44" s="122">
        <v>1.4999999999999999E-2</v>
      </c>
      <c r="X44" s="122">
        <v>0.02</v>
      </c>
      <c r="Y44" s="122">
        <v>19.489999999999998</v>
      </c>
      <c r="Z44" s="122">
        <v>0.14000000000000001</v>
      </c>
      <c r="AA44" s="122">
        <v>0.25602999999999998</v>
      </c>
      <c r="AB44" s="122">
        <v>0.34455999999999998</v>
      </c>
      <c r="AC44" s="122">
        <v>7.88</v>
      </c>
      <c r="AD44" s="122">
        <v>0.44</v>
      </c>
    </row>
    <row r="45" spans="1:30" x14ac:dyDescent="0.3">
      <c r="A45" s="124" t="s">
        <v>802</v>
      </c>
      <c r="B45" s="122">
        <v>2695</v>
      </c>
      <c r="C45" s="122">
        <v>6.6969099999999999</v>
      </c>
      <c r="D45" s="122">
        <v>1.3240000000000001</v>
      </c>
      <c r="E45" s="122">
        <v>0.34200000000000003</v>
      </c>
      <c r="F45" s="122">
        <v>0.12623000000000001</v>
      </c>
      <c r="G45" s="122">
        <v>8.5299999999999994E-3</v>
      </c>
      <c r="H45" s="122">
        <v>3875.38112</v>
      </c>
      <c r="I45" s="122">
        <v>36.789000000000001</v>
      </c>
      <c r="J45" s="122">
        <v>6.0836899999999998</v>
      </c>
      <c r="K45" s="122">
        <v>1.9449999999999999E-2</v>
      </c>
      <c r="L45" s="122">
        <v>23.179780000000001</v>
      </c>
      <c r="M45" s="122">
        <v>121.205</v>
      </c>
      <c r="N45" s="122">
        <v>0.3876</v>
      </c>
      <c r="O45" s="122">
        <v>0.19312000000000001</v>
      </c>
      <c r="P45" s="122">
        <v>2411.5500000000002</v>
      </c>
      <c r="Q45" s="122">
        <v>0.90600000000000003</v>
      </c>
      <c r="R45" s="124" t="s">
        <v>1436</v>
      </c>
      <c r="S45" s="122">
        <v>0.18</v>
      </c>
      <c r="T45" s="122">
        <v>0.49199999999999999</v>
      </c>
      <c r="U45" s="124" t="s">
        <v>1436</v>
      </c>
      <c r="V45" s="122">
        <v>262.20800000000003</v>
      </c>
      <c r="W45" s="122">
        <v>1.4E-2</v>
      </c>
      <c r="X45" s="122">
        <v>2.1000000000000001E-2</v>
      </c>
      <c r="Y45" s="122">
        <v>19.489999999999998</v>
      </c>
      <c r="Z45" s="122">
        <v>0.14000000000000001</v>
      </c>
      <c r="AA45" s="122">
        <v>0.26701999999999998</v>
      </c>
      <c r="AB45" s="122">
        <v>0.33688000000000001</v>
      </c>
      <c r="AC45" s="122">
        <v>8.1</v>
      </c>
      <c r="AD45" s="122">
        <v>0.435</v>
      </c>
    </row>
    <row r="46" spans="1:30" x14ac:dyDescent="0.3">
      <c r="A46" s="124" t="s">
        <v>803</v>
      </c>
      <c r="B46" s="122">
        <v>2695</v>
      </c>
      <c r="C46" s="122">
        <v>6.6969099999999999</v>
      </c>
      <c r="D46" s="122">
        <v>1.3240000000000001</v>
      </c>
      <c r="E46" s="122">
        <v>0.34200000000000003</v>
      </c>
      <c r="F46" s="122">
        <v>0.12623000000000001</v>
      </c>
      <c r="G46" s="122">
        <v>8.5299999999999994E-3</v>
      </c>
      <c r="H46" s="122">
        <v>3875.38112</v>
      </c>
      <c r="I46" s="122">
        <v>36.789000000000001</v>
      </c>
      <c r="J46" s="122">
        <v>6.0836899999999998</v>
      </c>
      <c r="K46" s="122">
        <v>1.9449999999999999E-2</v>
      </c>
      <c r="L46" s="122">
        <v>23.179780000000001</v>
      </c>
      <c r="M46" s="122">
        <v>121.205</v>
      </c>
      <c r="N46" s="122">
        <v>0.3876</v>
      </c>
      <c r="O46" s="122">
        <v>0.19312000000000001</v>
      </c>
      <c r="P46" s="122">
        <v>2411.5500000000002</v>
      </c>
      <c r="Q46" s="122">
        <v>0.90600000000000003</v>
      </c>
      <c r="R46" s="124" t="s">
        <v>1436</v>
      </c>
      <c r="S46" s="122">
        <v>0.18</v>
      </c>
      <c r="T46" s="122">
        <v>0.49199999999999999</v>
      </c>
      <c r="U46" s="124" t="s">
        <v>1436</v>
      </c>
      <c r="V46" s="122">
        <v>262.20800000000003</v>
      </c>
      <c r="W46" s="122">
        <v>1.4E-2</v>
      </c>
      <c r="X46" s="122">
        <v>2.1000000000000001E-2</v>
      </c>
      <c r="Y46" s="122">
        <v>19.489999999999998</v>
      </c>
      <c r="Z46" s="122">
        <v>0.14000000000000001</v>
      </c>
      <c r="AA46" s="122">
        <v>0.26701999999999998</v>
      </c>
      <c r="AB46" s="122">
        <v>0.33688000000000001</v>
      </c>
      <c r="AC46" s="122">
        <v>8.1</v>
      </c>
      <c r="AD46" s="122">
        <v>0.435</v>
      </c>
    </row>
    <row r="47" spans="1:30" x14ac:dyDescent="0.3">
      <c r="A47" s="124" t="s">
        <v>804</v>
      </c>
      <c r="B47" s="122">
        <v>2695</v>
      </c>
      <c r="C47" s="122">
        <v>6.5983099999999997</v>
      </c>
      <c r="D47" s="122">
        <v>1.234</v>
      </c>
      <c r="E47" s="122">
        <v>0.33400000000000002</v>
      </c>
      <c r="F47" s="122">
        <v>0.14773</v>
      </c>
      <c r="G47" s="122">
        <v>8.7399999999999995E-3</v>
      </c>
      <c r="H47" s="122">
        <v>3875.3902699999999</v>
      </c>
      <c r="I47" s="124" t="s">
        <v>1436</v>
      </c>
      <c r="J47" s="124" t="s">
        <v>1436</v>
      </c>
      <c r="K47" s="122">
        <v>1.9449999999999999E-2</v>
      </c>
      <c r="L47" s="122">
        <v>23.20316</v>
      </c>
      <c r="M47" s="124" t="s">
        <v>1436</v>
      </c>
      <c r="N47" s="122">
        <v>0.37403999999999998</v>
      </c>
      <c r="O47" s="122">
        <v>0.20805999999999999</v>
      </c>
      <c r="P47" s="122">
        <v>2411.5300000000002</v>
      </c>
      <c r="Q47" s="122">
        <v>0.90300000000000002</v>
      </c>
      <c r="R47" s="124" t="s">
        <v>1436</v>
      </c>
      <c r="S47" s="122">
        <v>0.18</v>
      </c>
      <c r="T47" s="122">
        <v>0.49099999999999999</v>
      </c>
      <c r="U47" s="122">
        <v>54.09</v>
      </c>
      <c r="V47" s="122">
        <v>262.19900000000001</v>
      </c>
      <c r="W47" s="122">
        <v>1.2999999999999999E-2</v>
      </c>
      <c r="X47" s="122">
        <v>2.1999999999999999E-2</v>
      </c>
      <c r="Y47" s="122">
        <v>19.489999999999998</v>
      </c>
      <c r="Z47" s="122">
        <v>0.14199999999999999</v>
      </c>
      <c r="AA47" s="122">
        <v>0.26996999999999999</v>
      </c>
      <c r="AB47" s="122">
        <v>0.33816000000000002</v>
      </c>
      <c r="AC47" s="122">
        <v>8</v>
      </c>
      <c r="AD47" s="122">
        <v>0.41499999999999998</v>
      </c>
    </row>
    <row r="48" spans="1:30" x14ac:dyDescent="0.3">
      <c r="A48" s="124" t="s">
        <v>805</v>
      </c>
      <c r="B48" s="122">
        <v>2695</v>
      </c>
      <c r="C48" s="122">
        <v>6.5983099999999997</v>
      </c>
      <c r="D48" s="122">
        <v>1.234</v>
      </c>
      <c r="E48" s="122">
        <v>0.33400000000000002</v>
      </c>
      <c r="F48" s="122">
        <v>0.14773</v>
      </c>
      <c r="G48" s="122">
        <v>8.7399999999999995E-3</v>
      </c>
      <c r="H48" s="122">
        <v>3875.3902699999999</v>
      </c>
      <c r="I48" s="124" t="s">
        <v>1436</v>
      </c>
      <c r="J48" s="124" t="s">
        <v>1436</v>
      </c>
      <c r="K48" s="122">
        <v>1.9449999999999999E-2</v>
      </c>
      <c r="L48" s="122">
        <v>23.20316</v>
      </c>
      <c r="M48" s="124" t="s">
        <v>1436</v>
      </c>
      <c r="N48" s="122">
        <v>0.37403999999999998</v>
      </c>
      <c r="O48" s="122">
        <v>0.20805999999999999</v>
      </c>
      <c r="P48" s="122">
        <v>2411.5300000000002</v>
      </c>
      <c r="Q48" s="122">
        <v>0.90300000000000002</v>
      </c>
      <c r="R48" s="124" t="s">
        <v>1436</v>
      </c>
      <c r="S48" s="122">
        <v>0.18</v>
      </c>
      <c r="T48" s="122">
        <v>0.49099999999999999</v>
      </c>
      <c r="U48" s="122">
        <v>54.09</v>
      </c>
      <c r="V48" s="122">
        <v>262.19900000000001</v>
      </c>
      <c r="W48" s="122">
        <v>1.2999999999999999E-2</v>
      </c>
      <c r="X48" s="122">
        <v>2.1999999999999999E-2</v>
      </c>
      <c r="Y48" s="122">
        <v>19.489999999999998</v>
      </c>
      <c r="Z48" s="122">
        <v>0.14199999999999999</v>
      </c>
      <c r="AA48" s="122">
        <v>0.26996999999999999</v>
      </c>
      <c r="AB48" s="122">
        <v>0.33816000000000002</v>
      </c>
      <c r="AC48" s="122">
        <v>8</v>
      </c>
      <c r="AD48" s="122">
        <v>0.41499999999999998</v>
      </c>
    </row>
    <row r="49" spans="1:30" x14ac:dyDescent="0.3">
      <c r="A49" s="124" t="s">
        <v>806</v>
      </c>
      <c r="B49" s="122">
        <v>2695</v>
      </c>
      <c r="C49" s="122">
        <v>6.5015900000000002</v>
      </c>
      <c r="D49" s="122">
        <v>1.1287</v>
      </c>
      <c r="E49" s="122">
        <v>0.33400000000000002</v>
      </c>
      <c r="F49" s="122">
        <v>0.15639</v>
      </c>
      <c r="G49" s="122">
        <v>9.1299999999999992E-3</v>
      </c>
      <c r="H49" s="122">
        <v>3875.39057</v>
      </c>
      <c r="I49" s="124" t="s">
        <v>1436</v>
      </c>
      <c r="J49" s="124" t="s">
        <v>1436</v>
      </c>
      <c r="K49" s="122">
        <v>1.9480000000000001E-2</v>
      </c>
      <c r="L49" s="122">
        <v>23.203939999999999</v>
      </c>
      <c r="M49" s="124" t="s">
        <v>1436</v>
      </c>
      <c r="N49" s="122">
        <v>0.32163999999999998</v>
      </c>
      <c r="O49" s="122">
        <v>0.20805999999999999</v>
      </c>
      <c r="P49" s="122">
        <v>2411.5</v>
      </c>
      <c r="Q49" s="122">
        <v>0.9</v>
      </c>
      <c r="R49" s="124" t="s">
        <v>1436</v>
      </c>
      <c r="S49" s="122">
        <v>0.17899999999999999</v>
      </c>
      <c r="T49" s="122">
        <v>0.47099999999999997</v>
      </c>
      <c r="U49" s="124" t="s">
        <v>1436</v>
      </c>
      <c r="V49" s="122">
        <v>262.19</v>
      </c>
      <c r="W49" s="122">
        <v>1.9E-2</v>
      </c>
      <c r="X49" s="122">
        <v>2.3E-2</v>
      </c>
      <c r="Y49" s="122">
        <v>19.489999999999998</v>
      </c>
      <c r="Z49" s="122">
        <v>0.13600000000000001</v>
      </c>
      <c r="AA49" s="122">
        <v>0.31674000000000002</v>
      </c>
      <c r="AB49" s="122">
        <v>0.29487000000000002</v>
      </c>
      <c r="AC49" s="122">
        <v>7.72</v>
      </c>
      <c r="AD49" s="122">
        <v>0.38900000000000001</v>
      </c>
    </row>
    <row r="50" spans="1:30" x14ac:dyDescent="0.3">
      <c r="A50" s="124" t="s">
        <v>807</v>
      </c>
      <c r="B50" s="122">
        <v>2695</v>
      </c>
      <c r="C50" s="122">
        <v>6.5015900000000002</v>
      </c>
      <c r="D50" s="122">
        <v>1.1287</v>
      </c>
      <c r="E50" s="122">
        <v>0.33400000000000002</v>
      </c>
      <c r="F50" s="122">
        <v>0.15639</v>
      </c>
      <c r="G50" s="122">
        <v>9.1299999999999992E-3</v>
      </c>
      <c r="H50" s="122">
        <v>3875.39057</v>
      </c>
      <c r="I50" s="124" t="s">
        <v>1436</v>
      </c>
      <c r="J50" s="124" t="s">
        <v>1436</v>
      </c>
      <c r="K50" s="122">
        <v>1.9480000000000001E-2</v>
      </c>
      <c r="L50" s="122">
        <v>23.203939999999999</v>
      </c>
      <c r="M50" s="124" t="s">
        <v>1436</v>
      </c>
      <c r="N50" s="122">
        <v>0.32163999999999998</v>
      </c>
      <c r="O50" s="122">
        <v>0.20805999999999999</v>
      </c>
      <c r="P50" s="122">
        <v>2411.5</v>
      </c>
      <c r="Q50" s="122">
        <v>0.9</v>
      </c>
      <c r="R50" s="124" t="s">
        <v>1436</v>
      </c>
      <c r="S50" s="122">
        <v>0.17899999999999999</v>
      </c>
      <c r="T50" s="122">
        <v>0.47099999999999997</v>
      </c>
      <c r="U50" s="124" t="s">
        <v>1436</v>
      </c>
      <c r="V50" s="122">
        <v>262.19</v>
      </c>
      <c r="W50" s="122">
        <v>1.9E-2</v>
      </c>
      <c r="X50" s="122">
        <v>2.3E-2</v>
      </c>
      <c r="Y50" s="122">
        <v>19.489999999999998</v>
      </c>
      <c r="Z50" s="122">
        <v>0.13600000000000001</v>
      </c>
      <c r="AA50" s="122">
        <v>0.31674000000000002</v>
      </c>
      <c r="AB50" s="122">
        <v>0.29487000000000002</v>
      </c>
      <c r="AC50" s="122">
        <v>7.72</v>
      </c>
      <c r="AD50" s="122">
        <v>0.38900000000000001</v>
      </c>
    </row>
    <row r="51" spans="1:30" x14ac:dyDescent="0.3">
      <c r="A51" s="124" t="s">
        <v>808</v>
      </c>
      <c r="B51" s="122">
        <v>2695</v>
      </c>
      <c r="C51" s="122">
        <v>6.4015599999999999</v>
      </c>
      <c r="D51" s="122">
        <v>1.0125999999999999</v>
      </c>
      <c r="E51" s="122">
        <v>0.34200000000000003</v>
      </c>
      <c r="F51" s="122">
        <v>0.17798</v>
      </c>
      <c r="G51" s="122">
        <v>1.072E-2</v>
      </c>
      <c r="H51" s="122">
        <v>3875.3969699999998</v>
      </c>
      <c r="I51" s="124" t="s">
        <v>1436</v>
      </c>
      <c r="J51" s="124" t="s">
        <v>1436</v>
      </c>
      <c r="K51" s="122">
        <v>1.9439999999999999E-2</v>
      </c>
      <c r="L51" s="122">
        <v>23.220310000000001</v>
      </c>
      <c r="M51" s="124" t="s">
        <v>1436</v>
      </c>
      <c r="N51" s="122">
        <v>0.27038000000000001</v>
      </c>
      <c r="O51" s="122">
        <v>0.2399</v>
      </c>
      <c r="P51" s="122">
        <v>2411.46</v>
      </c>
      <c r="Q51" s="122">
        <v>0.89500000000000002</v>
      </c>
      <c r="R51" s="124" t="s">
        <v>1436</v>
      </c>
      <c r="S51" s="122">
        <v>0.17899999999999999</v>
      </c>
      <c r="T51" s="122">
        <v>0.42799999999999999</v>
      </c>
      <c r="U51" s="124" t="s">
        <v>1436</v>
      </c>
      <c r="V51" s="122">
        <v>262.18200000000002</v>
      </c>
      <c r="W51" s="122">
        <v>3.3000000000000002E-2</v>
      </c>
      <c r="X51" s="122">
        <v>2.7E-2</v>
      </c>
      <c r="Y51" s="122">
        <v>19.489999999999998</v>
      </c>
      <c r="Z51" s="122">
        <v>0.124</v>
      </c>
      <c r="AA51" s="122">
        <v>0.38453999999999999</v>
      </c>
      <c r="AB51" s="122">
        <v>0.22506000000000001</v>
      </c>
      <c r="AC51" s="122">
        <v>7.45</v>
      </c>
      <c r="AD51" s="122">
        <v>0.36299999999999999</v>
      </c>
    </row>
    <row r="52" spans="1:30" x14ac:dyDescent="0.3">
      <c r="A52" s="124" t="s">
        <v>809</v>
      </c>
      <c r="B52" s="122">
        <v>2695</v>
      </c>
      <c r="C52" s="122">
        <v>6.4015599999999999</v>
      </c>
      <c r="D52" s="122">
        <v>1.0125999999999999</v>
      </c>
      <c r="E52" s="122">
        <v>0.34200000000000003</v>
      </c>
      <c r="F52" s="122">
        <v>0.17798</v>
      </c>
      <c r="G52" s="122">
        <v>1.072E-2</v>
      </c>
      <c r="H52" s="122">
        <v>3875.3969699999998</v>
      </c>
      <c r="I52" s="124" t="s">
        <v>1436</v>
      </c>
      <c r="J52" s="124" t="s">
        <v>1436</v>
      </c>
      <c r="K52" s="122">
        <v>1.9439999999999999E-2</v>
      </c>
      <c r="L52" s="122">
        <v>23.220310000000001</v>
      </c>
      <c r="M52" s="124" t="s">
        <v>1436</v>
      </c>
      <c r="N52" s="122">
        <v>0.27038000000000001</v>
      </c>
      <c r="O52" s="122">
        <v>0.2399</v>
      </c>
      <c r="P52" s="122">
        <v>2411.46</v>
      </c>
      <c r="Q52" s="122">
        <v>0.89500000000000002</v>
      </c>
      <c r="R52" s="124" t="s">
        <v>1436</v>
      </c>
      <c r="S52" s="122">
        <v>0.17899999999999999</v>
      </c>
      <c r="T52" s="122">
        <v>0.42799999999999999</v>
      </c>
      <c r="U52" s="124" t="s">
        <v>1436</v>
      </c>
      <c r="V52" s="122">
        <v>262.18200000000002</v>
      </c>
      <c r="W52" s="122">
        <v>3.3000000000000002E-2</v>
      </c>
      <c r="X52" s="122">
        <v>2.7E-2</v>
      </c>
      <c r="Y52" s="122">
        <v>19.489999999999998</v>
      </c>
      <c r="Z52" s="122">
        <v>0.124</v>
      </c>
      <c r="AA52" s="122">
        <v>0.38453999999999999</v>
      </c>
      <c r="AB52" s="122">
        <v>0.22506000000000001</v>
      </c>
      <c r="AC52" s="122">
        <v>7.45</v>
      </c>
      <c r="AD52" s="122">
        <v>0.36299999999999999</v>
      </c>
    </row>
    <row r="53" spans="1:30" x14ac:dyDescent="0.3">
      <c r="A53" s="124" t="s">
        <v>810</v>
      </c>
      <c r="B53" s="122">
        <v>2695</v>
      </c>
      <c r="C53" s="122">
        <v>6.3034100000000004</v>
      </c>
      <c r="D53" s="122">
        <v>0.86299999999999999</v>
      </c>
      <c r="E53" s="122">
        <v>0.33</v>
      </c>
      <c r="F53" s="122">
        <v>0.20218</v>
      </c>
      <c r="G53" s="122">
        <v>1.504E-2</v>
      </c>
      <c r="H53" s="122">
        <v>3875.3893499999999</v>
      </c>
      <c r="I53" s="124" t="s">
        <v>1436</v>
      </c>
      <c r="J53" s="124" t="s">
        <v>1436</v>
      </c>
      <c r="K53" s="122">
        <v>1.9460000000000002E-2</v>
      </c>
      <c r="L53" s="122">
        <v>23.20082</v>
      </c>
      <c r="M53" s="124" t="s">
        <v>1436</v>
      </c>
      <c r="N53" s="122">
        <v>0.22448000000000001</v>
      </c>
      <c r="O53" s="122">
        <v>0.28564000000000001</v>
      </c>
      <c r="P53" s="122">
        <v>2411.41</v>
      </c>
      <c r="Q53" s="122">
        <v>0.88900000000000001</v>
      </c>
      <c r="R53" s="124" t="s">
        <v>1436</v>
      </c>
      <c r="S53" s="122">
        <v>0.17899999999999999</v>
      </c>
      <c r="T53" s="122">
        <v>0.38400000000000001</v>
      </c>
      <c r="U53" s="124" t="s">
        <v>1436</v>
      </c>
      <c r="V53" s="122">
        <v>262.173</v>
      </c>
      <c r="W53" s="122">
        <v>4.8000000000000001E-2</v>
      </c>
      <c r="X53" s="122">
        <v>3.2000000000000001E-2</v>
      </c>
      <c r="Y53" s="122">
        <v>19.489999999999998</v>
      </c>
      <c r="Z53" s="122">
        <v>0.111</v>
      </c>
      <c r="AA53" s="122">
        <v>0.42054000000000002</v>
      </c>
      <c r="AB53" s="122">
        <v>0.18562999999999999</v>
      </c>
      <c r="AC53" s="122">
        <v>7.17</v>
      </c>
      <c r="AD53" s="122">
        <v>0.33700000000000002</v>
      </c>
    </row>
    <row r="54" spans="1:30" x14ac:dyDescent="0.3">
      <c r="A54" s="124" t="s">
        <v>811</v>
      </c>
      <c r="B54" s="122">
        <v>2695</v>
      </c>
      <c r="C54" s="122">
        <v>6.3034100000000004</v>
      </c>
      <c r="D54" s="122">
        <v>0.86299999999999999</v>
      </c>
      <c r="E54" s="122">
        <v>0.33</v>
      </c>
      <c r="F54" s="122">
        <v>0.20218</v>
      </c>
      <c r="G54" s="122">
        <v>1.504E-2</v>
      </c>
      <c r="H54" s="122">
        <v>3875.3893499999999</v>
      </c>
      <c r="I54" s="124" t="s">
        <v>1436</v>
      </c>
      <c r="J54" s="124" t="s">
        <v>1436</v>
      </c>
      <c r="K54" s="122">
        <v>1.9460000000000002E-2</v>
      </c>
      <c r="L54" s="122">
        <v>23.20082</v>
      </c>
      <c r="M54" s="124" t="s">
        <v>1436</v>
      </c>
      <c r="N54" s="122">
        <v>0.22448000000000001</v>
      </c>
      <c r="O54" s="122">
        <v>0.28564000000000001</v>
      </c>
      <c r="P54" s="122">
        <v>2411.41</v>
      </c>
      <c r="Q54" s="122">
        <v>0.88900000000000001</v>
      </c>
      <c r="R54" s="124" t="s">
        <v>1436</v>
      </c>
      <c r="S54" s="122">
        <v>0.17899999999999999</v>
      </c>
      <c r="T54" s="122">
        <v>0.38400000000000001</v>
      </c>
      <c r="U54" s="124" t="s">
        <v>1436</v>
      </c>
      <c r="V54" s="122">
        <v>262.173</v>
      </c>
      <c r="W54" s="122">
        <v>4.8000000000000001E-2</v>
      </c>
      <c r="X54" s="122">
        <v>3.2000000000000001E-2</v>
      </c>
      <c r="Y54" s="122">
        <v>19.489999999999998</v>
      </c>
      <c r="Z54" s="122">
        <v>0.111</v>
      </c>
      <c r="AA54" s="122">
        <v>0.42054000000000002</v>
      </c>
      <c r="AB54" s="122">
        <v>0.18562999999999999</v>
      </c>
      <c r="AC54" s="122">
        <v>7.17</v>
      </c>
      <c r="AD54" s="122">
        <v>0.33700000000000002</v>
      </c>
    </row>
    <row r="55" spans="1:30" x14ac:dyDescent="0.3">
      <c r="A55" s="124" t="s">
        <v>812</v>
      </c>
      <c r="B55" s="122">
        <v>2695</v>
      </c>
      <c r="C55" s="122">
        <v>6.15219</v>
      </c>
      <c r="D55" s="122">
        <v>0.70050000000000001</v>
      </c>
      <c r="E55" s="122">
        <v>0.318</v>
      </c>
      <c r="F55" s="122">
        <v>0.23322999999999999</v>
      </c>
      <c r="G55" s="122">
        <v>1.967E-2</v>
      </c>
      <c r="H55" s="122">
        <v>3875.3927100000001</v>
      </c>
      <c r="I55" s="124" t="s">
        <v>1436</v>
      </c>
      <c r="J55" s="124" t="s">
        <v>1436</v>
      </c>
      <c r="K55" s="122">
        <v>1.9460000000000002E-2</v>
      </c>
      <c r="L55" s="122">
        <v>23.209399999999999</v>
      </c>
      <c r="M55" s="124" t="s">
        <v>1436</v>
      </c>
      <c r="N55" s="122">
        <v>0.21021000000000001</v>
      </c>
      <c r="O55" s="122">
        <v>0.33406999999999998</v>
      </c>
      <c r="P55" s="122">
        <v>2411.35</v>
      </c>
      <c r="Q55" s="122">
        <v>0.88100000000000001</v>
      </c>
      <c r="R55" s="124" t="s">
        <v>1436</v>
      </c>
      <c r="S55" s="122">
        <v>0.17899999999999999</v>
      </c>
      <c r="T55" s="122">
        <v>0.34200000000000003</v>
      </c>
      <c r="U55" s="124" t="s">
        <v>1436</v>
      </c>
      <c r="V55" s="122">
        <v>262.16399999999999</v>
      </c>
      <c r="W55" s="122">
        <v>5.0999999999999997E-2</v>
      </c>
      <c r="X55" s="122">
        <v>3.6999999999999998E-2</v>
      </c>
      <c r="Y55" s="122">
        <v>19.489999999999998</v>
      </c>
      <c r="Z55" s="122">
        <v>9.8000000000000004E-2</v>
      </c>
      <c r="AA55" s="122">
        <v>0.46379999999999999</v>
      </c>
      <c r="AB55" s="122">
        <v>0.14545</v>
      </c>
      <c r="AC55" s="122">
        <v>6.79</v>
      </c>
      <c r="AD55" s="122">
        <v>0.31</v>
      </c>
    </row>
    <row r="56" spans="1:30" x14ac:dyDescent="0.3">
      <c r="A56" s="124" t="s">
        <v>813</v>
      </c>
      <c r="B56" s="122">
        <v>2695</v>
      </c>
      <c r="C56" s="122">
        <v>6.15219</v>
      </c>
      <c r="D56" s="122">
        <v>0.70050000000000001</v>
      </c>
      <c r="E56" s="122">
        <v>0.318</v>
      </c>
      <c r="F56" s="122">
        <v>0.23322999999999999</v>
      </c>
      <c r="G56" s="122">
        <v>1.967E-2</v>
      </c>
      <c r="H56" s="122">
        <v>3875.3927100000001</v>
      </c>
      <c r="I56" s="124" t="s">
        <v>1436</v>
      </c>
      <c r="J56" s="124" t="s">
        <v>1436</v>
      </c>
      <c r="K56" s="122">
        <v>1.9460000000000002E-2</v>
      </c>
      <c r="L56" s="122">
        <v>23.209399999999999</v>
      </c>
      <c r="M56" s="124" t="s">
        <v>1436</v>
      </c>
      <c r="N56" s="122">
        <v>0.21021000000000001</v>
      </c>
      <c r="O56" s="122">
        <v>0.33406999999999998</v>
      </c>
      <c r="P56" s="122">
        <v>2411.35</v>
      </c>
      <c r="Q56" s="122">
        <v>0.88100000000000001</v>
      </c>
      <c r="R56" s="124" t="s">
        <v>1436</v>
      </c>
      <c r="S56" s="122">
        <v>0.17899999999999999</v>
      </c>
      <c r="T56" s="122">
        <v>0.34200000000000003</v>
      </c>
      <c r="U56" s="124" t="s">
        <v>1436</v>
      </c>
      <c r="V56" s="122">
        <v>262.16399999999999</v>
      </c>
      <c r="W56" s="122">
        <v>5.0999999999999997E-2</v>
      </c>
      <c r="X56" s="122">
        <v>3.6999999999999998E-2</v>
      </c>
      <c r="Y56" s="122">
        <v>19.489999999999998</v>
      </c>
      <c r="Z56" s="122">
        <v>9.8000000000000004E-2</v>
      </c>
      <c r="AA56" s="122">
        <v>0.46379999999999999</v>
      </c>
      <c r="AB56" s="122">
        <v>0.14545</v>
      </c>
      <c r="AC56" s="122">
        <v>6.79</v>
      </c>
      <c r="AD56" s="122">
        <v>0.31</v>
      </c>
    </row>
    <row r="57" spans="1:30" x14ac:dyDescent="0.3">
      <c r="A57" s="124" t="s">
        <v>814</v>
      </c>
      <c r="B57" s="122">
        <v>2695</v>
      </c>
      <c r="C57" s="122">
        <v>6.0476200000000002</v>
      </c>
      <c r="D57" s="122">
        <v>0.54984</v>
      </c>
      <c r="E57" s="122">
        <v>0.32</v>
      </c>
      <c r="F57" s="122">
        <v>0.23089000000000001</v>
      </c>
      <c r="G57" s="122">
        <v>2.2009999999999998E-2</v>
      </c>
      <c r="H57" s="122">
        <v>3875.3991099999998</v>
      </c>
      <c r="I57" s="124" t="s">
        <v>1436</v>
      </c>
      <c r="J57" s="124" t="s">
        <v>1436</v>
      </c>
      <c r="K57" s="122">
        <v>1.9470000000000001E-2</v>
      </c>
      <c r="L57" s="122">
        <v>23.23123</v>
      </c>
      <c r="M57" s="124" t="s">
        <v>1436</v>
      </c>
      <c r="N57" s="122">
        <v>0.22933999999999999</v>
      </c>
      <c r="O57" s="122">
        <v>0.35908000000000001</v>
      </c>
      <c r="P57" s="122">
        <v>2411.2800000000002</v>
      </c>
      <c r="Q57" s="122">
        <v>0.873</v>
      </c>
      <c r="R57" s="124" t="s">
        <v>1436</v>
      </c>
      <c r="S57" s="122">
        <v>0.17899999999999999</v>
      </c>
      <c r="T57" s="122">
        <v>0.32800000000000001</v>
      </c>
      <c r="U57" s="124" t="s">
        <v>1436</v>
      </c>
      <c r="V57" s="122">
        <v>262.15600000000001</v>
      </c>
      <c r="W57" s="122">
        <v>4.5999999999999999E-2</v>
      </c>
      <c r="X57" s="122">
        <v>4.3999999999999997E-2</v>
      </c>
      <c r="Y57" s="122">
        <v>19.489999999999998</v>
      </c>
      <c r="Z57" s="122">
        <v>8.4000000000000005E-2</v>
      </c>
      <c r="AA57" s="122">
        <v>0.46766000000000002</v>
      </c>
      <c r="AB57" s="122">
        <v>0.15009</v>
      </c>
      <c r="AC57" s="122">
        <v>6.44</v>
      </c>
      <c r="AD57" s="122">
        <v>0.29399999999999998</v>
      </c>
    </row>
    <row r="58" spans="1:30" x14ac:dyDescent="0.3">
      <c r="A58" s="125" t="s">
        <v>815</v>
      </c>
      <c r="B58" s="131">
        <v>2695</v>
      </c>
      <c r="C58" s="131">
        <v>6.0476200000000002</v>
      </c>
      <c r="D58" s="131">
        <v>0.54984</v>
      </c>
      <c r="E58" s="131">
        <v>0.32</v>
      </c>
      <c r="F58" s="131">
        <v>0.23089000000000001</v>
      </c>
      <c r="G58" s="131">
        <v>2.2009999999999998E-2</v>
      </c>
      <c r="H58" s="131">
        <v>3875.3991099999998</v>
      </c>
      <c r="I58" s="125" t="s">
        <v>1436</v>
      </c>
      <c r="J58" s="125" t="s">
        <v>1436</v>
      </c>
      <c r="K58" s="131">
        <v>1.9470000000000001E-2</v>
      </c>
      <c r="L58" s="131">
        <v>23.23123</v>
      </c>
      <c r="M58" s="125" t="s">
        <v>1436</v>
      </c>
      <c r="N58" s="131">
        <v>0.22933999999999999</v>
      </c>
      <c r="O58" s="131">
        <v>0.35908000000000001</v>
      </c>
      <c r="P58" s="131">
        <v>2411.2800000000002</v>
      </c>
      <c r="Q58" s="131">
        <v>0.873</v>
      </c>
      <c r="R58" s="125" t="s">
        <v>1436</v>
      </c>
      <c r="S58" s="131">
        <v>0.17899999999999999</v>
      </c>
      <c r="T58" s="131">
        <v>0.32800000000000001</v>
      </c>
      <c r="U58" s="125" t="s">
        <v>1436</v>
      </c>
      <c r="V58" s="131">
        <v>262.15600000000001</v>
      </c>
      <c r="W58" s="131">
        <v>4.5999999999999999E-2</v>
      </c>
      <c r="X58" s="131">
        <v>4.3999999999999997E-2</v>
      </c>
      <c r="Y58" s="131">
        <v>19.489999999999998</v>
      </c>
      <c r="Z58" s="131">
        <v>8.4000000000000005E-2</v>
      </c>
      <c r="AA58" s="131">
        <v>0.46766000000000002</v>
      </c>
      <c r="AB58" s="131">
        <v>0.15009</v>
      </c>
      <c r="AC58" s="131">
        <v>6.44</v>
      </c>
      <c r="AD58" s="131">
        <v>0.29399999999999998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1468</v>
      </c>
      <c r="C5" s="1"/>
      <c r="D5" s="1"/>
      <c r="E5" s="1"/>
      <c r="F5" s="1"/>
      <c r="G5" s="1"/>
      <c r="H5" s="1"/>
    </row>
    <row r="6" spans="1:8" ht="27.6" x14ac:dyDescent="0.3">
      <c r="A6" s="1"/>
      <c r="B6" s="3" t="s">
        <v>79</v>
      </c>
      <c r="C6" s="3" t="s">
        <v>3</v>
      </c>
      <c r="D6" s="3" t="s">
        <v>1469</v>
      </c>
      <c r="E6" s="3" t="s">
        <v>7</v>
      </c>
      <c r="F6" s="3" t="s">
        <v>8</v>
      </c>
      <c r="G6" s="3" t="s">
        <v>1470</v>
      </c>
      <c r="H6" s="3" t="s">
        <v>1471</v>
      </c>
    </row>
    <row r="7" spans="1:8" x14ac:dyDescent="0.3">
      <c r="A7" s="1"/>
      <c r="B7" s="85" t="s">
        <v>83</v>
      </c>
      <c r="C7" s="6" t="s">
        <v>556</v>
      </c>
      <c r="D7" s="6" t="s">
        <v>1457</v>
      </c>
      <c r="E7" s="85" t="s">
        <v>1472</v>
      </c>
      <c r="F7" s="85" t="s">
        <v>1473</v>
      </c>
      <c r="G7" s="145">
        <v>12</v>
      </c>
      <c r="H7" s="85"/>
    </row>
    <row r="8" spans="1:8" x14ac:dyDescent="0.3">
      <c r="A8" s="1"/>
      <c r="B8" s="85" t="s">
        <v>83</v>
      </c>
      <c r="C8" s="6" t="s">
        <v>37</v>
      </c>
      <c r="D8" s="6" t="s">
        <v>1474</v>
      </c>
      <c r="E8" s="85" t="s">
        <v>1472</v>
      </c>
      <c r="F8" s="85" t="s">
        <v>1473</v>
      </c>
      <c r="G8" s="145">
        <v>0.92</v>
      </c>
      <c r="H8" s="85"/>
    </row>
    <row r="9" spans="1:8" x14ac:dyDescent="0.3">
      <c r="A9" s="1"/>
      <c r="B9" s="85" t="s">
        <v>83</v>
      </c>
      <c r="C9" s="6" t="s">
        <v>37</v>
      </c>
      <c r="D9" s="6" t="s">
        <v>1475</v>
      </c>
      <c r="E9" s="85" t="s">
        <v>1472</v>
      </c>
      <c r="F9" s="85" t="s">
        <v>1473</v>
      </c>
      <c r="G9" s="145">
        <v>0.35</v>
      </c>
      <c r="H9" s="85"/>
    </row>
    <row r="10" spans="1:8" x14ac:dyDescent="0.3">
      <c r="A10" s="1"/>
      <c r="B10" s="85" t="s">
        <v>83</v>
      </c>
      <c r="C10" s="6" t="s">
        <v>37</v>
      </c>
      <c r="D10" s="6" t="s">
        <v>1476</v>
      </c>
      <c r="E10" s="85" t="s">
        <v>1472</v>
      </c>
      <c r="F10" s="85" t="s">
        <v>1473</v>
      </c>
      <c r="G10" s="145">
        <v>0.4</v>
      </c>
      <c r="H10" s="85"/>
    </row>
    <row r="11" spans="1:8" x14ac:dyDescent="0.3">
      <c r="A11" s="1"/>
      <c r="B11" s="85" t="s">
        <v>83</v>
      </c>
      <c r="C11" s="6" t="s">
        <v>37</v>
      </c>
      <c r="D11" s="6" t="s">
        <v>1477</v>
      </c>
      <c r="E11" s="85" t="s">
        <v>1472</v>
      </c>
      <c r="F11" s="85" t="s">
        <v>1473</v>
      </c>
      <c r="G11" s="145">
        <v>2.97</v>
      </c>
      <c r="H11" s="85"/>
    </row>
    <row r="12" spans="1:8" x14ac:dyDescent="0.3">
      <c r="A12" s="1"/>
      <c r="B12" s="85" t="s">
        <v>83</v>
      </c>
      <c r="C12" s="6" t="s">
        <v>37</v>
      </c>
      <c r="D12" s="6" t="s">
        <v>1478</v>
      </c>
      <c r="E12" s="85" t="s">
        <v>1472</v>
      </c>
      <c r="F12" s="85" t="s">
        <v>1473</v>
      </c>
      <c r="G12" s="145">
        <v>0.17</v>
      </c>
      <c r="H12" s="85"/>
    </row>
    <row r="13" spans="1:8" x14ac:dyDescent="0.3">
      <c r="A13" s="1"/>
      <c r="B13" s="85" t="s">
        <v>83</v>
      </c>
      <c r="C13" s="6" t="s">
        <v>37</v>
      </c>
      <c r="D13" s="6" t="s">
        <v>1479</v>
      </c>
      <c r="E13" s="85" t="s">
        <v>1472</v>
      </c>
      <c r="F13" s="85" t="s">
        <v>1473</v>
      </c>
      <c r="G13" s="145">
        <v>4.97</v>
      </c>
      <c r="H13" s="85"/>
    </row>
    <row r="14" spans="1:8" x14ac:dyDescent="0.3">
      <c r="A14" s="1"/>
      <c r="B14" s="85" t="s">
        <v>83</v>
      </c>
      <c r="C14" s="6" t="s">
        <v>37</v>
      </c>
      <c r="D14" s="6" t="s">
        <v>1480</v>
      </c>
      <c r="E14" s="85" t="s">
        <v>1472</v>
      </c>
      <c r="F14" s="85" t="s">
        <v>1473</v>
      </c>
      <c r="G14" s="145">
        <v>0.57999999999999996</v>
      </c>
      <c r="H14" s="85"/>
    </row>
    <row r="15" spans="1:8" x14ac:dyDescent="0.3">
      <c r="A15" s="1"/>
      <c r="B15" s="85" t="s">
        <v>83</v>
      </c>
      <c r="C15" s="6" t="s">
        <v>37</v>
      </c>
      <c r="D15" s="6" t="s">
        <v>1481</v>
      </c>
      <c r="E15" s="85" t="s">
        <v>1472</v>
      </c>
      <c r="F15" s="85" t="s">
        <v>1473</v>
      </c>
      <c r="G15" s="145">
        <v>0.06</v>
      </c>
      <c r="H15" s="85"/>
    </row>
    <row r="16" spans="1:8" x14ac:dyDescent="0.3">
      <c r="A16" s="1"/>
      <c r="B16" s="85" t="s">
        <v>83</v>
      </c>
      <c r="C16" s="6" t="s">
        <v>37</v>
      </c>
      <c r="D16" s="6" t="s">
        <v>1482</v>
      </c>
      <c r="E16" s="85" t="s">
        <v>1472</v>
      </c>
      <c r="F16" s="85" t="s">
        <v>1473</v>
      </c>
      <c r="G16" s="145">
        <v>7.0000000000000007E-2</v>
      </c>
      <c r="H16" s="85"/>
    </row>
    <row r="17" spans="1:8" x14ac:dyDescent="0.3">
      <c r="A17" s="1"/>
      <c r="B17" s="85" t="s">
        <v>83</v>
      </c>
      <c r="C17" s="6" t="s">
        <v>37</v>
      </c>
      <c r="D17" s="6" t="s">
        <v>1483</v>
      </c>
      <c r="E17" s="85" t="s">
        <v>1472</v>
      </c>
      <c r="F17" s="85" t="s">
        <v>1473</v>
      </c>
      <c r="G17" s="145">
        <v>4.59</v>
      </c>
      <c r="H17" s="85"/>
    </row>
    <row r="18" spans="1:8" x14ac:dyDescent="0.3">
      <c r="A18" s="1"/>
      <c r="B18" s="85" t="s">
        <v>83</v>
      </c>
      <c r="C18" s="6" t="s">
        <v>37</v>
      </c>
      <c r="D18" s="6" t="s">
        <v>1484</v>
      </c>
      <c r="E18" s="85" t="s">
        <v>1472</v>
      </c>
      <c r="F18" s="85" t="s">
        <v>1473</v>
      </c>
      <c r="G18" s="145">
        <v>0.81</v>
      </c>
      <c r="H18" s="85"/>
    </row>
    <row r="19" spans="1:8" x14ac:dyDescent="0.3">
      <c r="A19" s="1"/>
      <c r="B19" s="85" t="s">
        <v>83</v>
      </c>
      <c r="C19" s="6" t="s">
        <v>37</v>
      </c>
      <c r="D19" s="6" t="s">
        <v>1485</v>
      </c>
      <c r="E19" s="85" t="s">
        <v>1472</v>
      </c>
      <c r="F19" s="85" t="s">
        <v>1473</v>
      </c>
      <c r="G19" s="145">
        <v>1.86</v>
      </c>
      <c r="H19" s="85"/>
    </row>
    <row r="20" spans="1:8" x14ac:dyDescent="0.3">
      <c r="A20" s="1"/>
      <c r="B20" s="85" t="s">
        <v>83</v>
      </c>
      <c r="C20" s="6" t="s">
        <v>37</v>
      </c>
      <c r="D20" s="6" t="s">
        <v>1486</v>
      </c>
      <c r="E20" s="85" t="s">
        <v>1472</v>
      </c>
      <c r="F20" s="85" t="s">
        <v>1473</v>
      </c>
      <c r="G20" s="145">
        <v>19.056999999999999</v>
      </c>
      <c r="H20" s="85"/>
    </row>
    <row r="21" spans="1:8" x14ac:dyDescent="0.3">
      <c r="A21" s="1"/>
      <c r="B21" s="85" t="s">
        <v>83</v>
      </c>
      <c r="C21" s="6" t="s">
        <v>37</v>
      </c>
      <c r="D21" s="6" t="s">
        <v>1487</v>
      </c>
      <c r="E21" s="85" t="s">
        <v>1472</v>
      </c>
      <c r="F21" s="85" t="s">
        <v>1473</v>
      </c>
      <c r="G21" s="145">
        <v>0.1</v>
      </c>
      <c r="H21" s="85"/>
    </row>
    <row r="22" spans="1:8" x14ac:dyDescent="0.3">
      <c r="A22" s="1"/>
      <c r="B22" s="85" t="s">
        <v>83</v>
      </c>
      <c r="C22" s="6" t="s">
        <v>37</v>
      </c>
      <c r="D22" s="6" t="s">
        <v>1488</v>
      </c>
      <c r="E22" s="85" t="s">
        <v>1472</v>
      </c>
      <c r="F22" s="85" t="s">
        <v>1473</v>
      </c>
      <c r="G22" s="145">
        <v>0.01</v>
      </c>
      <c r="H22" s="85"/>
    </row>
    <row r="23" spans="1:8" x14ac:dyDescent="0.3">
      <c r="A23" s="1"/>
      <c r="B23" s="85" t="s">
        <v>83</v>
      </c>
      <c r="C23" s="6" t="s">
        <v>37</v>
      </c>
      <c r="D23" s="6" t="s">
        <v>1489</v>
      </c>
      <c r="E23" s="85" t="s">
        <v>1472</v>
      </c>
      <c r="F23" s="85" t="s">
        <v>1473</v>
      </c>
      <c r="G23" s="145">
        <v>0.12</v>
      </c>
      <c r="H23" s="85"/>
    </row>
    <row r="24" spans="1:8" x14ac:dyDescent="0.3">
      <c r="A24" s="1"/>
      <c r="B24" s="85" t="s">
        <v>83</v>
      </c>
      <c r="C24" s="6" t="s">
        <v>37</v>
      </c>
      <c r="D24" s="6" t="s">
        <v>1490</v>
      </c>
      <c r="E24" s="85" t="s">
        <v>1472</v>
      </c>
      <c r="F24" s="85" t="s">
        <v>1473</v>
      </c>
      <c r="G24" s="145">
        <v>0.98</v>
      </c>
      <c r="H24" s="85"/>
    </row>
    <row r="25" spans="1:8" x14ac:dyDescent="0.3">
      <c r="A25" s="1"/>
      <c r="B25" s="85" t="s">
        <v>83</v>
      </c>
      <c r="C25" s="6" t="s">
        <v>37</v>
      </c>
      <c r="D25" s="6" t="s">
        <v>1491</v>
      </c>
      <c r="E25" s="85" t="s">
        <v>1472</v>
      </c>
      <c r="F25" s="85" t="s">
        <v>1473</v>
      </c>
      <c r="G25" s="145">
        <v>1.73</v>
      </c>
      <c r="H25" s="85"/>
    </row>
    <row r="26" spans="1:8" x14ac:dyDescent="0.3">
      <c r="A26" s="1"/>
      <c r="B26" s="85" t="s">
        <v>83</v>
      </c>
      <c r="C26" s="6" t="s">
        <v>37</v>
      </c>
      <c r="D26" s="6" t="s">
        <v>1492</v>
      </c>
      <c r="E26" s="85" t="s">
        <v>1472</v>
      </c>
      <c r="F26" s="85" t="s">
        <v>1473</v>
      </c>
      <c r="G26" s="145">
        <v>0.17</v>
      </c>
      <c r="H26" s="85"/>
    </row>
    <row r="27" spans="1:8" x14ac:dyDescent="0.3">
      <c r="A27" s="1"/>
      <c r="B27" s="85" t="s">
        <v>83</v>
      </c>
      <c r="C27" s="6" t="s">
        <v>37</v>
      </c>
      <c r="D27" s="6" t="s">
        <v>1493</v>
      </c>
      <c r="E27" s="85" t="s">
        <v>1472</v>
      </c>
      <c r="F27" s="85" t="s">
        <v>1473</v>
      </c>
      <c r="G27" s="145">
        <v>7.0000000000000007E-2</v>
      </c>
      <c r="H27" s="85"/>
    </row>
    <row r="28" spans="1:8" x14ac:dyDescent="0.3">
      <c r="A28" s="1"/>
      <c r="B28" s="85" t="s">
        <v>83</v>
      </c>
      <c r="C28" s="6" t="s">
        <v>37</v>
      </c>
      <c r="D28" s="6" t="s">
        <v>1494</v>
      </c>
      <c r="E28" s="85" t="s">
        <v>1472</v>
      </c>
      <c r="F28" s="85" t="s">
        <v>1473</v>
      </c>
      <c r="G28" s="145">
        <v>1.97</v>
      </c>
      <c r="H28" s="85"/>
    </row>
    <row r="29" spans="1:8" x14ac:dyDescent="0.3">
      <c r="A29" s="1"/>
      <c r="B29" s="85" t="s">
        <v>83</v>
      </c>
      <c r="C29" s="6" t="s">
        <v>159</v>
      </c>
      <c r="D29" s="6" t="s">
        <v>1495</v>
      </c>
      <c r="E29" s="85" t="s">
        <v>1472</v>
      </c>
      <c r="F29" s="85" t="s">
        <v>1496</v>
      </c>
      <c r="G29" s="145">
        <v>19.056999999999999</v>
      </c>
      <c r="H29" s="85"/>
    </row>
    <row r="30" spans="1:8" x14ac:dyDescent="0.3">
      <c r="A30" s="1"/>
      <c r="B30" s="85" t="s">
        <v>83</v>
      </c>
      <c r="C30" s="6" t="s">
        <v>159</v>
      </c>
      <c r="D30" s="6" t="s">
        <v>1495</v>
      </c>
      <c r="E30" s="85" t="s">
        <v>1497</v>
      </c>
      <c r="F30" s="85" t="s">
        <v>1473</v>
      </c>
      <c r="G30" s="145">
        <v>26.369</v>
      </c>
      <c r="H30" s="85"/>
    </row>
    <row r="31" spans="1:8" x14ac:dyDescent="0.3">
      <c r="A31" s="1"/>
      <c r="B31" s="85" t="s">
        <v>83</v>
      </c>
      <c r="C31" s="6" t="s">
        <v>159</v>
      </c>
      <c r="D31" s="6" t="s">
        <v>1498</v>
      </c>
      <c r="E31" s="85" t="s">
        <v>1472</v>
      </c>
      <c r="F31" s="85" t="s">
        <v>1473</v>
      </c>
      <c r="G31" s="145">
        <v>1</v>
      </c>
      <c r="H31" s="85"/>
    </row>
    <row r="32" spans="1:8" x14ac:dyDescent="0.3">
      <c r="A32" s="1"/>
      <c r="B32" s="85" t="s">
        <v>83</v>
      </c>
      <c r="C32" s="6" t="s">
        <v>159</v>
      </c>
      <c r="D32" s="6" t="s">
        <v>1499</v>
      </c>
      <c r="E32" s="85" t="s">
        <v>1472</v>
      </c>
      <c r="F32" s="85" t="s">
        <v>1473</v>
      </c>
      <c r="G32" s="145">
        <v>5.26</v>
      </c>
      <c r="H32"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1500</v>
      </c>
      <c r="C5" s="1"/>
      <c r="D5" s="1"/>
      <c r="E5" s="1"/>
      <c r="F5" s="1"/>
      <c r="G5" s="1"/>
      <c r="H5" s="1"/>
    </row>
    <row r="6" spans="1:8" ht="27.6" x14ac:dyDescent="0.3">
      <c r="A6" s="1"/>
      <c r="B6" s="3" t="s">
        <v>79</v>
      </c>
      <c r="C6" s="3" t="s">
        <v>3</v>
      </c>
      <c r="D6" s="3" t="s">
        <v>1469</v>
      </c>
      <c r="E6" s="3" t="s">
        <v>7</v>
      </c>
      <c r="F6" s="3" t="s">
        <v>8</v>
      </c>
      <c r="G6" s="3" t="s">
        <v>1470</v>
      </c>
      <c r="H6" s="3" t="s">
        <v>1471</v>
      </c>
    </row>
    <row r="7" spans="1:8" x14ac:dyDescent="0.3">
      <c r="A7" s="1"/>
      <c r="B7" s="85" t="s">
        <v>83</v>
      </c>
      <c r="C7" s="6" t="s">
        <v>556</v>
      </c>
      <c r="D7" s="6" t="s">
        <v>1457</v>
      </c>
      <c r="E7" s="85" t="s">
        <v>1472</v>
      </c>
      <c r="F7" s="85" t="s">
        <v>1473</v>
      </c>
      <c r="G7" s="145">
        <v>0</v>
      </c>
      <c r="H7" s="85"/>
    </row>
    <row r="8" spans="1:8" x14ac:dyDescent="0.3">
      <c r="A8" s="1"/>
      <c r="B8" s="85" t="s">
        <v>83</v>
      </c>
      <c r="C8" s="6" t="s">
        <v>556</v>
      </c>
      <c r="D8" s="6" t="s">
        <v>1501</v>
      </c>
      <c r="E8" s="85" t="s">
        <v>1472</v>
      </c>
      <c r="F8" s="85" t="s">
        <v>1473</v>
      </c>
      <c r="G8" s="145">
        <v>0.56000000000000005</v>
      </c>
      <c r="H8" s="85"/>
    </row>
    <row r="9" spans="1:8" x14ac:dyDescent="0.3">
      <c r="A9" s="1"/>
      <c r="B9" s="85" t="s">
        <v>83</v>
      </c>
      <c r="C9" s="6" t="s">
        <v>37</v>
      </c>
      <c r="D9" s="6" t="s">
        <v>1444</v>
      </c>
      <c r="E9" s="85" t="s">
        <v>1472</v>
      </c>
      <c r="F9" s="85" t="s">
        <v>1473</v>
      </c>
      <c r="G9" s="145">
        <v>13.525</v>
      </c>
      <c r="H9" s="85"/>
    </row>
    <row r="10" spans="1:8" x14ac:dyDescent="0.3">
      <c r="A10" s="1"/>
      <c r="B10" s="85" t="s">
        <v>83</v>
      </c>
      <c r="C10" s="6" t="s">
        <v>113</v>
      </c>
      <c r="D10" s="6" t="s">
        <v>1462</v>
      </c>
      <c r="E10" s="85" t="s">
        <v>1472</v>
      </c>
      <c r="F10" s="85" t="s">
        <v>1473</v>
      </c>
      <c r="G10" s="145">
        <v>0</v>
      </c>
      <c r="H10" s="85"/>
    </row>
    <row r="11" spans="1:8" x14ac:dyDescent="0.3">
      <c r="A11" s="1"/>
      <c r="B11" s="85" t="s">
        <v>83</v>
      </c>
      <c r="C11" s="6" t="s">
        <v>123</v>
      </c>
      <c r="D11" s="6" t="s">
        <v>1416</v>
      </c>
      <c r="E11" s="85" t="s">
        <v>1472</v>
      </c>
      <c r="F11" s="85" t="s">
        <v>1473</v>
      </c>
      <c r="G11" s="145">
        <v>0</v>
      </c>
      <c r="H11" s="85"/>
    </row>
    <row r="12" spans="1:8" x14ac:dyDescent="0.3">
      <c r="A12" s="1"/>
      <c r="B12" s="85" t="s">
        <v>83</v>
      </c>
      <c r="C12" s="6" t="s">
        <v>123</v>
      </c>
      <c r="D12" s="6" t="s">
        <v>1456</v>
      </c>
      <c r="E12" s="85" t="s">
        <v>1472</v>
      </c>
      <c r="F12" s="85" t="s">
        <v>1473</v>
      </c>
      <c r="G12" s="145">
        <v>0</v>
      </c>
      <c r="H12"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1502</v>
      </c>
      <c r="C5" s="1"/>
      <c r="D5" s="1"/>
      <c r="E5" s="1"/>
      <c r="F5" s="1"/>
      <c r="G5" s="1"/>
      <c r="H5" s="1"/>
      <c r="I5" s="1"/>
      <c r="J5" s="1"/>
    </row>
    <row r="6" spans="1:10" ht="27" customHeight="1" x14ac:dyDescent="0.3">
      <c r="A6" s="1"/>
      <c r="B6" s="7" t="s">
        <v>79</v>
      </c>
      <c r="C6" s="7" t="s">
        <v>3</v>
      </c>
      <c r="D6" s="7" t="s">
        <v>93</v>
      </c>
      <c r="E6" s="7" t="s">
        <v>1503</v>
      </c>
      <c r="F6" s="7" t="s">
        <v>7</v>
      </c>
      <c r="G6" s="7" t="s">
        <v>1504</v>
      </c>
      <c r="H6" s="7" t="s">
        <v>1505</v>
      </c>
      <c r="I6" s="7" t="s">
        <v>1506</v>
      </c>
      <c r="J6" s="7" t="s">
        <v>1507</v>
      </c>
    </row>
    <row r="7" spans="1:10" x14ac:dyDescent="0.3">
      <c r="A7" s="1"/>
      <c r="B7" s="146" t="s">
        <v>83</v>
      </c>
      <c r="C7" s="4" t="s">
        <v>86</v>
      </c>
      <c r="D7" s="4" t="s">
        <v>1058</v>
      </c>
      <c r="E7" s="4" t="s">
        <v>1508</v>
      </c>
      <c r="F7" s="147">
        <v>530.23</v>
      </c>
      <c r="G7" s="147">
        <v>530.23199999999997</v>
      </c>
      <c r="H7" s="147">
        <v>0</v>
      </c>
      <c r="I7" s="4" t="s">
        <v>1509</v>
      </c>
      <c r="J7" s="5" t="s">
        <v>1510</v>
      </c>
    </row>
    <row r="8" spans="1:10" x14ac:dyDescent="0.3">
      <c r="A8" s="1"/>
      <c r="B8" s="146" t="s">
        <v>83</v>
      </c>
      <c r="C8" s="4" t="s">
        <v>86</v>
      </c>
      <c r="D8" s="4" t="s">
        <v>1058</v>
      </c>
      <c r="E8" s="4" t="s">
        <v>1511</v>
      </c>
      <c r="F8" s="147">
        <v>355.45</v>
      </c>
      <c r="G8" s="147">
        <v>355.44900000000001</v>
      </c>
      <c r="H8" s="147">
        <v>0</v>
      </c>
      <c r="I8" s="4" t="s">
        <v>1509</v>
      </c>
      <c r="J8" s="5" t="s">
        <v>1510</v>
      </c>
    </row>
    <row r="9" spans="1:10" x14ac:dyDescent="0.3">
      <c r="A9" s="1"/>
      <c r="B9" s="146" t="s">
        <v>83</v>
      </c>
      <c r="C9" s="4" t="s">
        <v>86</v>
      </c>
      <c r="D9" s="4" t="s">
        <v>1060</v>
      </c>
      <c r="E9" s="4" t="s">
        <v>1508</v>
      </c>
      <c r="F9" s="147">
        <v>291.91000000000003</v>
      </c>
      <c r="G9" s="147">
        <v>291.911</v>
      </c>
      <c r="H9" s="147">
        <v>0</v>
      </c>
      <c r="I9" s="4" t="s">
        <v>1509</v>
      </c>
      <c r="J9" s="5" t="s">
        <v>1510</v>
      </c>
    </row>
    <row r="10" spans="1:10" x14ac:dyDescent="0.3">
      <c r="A10" s="1"/>
      <c r="B10" s="146" t="s">
        <v>83</v>
      </c>
      <c r="C10" s="4" t="s">
        <v>86</v>
      </c>
      <c r="D10" s="4" t="s">
        <v>1060</v>
      </c>
      <c r="E10" s="4" t="s">
        <v>1511</v>
      </c>
      <c r="F10" s="147">
        <v>33.81</v>
      </c>
      <c r="G10" s="147">
        <v>33.811</v>
      </c>
      <c r="H10" s="147">
        <v>0</v>
      </c>
      <c r="I10" s="4" t="s">
        <v>1509</v>
      </c>
      <c r="J10" s="5" t="s">
        <v>1510</v>
      </c>
    </row>
    <row r="11" spans="1:10" x14ac:dyDescent="0.3">
      <c r="A11" s="1"/>
      <c r="B11" s="146" t="s">
        <v>83</v>
      </c>
      <c r="C11" s="4" t="s">
        <v>37</v>
      </c>
      <c r="D11" s="4" t="s">
        <v>1063</v>
      </c>
      <c r="E11" s="4" t="s">
        <v>1508</v>
      </c>
      <c r="F11" s="147">
        <v>600.9</v>
      </c>
      <c r="G11" s="147">
        <v>598.12</v>
      </c>
      <c r="H11" s="147">
        <v>0</v>
      </c>
      <c r="I11" s="4" t="s">
        <v>1509</v>
      </c>
      <c r="J11" s="5" t="s">
        <v>924</v>
      </c>
    </row>
    <row r="12" spans="1:10" x14ac:dyDescent="0.3">
      <c r="A12" s="1"/>
      <c r="B12" s="146" t="s">
        <v>83</v>
      </c>
      <c r="C12" s="4" t="s">
        <v>95</v>
      </c>
      <c r="D12" s="4" t="s">
        <v>1066</v>
      </c>
      <c r="E12" s="4" t="s">
        <v>1508</v>
      </c>
      <c r="F12" s="147">
        <v>148.66999999999999</v>
      </c>
      <c r="G12" s="147">
        <v>148.66999999999999</v>
      </c>
      <c r="H12" s="147">
        <v>0</v>
      </c>
      <c r="I12" s="4" t="s">
        <v>1509</v>
      </c>
      <c r="J12" s="5" t="s">
        <v>924</v>
      </c>
    </row>
    <row r="13" spans="1:10" x14ac:dyDescent="0.3">
      <c r="A13" s="1"/>
      <c r="B13" s="146" t="s">
        <v>83</v>
      </c>
      <c r="C13" s="4" t="s">
        <v>95</v>
      </c>
      <c r="D13" s="4" t="s">
        <v>1068</v>
      </c>
      <c r="E13" s="4" t="s">
        <v>1508</v>
      </c>
      <c r="F13" s="147">
        <v>9709.0300000000007</v>
      </c>
      <c r="G13" s="147">
        <v>9709.0300000000007</v>
      </c>
      <c r="H13" s="147">
        <v>0</v>
      </c>
      <c r="I13" s="4" t="s">
        <v>1509</v>
      </c>
      <c r="J13" s="5" t="s">
        <v>924</v>
      </c>
    </row>
    <row r="14" spans="1:10" x14ac:dyDescent="0.3">
      <c r="A14" s="1"/>
      <c r="B14" s="146" t="s">
        <v>83</v>
      </c>
      <c r="C14" s="4" t="s">
        <v>102</v>
      </c>
      <c r="D14" s="4" t="s">
        <v>1512</v>
      </c>
      <c r="E14" s="4" t="s">
        <v>1513</v>
      </c>
      <c r="F14" s="147">
        <v>0</v>
      </c>
      <c r="G14" s="147">
        <v>0</v>
      </c>
      <c r="H14" s="147">
        <v>0</v>
      </c>
      <c r="I14" s="4" t="s">
        <v>1514</v>
      </c>
      <c r="J14" s="5" t="s">
        <v>924</v>
      </c>
    </row>
    <row r="15" spans="1:10" x14ac:dyDescent="0.3">
      <c r="A15" s="1"/>
      <c r="B15" s="146" t="s">
        <v>83</v>
      </c>
      <c r="C15" s="4" t="s">
        <v>102</v>
      </c>
      <c r="D15" s="4" t="s">
        <v>1512</v>
      </c>
      <c r="E15" s="4" t="s">
        <v>1508</v>
      </c>
      <c r="F15" s="147">
        <v>0</v>
      </c>
      <c r="G15" s="147">
        <v>0</v>
      </c>
      <c r="H15" s="147">
        <v>0</v>
      </c>
      <c r="I15" s="4" t="s">
        <v>1509</v>
      </c>
      <c r="J15" s="5" t="s">
        <v>924</v>
      </c>
    </row>
    <row r="16" spans="1:10" x14ac:dyDescent="0.3">
      <c r="A16" s="1"/>
      <c r="B16" s="146" t="s">
        <v>83</v>
      </c>
      <c r="C16" s="4" t="s">
        <v>102</v>
      </c>
      <c r="D16" s="4" t="s">
        <v>1083</v>
      </c>
      <c r="E16" s="4" t="s">
        <v>1508</v>
      </c>
      <c r="F16" s="147">
        <v>59678.14</v>
      </c>
      <c r="G16" s="147">
        <v>59544.03</v>
      </c>
      <c r="H16" s="147">
        <v>0</v>
      </c>
      <c r="I16" s="4" t="s">
        <v>1509</v>
      </c>
      <c r="J16" s="5" t="s">
        <v>924</v>
      </c>
    </row>
    <row r="17" spans="1:10" x14ac:dyDescent="0.3">
      <c r="A17" s="1"/>
      <c r="B17" s="146" t="s">
        <v>83</v>
      </c>
      <c r="C17" s="4" t="s">
        <v>102</v>
      </c>
      <c r="D17" s="4" t="s">
        <v>1086</v>
      </c>
      <c r="E17" s="4" t="s">
        <v>1508</v>
      </c>
      <c r="F17" s="147">
        <v>31364.560000000001</v>
      </c>
      <c r="G17" s="147">
        <v>31364.560000000001</v>
      </c>
      <c r="H17" s="147">
        <v>0</v>
      </c>
      <c r="I17" s="4" t="s">
        <v>1509</v>
      </c>
      <c r="J17" s="5" t="s">
        <v>924</v>
      </c>
    </row>
    <row r="18" spans="1:10" x14ac:dyDescent="0.3">
      <c r="A18" s="1"/>
      <c r="B18" s="146" t="s">
        <v>83</v>
      </c>
      <c r="C18" s="4" t="s">
        <v>110</v>
      </c>
      <c r="D18" s="4" t="s">
        <v>111</v>
      </c>
      <c r="E18" s="4" t="s">
        <v>1508</v>
      </c>
      <c r="F18" s="147">
        <v>490.04</v>
      </c>
      <c r="G18" s="147">
        <v>490.04</v>
      </c>
      <c r="H18" s="147">
        <v>0</v>
      </c>
      <c r="I18" s="4" t="s">
        <v>1509</v>
      </c>
      <c r="J18" s="5" t="s">
        <v>924</v>
      </c>
    </row>
    <row r="19" spans="1:10" x14ac:dyDescent="0.3">
      <c r="A19" s="1"/>
      <c r="B19" s="146" t="s">
        <v>83</v>
      </c>
      <c r="C19" s="4" t="s">
        <v>565</v>
      </c>
      <c r="D19" s="4" t="s">
        <v>1098</v>
      </c>
      <c r="E19" s="4" t="s">
        <v>1508</v>
      </c>
      <c r="F19" s="147">
        <v>622.79999999999995</v>
      </c>
      <c r="G19" s="147">
        <v>622.79999999999995</v>
      </c>
      <c r="H19" s="147">
        <v>0</v>
      </c>
      <c r="I19" s="4" t="s">
        <v>1509</v>
      </c>
      <c r="J19" s="5" t="s">
        <v>924</v>
      </c>
    </row>
    <row r="20" spans="1:10" x14ac:dyDescent="0.3">
      <c r="A20" s="1"/>
      <c r="B20" s="146" t="s">
        <v>83</v>
      </c>
      <c r="C20" s="4" t="s">
        <v>565</v>
      </c>
      <c r="D20" s="4" t="s">
        <v>1099</v>
      </c>
      <c r="E20" s="4" t="s">
        <v>1508</v>
      </c>
      <c r="F20" s="147">
        <v>747.84</v>
      </c>
      <c r="G20" s="147">
        <v>747.84</v>
      </c>
      <c r="H20" s="147">
        <v>0</v>
      </c>
      <c r="I20" s="4" t="s">
        <v>1509</v>
      </c>
      <c r="J20" s="5" t="s">
        <v>924</v>
      </c>
    </row>
    <row r="21" spans="1:10" x14ac:dyDescent="0.3">
      <c r="A21" s="1"/>
      <c r="B21" s="146" t="s">
        <v>83</v>
      </c>
      <c r="C21" s="4" t="s">
        <v>361</v>
      </c>
      <c r="D21" s="4" t="s">
        <v>1104</v>
      </c>
      <c r="E21" s="4" t="s">
        <v>1508</v>
      </c>
      <c r="F21" s="147">
        <v>784.1</v>
      </c>
      <c r="G21" s="147">
        <v>784.33299999999997</v>
      </c>
      <c r="H21" s="147">
        <v>0</v>
      </c>
      <c r="I21" s="4" t="s">
        <v>1509</v>
      </c>
      <c r="J21" s="5" t="s">
        <v>1515</v>
      </c>
    </row>
    <row r="22" spans="1:10" x14ac:dyDescent="0.3">
      <c r="A22" s="1"/>
      <c r="B22" s="146" t="s">
        <v>83</v>
      </c>
      <c r="C22" s="4" t="s">
        <v>55</v>
      </c>
      <c r="D22" s="4" t="s">
        <v>1110</v>
      </c>
      <c r="E22" s="4" t="s">
        <v>1508</v>
      </c>
      <c r="F22" s="147">
        <v>1949.82</v>
      </c>
      <c r="G22" s="147">
        <v>1949.82</v>
      </c>
      <c r="H22" s="147">
        <v>0</v>
      </c>
      <c r="I22" s="4" t="s">
        <v>1509</v>
      </c>
      <c r="J22" s="5" t="s">
        <v>924</v>
      </c>
    </row>
    <row r="23" spans="1:10" x14ac:dyDescent="0.3">
      <c r="A23" s="1"/>
      <c r="B23" s="146" t="s">
        <v>83</v>
      </c>
      <c r="C23" s="4" t="s">
        <v>55</v>
      </c>
      <c r="D23" s="4" t="s">
        <v>150</v>
      </c>
      <c r="E23" s="4" t="s">
        <v>1508</v>
      </c>
      <c r="F23" s="147">
        <v>2499.61</v>
      </c>
      <c r="G23" s="147">
        <v>2499.61</v>
      </c>
      <c r="H23" s="147">
        <v>0</v>
      </c>
      <c r="I23" s="4" t="s">
        <v>1509</v>
      </c>
      <c r="J23" s="5" t="s">
        <v>924</v>
      </c>
    </row>
    <row r="24" spans="1:10" x14ac:dyDescent="0.3">
      <c r="A24" s="1"/>
      <c r="B24" s="146" t="s">
        <v>83</v>
      </c>
      <c r="C24" s="4" t="s">
        <v>60</v>
      </c>
      <c r="D24" s="4" t="s">
        <v>1124</v>
      </c>
      <c r="E24" s="4" t="s">
        <v>1508</v>
      </c>
      <c r="F24" s="147">
        <v>5632.76</v>
      </c>
      <c r="G24" s="147">
        <v>5630.9351999999999</v>
      </c>
      <c r="H24" s="147">
        <v>0</v>
      </c>
      <c r="I24" s="4" t="s">
        <v>1509</v>
      </c>
      <c r="J24" s="5" t="s">
        <v>1516</v>
      </c>
    </row>
    <row r="25" spans="1:10" x14ac:dyDescent="0.3">
      <c r="A25" s="1"/>
      <c r="B25" s="146" t="s">
        <v>83</v>
      </c>
      <c r="C25" s="4" t="s">
        <v>156</v>
      </c>
      <c r="D25" s="4" t="s">
        <v>157</v>
      </c>
      <c r="E25" s="4" t="s">
        <v>1508</v>
      </c>
      <c r="F25" s="147">
        <v>57348.49</v>
      </c>
      <c r="G25" s="147">
        <v>57348.49</v>
      </c>
      <c r="H25" s="147">
        <v>0</v>
      </c>
      <c r="I25" s="4" t="s">
        <v>1509</v>
      </c>
      <c r="J25" s="5" t="s">
        <v>924</v>
      </c>
    </row>
    <row r="26" spans="1:10" x14ac:dyDescent="0.3">
      <c r="A26" s="1"/>
      <c r="B26" s="146" t="s">
        <v>83</v>
      </c>
      <c r="C26" s="4" t="s">
        <v>555</v>
      </c>
      <c r="D26" s="4" t="s">
        <v>1127</v>
      </c>
      <c r="E26" s="4" t="s">
        <v>1508</v>
      </c>
      <c r="F26" s="147">
        <v>16.97</v>
      </c>
      <c r="G26" s="147">
        <v>16.97</v>
      </c>
      <c r="H26" s="147">
        <v>0</v>
      </c>
      <c r="I26" s="4" t="s">
        <v>1509</v>
      </c>
      <c r="J26" s="5" t="s">
        <v>924</v>
      </c>
    </row>
    <row r="27" spans="1:10" x14ac:dyDescent="0.3">
      <c r="A27" s="1"/>
      <c r="B27" s="146" t="s">
        <v>83</v>
      </c>
      <c r="C27" s="4" t="s">
        <v>555</v>
      </c>
      <c r="D27" s="4" t="s">
        <v>1127</v>
      </c>
      <c r="E27" s="4" t="s">
        <v>1511</v>
      </c>
      <c r="F27" s="147">
        <v>537.64</v>
      </c>
      <c r="G27" s="147">
        <v>537.64</v>
      </c>
      <c r="H27" s="147">
        <v>0</v>
      </c>
      <c r="I27" s="4" t="s">
        <v>1509</v>
      </c>
      <c r="J27" s="5" t="s">
        <v>924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1517</v>
      </c>
      <c r="C5" s="1"/>
      <c r="D5" s="1"/>
      <c r="E5" s="1"/>
      <c r="F5" s="1"/>
      <c r="G5" s="1"/>
    </row>
    <row r="6" spans="1:7" ht="27" customHeight="1" x14ac:dyDescent="0.3">
      <c r="A6" s="1"/>
      <c r="B6" s="209" t="s">
        <v>1518</v>
      </c>
      <c r="C6" s="209"/>
      <c r="D6" s="209"/>
      <c r="E6" s="209"/>
      <c r="F6" s="209"/>
      <c r="G6" s="209"/>
    </row>
    <row r="7" spans="1:7" ht="27" customHeight="1" x14ac:dyDescent="0.3">
      <c r="A7" s="1"/>
      <c r="B7" s="3" t="s">
        <v>3</v>
      </c>
      <c r="C7" s="3" t="s">
        <v>93</v>
      </c>
      <c r="D7" s="3" t="s">
        <v>1519</v>
      </c>
      <c r="E7" s="3" t="s">
        <v>1503</v>
      </c>
      <c r="F7" s="3" t="s">
        <v>1047</v>
      </c>
      <c r="G7" s="3" t="s">
        <v>1520</v>
      </c>
    </row>
    <row r="8" spans="1:7" x14ac:dyDescent="0.3">
      <c r="A8" s="1"/>
      <c r="B8" s="85" t="s">
        <v>600</v>
      </c>
      <c r="C8" s="85" t="s">
        <v>995</v>
      </c>
      <c r="D8" s="85" t="s">
        <v>1521</v>
      </c>
      <c r="E8" s="85" t="s">
        <v>1522</v>
      </c>
      <c r="F8" s="85" t="s">
        <v>1514</v>
      </c>
      <c r="G8" s="148">
        <v>1046</v>
      </c>
    </row>
    <row r="9" spans="1:7" x14ac:dyDescent="0.3">
      <c r="A9" s="1"/>
      <c r="B9" s="85" t="s">
        <v>601</v>
      </c>
      <c r="C9" s="85" t="s">
        <v>1051</v>
      </c>
      <c r="D9" s="85" t="s">
        <v>1051</v>
      </c>
      <c r="E9" s="85" t="s">
        <v>1522</v>
      </c>
      <c r="F9" s="85" t="s">
        <v>1514</v>
      </c>
      <c r="G9" s="148">
        <v>1298.19</v>
      </c>
    </row>
    <row r="10" spans="1:7" x14ac:dyDescent="0.3">
      <c r="A10" s="1"/>
      <c r="B10" s="85" t="s">
        <v>602</v>
      </c>
      <c r="C10" s="85" t="s">
        <v>1053</v>
      </c>
      <c r="D10" s="85" t="s">
        <v>127</v>
      </c>
      <c r="E10" s="85" t="s">
        <v>1522</v>
      </c>
      <c r="F10" s="85" t="s">
        <v>1514</v>
      </c>
      <c r="G10" s="148">
        <v>592.48</v>
      </c>
    </row>
    <row r="11" spans="1:7" x14ac:dyDescent="0.3">
      <c r="A11" s="1"/>
      <c r="B11" s="85" t="s">
        <v>603</v>
      </c>
      <c r="C11" s="85" t="s">
        <v>998</v>
      </c>
      <c r="D11" s="85" t="s">
        <v>1523</v>
      </c>
      <c r="E11" s="85" t="s">
        <v>1522</v>
      </c>
      <c r="F11" s="85" t="s">
        <v>1514</v>
      </c>
      <c r="G11" s="148">
        <v>518.45000000000005</v>
      </c>
    </row>
    <row r="12" spans="1:7" x14ac:dyDescent="0.3">
      <c r="A12" s="1"/>
      <c r="B12" s="85" t="s">
        <v>603</v>
      </c>
      <c r="C12" s="85" t="s">
        <v>998</v>
      </c>
      <c r="D12" s="85" t="s">
        <v>1524</v>
      </c>
      <c r="E12" s="85" t="s">
        <v>1522</v>
      </c>
      <c r="F12" s="85" t="s">
        <v>1514</v>
      </c>
      <c r="G12" s="148">
        <v>668.23</v>
      </c>
    </row>
    <row r="13" spans="1:7" x14ac:dyDescent="0.3">
      <c r="A13" s="1"/>
      <c r="B13" s="85" t="s">
        <v>598</v>
      </c>
      <c r="C13" s="85" t="s">
        <v>1000</v>
      </c>
      <c r="D13" s="85" t="s">
        <v>1525</v>
      </c>
      <c r="E13" s="85" t="s">
        <v>1522</v>
      </c>
      <c r="F13" s="85" t="s">
        <v>1514</v>
      </c>
      <c r="G13" s="148">
        <v>966.21036000000004</v>
      </c>
    </row>
    <row r="14" spans="1:7" x14ac:dyDescent="0.3">
      <c r="A14" s="1"/>
      <c r="B14" s="85" t="s">
        <v>598</v>
      </c>
      <c r="C14" s="85" t="s">
        <v>1000</v>
      </c>
      <c r="D14" s="85" t="s">
        <v>1526</v>
      </c>
      <c r="E14" s="85" t="s">
        <v>1522</v>
      </c>
      <c r="F14" s="85" t="s">
        <v>1514</v>
      </c>
      <c r="G14" s="148">
        <v>0</v>
      </c>
    </row>
    <row r="15" spans="1:7" x14ac:dyDescent="0.3">
      <c r="A15" s="1"/>
      <c r="B15" s="85" t="s">
        <v>86</v>
      </c>
      <c r="C15" s="85" t="s">
        <v>1058</v>
      </c>
      <c r="D15" s="85" t="s">
        <v>1527</v>
      </c>
      <c r="E15" s="85" t="s">
        <v>1508</v>
      </c>
      <c r="F15" s="85" t="s">
        <v>1509</v>
      </c>
      <c r="G15" s="148">
        <v>0</v>
      </c>
    </row>
    <row r="16" spans="1:7" x14ac:dyDescent="0.3">
      <c r="A16" s="1"/>
      <c r="B16" s="85" t="s">
        <v>86</v>
      </c>
      <c r="C16" s="85" t="s">
        <v>1058</v>
      </c>
      <c r="D16" s="85" t="s">
        <v>1527</v>
      </c>
      <c r="E16" s="85" t="s">
        <v>1511</v>
      </c>
      <c r="F16" s="85" t="s">
        <v>1509</v>
      </c>
      <c r="G16" s="148">
        <v>0</v>
      </c>
    </row>
    <row r="17" spans="1:7" x14ac:dyDescent="0.3">
      <c r="A17" s="1"/>
      <c r="B17" s="85" t="s">
        <v>86</v>
      </c>
      <c r="C17" s="85" t="s">
        <v>1058</v>
      </c>
      <c r="D17" s="85" t="s">
        <v>1528</v>
      </c>
      <c r="E17" s="85" t="s">
        <v>1508</v>
      </c>
      <c r="F17" s="85" t="s">
        <v>1509</v>
      </c>
      <c r="G17" s="148">
        <v>0</v>
      </c>
    </row>
    <row r="18" spans="1:7" x14ac:dyDescent="0.3">
      <c r="A18" s="1"/>
      <c r="B18" s="85" t="s">
        <v>86</v>
      </c>
      <c r="C18" s="85" t="s">
        <v>1058</v>
      </c>
      <c r="D18" s="85" t="s">
        <v>1528</v>
      </c>
      <c r="E18" s="85" t="s">
        <v>1511</v>
      </c>
      <c r="F18" s="85" t="s">
        <v>1509</v>
      </c>
      <c r="G18" s="148">
        <v>0</v>
      </c>
    </row>
    <row r="19" spans="1:7" x14ac:dyDescent="0.3">
      <c r="A19" s="1"/>
      <c r="B19" s="85" t="s">
        <v>86</v>
      </c>
      <c r="C19" s="85" t="s">
        <v>1058</v>
      </c>
      <c r="D19" s="85" t="s">
        <v>1529</v>
      </c>
      <c r="E19" s="85" t="s">
        <v>1508</v>
      </c>
      <c r="F19" s="85" t="s">
        <v>1509</v>
      </c>
      <c r="G19" s="148">
        <v>0</v>
      </c>
    </row>
    <row r="20" spans="1:7" x14ac:dyDescent="0.3">
      <c r="A20" s="1"/>
      <c r="B20" s="85" t="s">
        <v>86</v>
      </c>
      <c r="C20" s="85" t="s">
        <v>1060</v>
      </c>
      <c r="D20" s="85" t="s">
        <v>1530</v>
      </c>
      <c r="E20" s="85" t="s">
        <v>1508</v>
      </c>
      <c r="F20" s="85" t="s">
        <v>1509</v>
      </c>
      <c r="G20" s="148">
        <v>0</v>
      </c>
    </row>
    <row r="21" spans="1:7" x14ac:dyDescent="0.3">
      <c r="A21" s="1"/>
      <c r="B21" s="85" t="s">
        <v>86</v>
      </c>
      <c r="C21" s="85" t="s">
        <v>1060</v>
      </c>
      <c r="D21" s="85" t="s">
        <v>1530</v>
      </c>
      <c r="E21" s="85" t="s">
        <v>1511</v>
      </c>
      <c r="F21" s="85" t="s">
        <v>1509</v>
      </c>
      <c r="G21" s="148">
        <v>0</v>
      </c>
    </row>
    <row r="22" spans="1:7" x14ac:dyDescent="0.3">
      <c r="A22" s="1"/>
      <c r="B22" s="85" t="s">
        <v>86</v>
      </c>
      <c r="C22" s="85" t="s">
        <v>1060</v>
      </c>
      <c r="D22" s="85" t="s">
        <v>1531</v>
      </c>
      <c r="E22" s="85" t="s">
        <v>1508</v>
      </c>
      <c r="F22" s="85" t="s">
        <v>1509</v>
      </c>
      <c r="G22" s="148">
        <v>0</v>
      </c>
    </row>
    <row r="23" spans="1:7" x14ac:dyDescent="0.3">
      <c r="A23" s="1"/>
      <c r="B23" s="85" t="s">
        <v>86</v>
      </c>
      <c r="C23" s="85" t="s">
        <v>1060</v>
      </c>
      <c r="D23" s="85" t="s">
        <v>1531</v>
      </c>
      <c r="E23" s="85" t="s">
        <v>1511</v>
      </c>
      <c r="F23" s="85" t="s">
        <v>1509</v>
      </c>
      <c r="G23" s="148">
        <v>0</v>
      </c>
    </row>
    <row r="24" spans="1:7" x14ac:dyDescent="0.3">
      <c r="A24" s="1"/>
      <c r="B24" s="85" t="s">
        <v>86</v>
      </c>
      <c r="C24" s="85" t="s">
        <v>1060</v>
      </c>
      <c r="D24" s="85" t="s">
        <v>1532</v>
      </c>
      <c r="E24" s="85" t="s">
        <v>1508</v>
      </c>
      <c r="F24" s="85" t="s">
        <v>1509</v>
      </c>
      <c r="G24" s="148">
        <v>0</v>
      </c>
    </row>
    <row r="25" spans="1:7" x14ac:dyDescent="0.3">
      <c r="A25" s="1"/>
      <c r="B25" s="85" t="s">
        <v>86</v>
      </c>
      <c r="C25" s="85" t="s">
        <v>1060</v>
      </c>
      <c r="D25" s="85" t="s">
        <v>1532</v>
      </c>
      <c r="E25" s="85" t="s">
        <v>1511</v>
      </c>
      <c r="F25" s="85" t="s">
        <v>1509</v>
      </c>
      <c r="G25" s="148">
        <v>0</v>
      </c>
    </row>
    <row r="26" spans="1:7" x14ac:dyDescent="0.3">
      <c r="A26" s="1"/>
      <c r="B26" s="85" t="s">
        <v>291</v>
      </c>
      <c r="C26" s="85" t="s">
        <v>1062</v>
      </c>
      <c r="D26" s="85" t="s">
        <v>1533</v>
      </c>
      <c r="E26" s="85" t="s">
        <v>1534</v>
      </c>
      <c r="F26" s="85" t="s">
        <v>1509</v>
      </c>
      <c r="G26" s="148">
        <v>0</v>
      </c>
    </row>
    <row r="27" spans="1:7" x14ac:dyDescent="0.3">
      <c r="A27" s="1"/>
      <c r="B27" s="85" t="s">
        <v>291</v>
      </c>
      <c r="C27" s="85" t="s">
        <v>1062</v>
      </c>
      <c r="D27" s="85" t="s">
        <v>1535</v>
      </c>
      <c r="E27" s="85" t="s">
        <v>1534</v>
      </c>
      <c r="F27" s="85" t="s">
        <v>1509</v>
      </c>
      <c r="G27" s="148">
        <v>0</v>
      </c>
    </row>
    <row r="28" spans="1:7" x14ac:dyDescent="0.3">
      <c r="A28" s="1"/>
      <c r="B28" s="85" t="s">
        <v>291</v>
      </c>
      <c r="C28" s="85" t="s">
        <v>1062</v>
      </c>
      <c r="D28" s="85" t="s">
        <v>1536</v>
      </c>
      <c r="E28" s="85" t="s">
        <v>1534</v>
      </c>
      <c r="F28" s="85" t="s">
        <v>1509</v>
      </c>
      <c r="G28" s="148">
        <v>0</v>
      </c>
    </row>
    <row r="29" spans="1:7" x14ac:dyDescent="0.3">
      <c r="A29" s="1"/>
      <c r="B29" s="85" t="s">
        <v>291</v>
      </c>
      <c r="C29" s="85" t="s">
        <v>1062</v>
      </c>
      <c r="D29" s="85" t="s">
        <v>1537</v>
      </c>
      <c r="E29" s="85" t="s">
        <v>1534</v>
      </c>
      <c r="F29" s="85" t="s">
        <v>1509</v>
      </c>
      <c r="G29" s="148">
        <v>0</v>
      </c>
    </row>
    <row r="30" spans="1:7" x14ac:dyDescent="0.3">
      <c r="A30" s="1"/>
      <c r="B30" s="85" t="s">
        <v>37</v>
      </c>
      <c r="C30" s="85" t="s">
        <v>1063</v>
      </c>
      <c r="D30" s="85" t="s">
        <v>1064</v>
      </c>
      <c r="E30" s="85" t="s">
        <v>1508</v>
      </c>
      <c r="F30" s="85" t="s">
        <v>1509</v>
      </c>
      <c r="G30" s="148">
        <v>2.78</v>
      </c>
    </row>
    <row r="31" spans="1:7" x14ac:dyDescent="0.3">
      <c r="A31" s="1"/>
      <c r="B31" s="85" t="s">
        <v>37</v>
      </c>
      <c r="C31" s="85" t="s">
        <v>1063</v>
      </c>
      <c r="D31" s="85" t="s">
        <v>1065</v>
      </c>
      <c r="E31" s="85" t="s">
        <v>1508</v>
      </c>
      <c r="F31" s="85" t="s">
        <v>1509</v>
      </c>
      <c r="G31" s="148">
        <v>0</v>
      </c>
    </row>
    <row r="32" spans="1:7" x14ac:dyDescent="0.3">
      <c r="A32" s="1"/>
      <c r="B32" s="85" t="s">
        <v>95</v>
      </c>
      <c r="C32" s="85" t="s">
        <v>1066</v>
      </c>
      <c r="D32" s="85" t="s">
        <v>312</v>
      </c>
      <c r="E32" s="85" t="s">
        <v>1508</v>
      </c>
      <c r="F32" s="85" t="s">
        <v>1509</v>
      </c>
      <c r="G32" s="148">
        <v>0</v>
      </c>
    </row>
    <row r="33" spans="1:7" x14ac:dyDescent="0.3">
      <c r="A33" s="1"/>
      <c r="B33" s="85" t="s">
        <v>95</v>
      </c>
      <c r="C33" s="85" t="s">
        <v>1066</v>
      </c>
      <c r="D33" s="85" t="s">
        <v>312</v>
      </c>
      <c r="E33" s="85" t="s">
        <v>1534</v>
      </c>
      <c r="F33" s="85" t="s">
        <v>1509</v>
      </c>
      <c r="G33" s="148">
        <v>82021.391000000003</v>
      </c>
    </row>
    <row r="34" spans="1:7" x14ac:dyDescent="0.3">
      <c r="A34" s="1"/>
      <c r="B34" s="85" t="s">
        <v>95</v>
      </c>
      <c r="C34" s="85" t="s">
        <v>1067</v>
      </c>
      <c r="D34" s="85" t="s">
        <v>1538</v>
      </c>
      <c r="E34" s="85" t="s">
        <v>1534</v>
      </c>
      <c r="F34" s="85" t="s">
        <v>1509</v>
      </c>
      <c r="G34" s="148">
        <v>0</v>
      </c>
    </row>
    <row r="35" spans="1:7" x14ac:dyDescent="0.3">
      <c r="A35" s="1"/>
      <c r="B35" s="85" t="s">
        <v>95</v>
      </c>
      <c r="C35" s="85" t="s">
        <v>1068</v>
      </c>
      <c r="D35" s="85" t="s">
        <v>1539</v>
      </c>
      <c r="E35" s="85" t="s">
        <v>1508</v>
      </c>
      <c r="F35" s="85" t="s">
        <v>1509</v>
      </c>
      <c r="G35" s="148">
        <v>0</v>
      </c>
    </row>
    <row r="36" spans="1:7" x14ac:dyDescent="0.3">
      <c r="A36" s="1"/>
      <c r="B36" s="85" t="s">
        <v>95</v>
      </c>
      <c r="C36" s="85" t="s">
        <v>1068</v>
      </c>
      <c r="D36" s="85" t="s">
        <v>1539</v>
      </c>
      <c r="E36" s="85" t="s">
        <v>1534</v>
      </c>
      <c r="F36" s="85" t="s">
        <v>1509</v>
      </c>
      <c r="G36" s="148">
        <v>0</v>
      </c>
    </row>
    <row r="37" spans="1:7" x14ac:dyDescent="0.3">
      <c r="A37" s="1"/>
      <c r="B37" s="85" t="s">
        <v>102</v>
      </c>
      <c r="C37" s="85" t="s">
        <v>106</v>
      </c>
      <c r="D37" s="85" t="s">
        <v>1540</v>
      </c>
      <c r="E37" s="85" t="s">
        <v>1534</v>
      </c>
      <c r="F37" s="85" t="s">
        <v>1509</v>
      </c>
      <c r="G37" s="148">
        <v>922993</v>
      </c>
    </row>
    <row r="38" spans="1:7" x14ac:dyDescent="0.3">
      <c r="A38" s="1"/>
      <c r="B38" s="85" t="s">
        <v>102</v>
      </c>
      <c r="C38" s="85" t="s">
        <v>106</v>
      </c>
      <c r="D38" s="85" t="s">
        <v>1541</v>
      </c>
      <c r="E38" s="85" t="s">
        <v>1534</v>
      </c>
      <c r="F38" s="85" t="s">
        <v>1509</v>
      </c>
      <c r="G38" s="148">
        <v>912774</v>
      </c>
    </row>
    <row r="39" spans="1:7" x14ac:dyDescent="0.3">
      <c r="A39" s="1"/>
      <c r="B39" s="85" t="s">
        <v>102</v>
      </c>
      <c r="C39" s="85" t="s">
        <v>106</v>
      </c>
      <c r="D39" s="85" t="s">
        <v>1542</v>
      </c>
      <c r="E39" s="85" t="s">
        <v>1534</v>
      </c>
      <c r="F39" s="85" t="s">
        <v>1509</v>
      </c>
      <c r="G39" s="148">
        <v>981267</v>
      </c>
    </row>
    <row r="40" spans="1:7" x14ac:dyDescent="0.3">
      <c r="A40" s="1"/>
      <c r="B40" s="85" t="s">
        <v>102</v>
      </c>
      <c r="C40" s="85" t="s">
        <v>109</v>
      </c>
      <c r="D40" s="85" t="s">
        <v>1543</v>
      </c>
      <c r="E40" s="85" t="s">
        <v>1534</v>
      </c>
      <c r="F40" s="85" t="s">
        <v>1509</v>
      </c>
      <c r="G40" s="148">
        <v>0</v>
      </c>
    </row>
    <row r="41" spans="1:7" x14ac:dyDescent="0.3">
      <c r="A41" s="1"/>
      <c r="B41" s="85" t="s">
        <v>102</v>
      </c>
      <c r="C41" s="85" t="s">
        <v>1512</v>
      </c>
      <c r="D41" s="85" t="s">
        <v>1544</v>
      </c>
      <c r="E41" s="85" t="s">
        <v>1513</v>
      </c>
      <c r="F41" s="85" t="s">
        <v>1514</v>
      </c>
      <c r="G41" s="148">
        <v>0</v>
      </c>
    </row>
    <row r="42" spans="1:7" x14ac:dyDescent="0.3">
      <c r="A42" s="1"/>
      <c r="B42" s="85" t="s">
        <v>102</v>
      </c>
      <c r="C42" s="85" t="s">
        <v>1512</v>
      </c>
      <c r="D42" s="85" t="s">
        <v>1544</v>
      </c>
      <c r="E42" s="85" t="s">
        <v>1508</v>
      </c>
      <c r="F42" s="85" t="s">
        <v>1509</v>
      </c>
      <c r="G42" s="148">
        <v>0</v>
      </c>
    </row>
    <row r="43" spans="1:7" x14ac:dyDescent="0.3">
      <c r="A43" s="1"/>
      <c r="B43" s="85" t="s">
        <v>102</v>
      </c>
      <c r="C43" s="85" t="s">
        <v>1083</v>
      </c>
      <c r="D43" s="85" t="s">
        <v>1545</v>
      </c>
      <c r="E43" s="85" t="s">
        <v>1508</v>
      </c>
      <c r="F43" s="85" t="s">
        <v>1509</v>
      </c>
      <c r="G43" s="148">
        <v>0</v>
      </c>
    </row>
    <row r="44" spans="1:7" x14ac:dyDescent="0.3">
      <c r="A44" s="1"/>
      <c r="B44" s="85" t="s">
        <v>102</v>
      </c>
      <c r="C44" s="85" t="s">
        <v>1083</v>
      </c>
      <c r="D44" s="85" t="s">
        <v>1546</v>
      </c>
      <c r="E44" s="85" t="s">
        <v>1508</v>
      </c>
      <c r="F44" s="85" t="s">
        <v>1509</v>
      </c>
      <c r="G44" s="148">
        <v>0</v>
      </c>
    </row>
    <row r="45" spans="1:7" x14ac:dyDescent="0.3">
      <c r="A45" s="1"/>
      <c r="B45" s="85" t="s">
        <v>102</v>
      </c>
      <c r="C45" s="85" t="s">
        <v>1083</v>
      </c>
      <c r="D45" s="85" t="s">
        <v>1547</v>
      </c>
      <c r="E45" s="85" t="s">
        <v>1508</v>
      </c>
      <c r="F45" s="85" t="s">
        <v>1509</v>
      </c>
      <c r="G45" s="148">
        <v>134.11000000000001</v>
      </c>
    </row>
    <row r="46" spans="1:7" x14ac:dyDescent="0.3">
      <c r="A46" s="1"/>
      <c r="B46" s="85" t="s">
        <v>102</v>
      </c>
      <c r="C46" s="85" t="s">
        <v>1086</v>
      </c>
      <c r="D46" s="85" t="s">
        <v>1548</v>
      </c>
      <c r="E46" s="85" t="s">
        <v>1508</v>
      </c>
      <c r="F46" s="85" t="s">
        <v>1509</v>
      </c>
      <c r="G46" s="148">
        <v>0</v>
      </c>
    </row>
    <row r="47" spans="1:7" x14ac:dyDescent="0.3">
      <c r="A47" s="1"/>
      <c r="B47" s="85" t="s">
        <v>102</v>
      </c>
      <c r="C47" s="85" t="s">
        <v>1086</v>
      </c>
      <c r="D47" s="85" t="s">
        <v>1549</v>
      </c>
      <c r="E47" s="85" t="s">
        <v>1508</v>
      </c>
      <c r="F47" s="85" t="s">
        <v>1509</v>
      </c>
      <c r="G47" s="148">
        <v>0</v>
      </c>
    </row>
    <row r="48" spans="1:7" x14ac:dyDescent="0.3">
      <c r="A48" s="1"/>
      <c r="B48" s="85" t="s">
        <v>102</v>
      </c>
      <c r="C48" s="85" t="s">
        <v>1086</v>
      </c>
      <c r="D48" s="85" t="s">
        <v>1550</v>
      </c>
      <c r="E48" s="85" t="s">
        <v>1508</v>
      </c>
      <c r="F48" s="85" t="s">
        <v>1509</v>
      </c>
      <c r="G48" s="148">
        <v>0</v>
      </c>
    </row>
    <row r="49" spans="1:7" x14ac:dyDescent="0.3">
      <c r="A49" s="1"/>
      <c r="B49" s="85" t="s">
        <v>110</v>
      </c>
      <c r="C49" s="85" t="s">
        <v>111</v>
      </c>
      <c r="D49" s="85" t="s">
        <v>1551</v>
      </c>
      <c r="E49" s="85" t="s">
        <v>1508</v>
      </c>
      <c r="F49" s="85" t="s">
        <v>1509</v>
      </c>
      <c r="G49" s="148">
        <v>0</v>
      </c>
    </row>
    <row r="50" spans="1:7" x14ac:dyDescent="0.3">
      <c r="A50" s="1"/>
      <c r="B50" s="85" t="s">
        <v>110</v>
      </c>
      <c r="C50" s="85" t="s">
        <v>111</v>
      </c>
      <c r="D50" s="85" t="s">
        <v>1551</v>
      </c>
      <c r="E50" s="85" t="s">
        <v>1534</v>
      </c>
      <c r="F50" s="85" t="s">
        <v>1509</v>
      </c>
      <c r="G50" s="148">
        <v>971875.82200000004</v>
      </c>
    </row>
    <row r="51" spans="1:7" x14ac:dyDescent="0.3">
      <c r="A51" s="1"/>
      <c r="B51" s="85" t="s">
        <v>110</v>
      </c>
      <c r="C51" s="85" t="s">
        <v>111</v>
      </c>
      <c r="D51" s="85" t="s">
        <v>1552</v>
      </c>
      <c r="E51" s="85" t="s">
        <v>1508</v>
      </c>
      <c r="F51" s="85" t="s">
        <v>1509</v>
      </c>
      <c r="G51" s="148">
        <v>0</v>
      </c>
    </row>
    <row r="52" spans="1:7" x14ac:dyDescent="0.3">
      <c r="A52" s="1"/>
      <c r="B52" s="85" t="s">
        <v>110</v>
      </c>
      <c r="C52" s="85" t="s">
        <v>111</v>
      </c>
      <c r="D52" s="85" t="s">
        <v>1552</v>
      </c>
      <c r="E52" s="85" t="s">
        <v>1534</v>
      </c>
      <c r="F52" s="85" t="s">
        <v>1509</v>
      </c>
      <c r="G52" s="148">
        <v>973206.94400000002</v>
      </c>
    </row>
    <row r="53" spans="1:7" x14ac:dyDescent="0.3">
      <c r="A53" s="1"/>
      <c r="B53" s="85" t="s">
        <v>599</v>
      </c>
      <c r="C53" s="85" t="s">
        <v>1092</v>
      </c>
      <c r="D53" s="85" t="s">
        <v>1553</v>
      </c>
      <c r="E53" s="85" t="s">
        <v>1554</v>
      </c>
      <c r="F53" s="85" t="s">
        <v>1509</v>
      </c>
      <c r="G53" s="148">
        <v>1715319.15</v>
      </c>
    </row>
    <row r="54" spans="1:7" x14ac:dyDescent="0.3">
      <c r="A54" s="1"/>
      <c r="B54" s="85" t="s">
        <v>599</v>
      </c>
      <c r="C54" s="85" t="s">
        <v>1092</v>
      </c>
      <c r="D54" s="85" t="s">
        <v>1553</v>
      </c>
      <c r="E54" s="85" t="s">
        <v>1555</v>
      </c>
      <c r="F54" s="85" t="s">
        <v>1509</v>
      </c>
      <c r="G54" s="148">
        <v>268980.34000000003</v>
      </c>
    </row>
    <row r="55" spans="1:7" x14ac:dyDescent="0.3">
      <c r="A55" s="1"/>
      <c r="B55" s="85" t="s">
        <v>599</v>
      </c>
      <c r="C55" s="85" t="s">
        <v>1092</v>
      </c>
      <c r="D55" s="85" t="s">
        <v>1553</v>
      </c>
      <c r="E55" s="85" t="s">
        <v>1556</v>
      </c>
      <c r="F55" s="85" t="s">
        <v>1509</v>
      </c>
      <c r="G55" s="148">
        <v>0</v>
      </c>
    </row>
    <row r="56" spans="1:7" x14ac:dyDescent="0.3">
      <c r="A56" s="1"/>
      <c r="B56" s="85" t="s">
        <v>599</v>
      </c>
      <c r="C56" s="85" t="s">
        <v>1092</v>
      </c>
      <c r="D56" s="85" t="s">
        <v>1557</v>
      </c>
      <c r="E56" s="85" t="s">
        <v>1554</v>
      </c>
      <c r="F56" s="85" t="s">
        <v>1509</v>
      </c>
      <c r="G56" s="148">
        <v>1963320.85</v>
      </c>
    </row>
    <row r="57" spans="1:7" x14ac:dyDescent="0.3">
      <c r="A57" s="1"/>
      <c r="B57" s="85" t="s">
        <v>599</v>
      </c>
      <c r="C57" s="85" t="s">
        <v>1092</v>
      </c>
      <c r="D57" s="85" t="s">
        <v>1557</v>
      </c>
      <c r="E57" s="85" t="s">
        <v>1555</v>
      </c>
      <c r="F57" s="85" t="s">
        <v>1509</v>
      </c>
      <c r="G57" s="148">
        <v>307869.65999999997</v>
      </c>
    </row>
    <row r="58" spans="1:7" x14ac:dyDescent="0.3">
      <c r="A58" s="1"/>
      <c r="B58" s="85" t="s">
        <v>599</v>
      </c>
      <c r="C58" s="85" t="s">
        <v>1092</v>
      </c>
      <c r="D58" s="85" t="s">
        <v>1557</v>
      </c>
      <c r="E58" s="85" t="s">
        <v>1556</v>
      </c>
      <c r="F58" s="85" t="s">
        <v>1509</v>
      </c>
      <c r="G58" s="148">
        <v>0</v>
      </c>
    </row>
    <row r="59" spans="1:7" x14ac:dyDescent="0.3">
      <c r="A59" s="1"/>
      <c r="B59" s="85" t="s">
        <v>565</v>
      </c>
      <c r="C59" s="85" t="s">
        <v>1098</v>
      </c>
      <c r="D59" s="85" t="s">
        <v>1098</v>
      </c>
      <c r="E59" s="85" t="s">
        <v>1508</v>
      </c>
      <c r="F59" s="85" t="s">
        <v>1509</v>
      </c>
      <c r="G59" s="148">
        <v>0</v>
      </c>
    </row>
    <row r="60" spans="1:7" x14ac:dyDescent="0.3">
      <c r="A60" s="1"/>
      <c r="B60" s="85" t="s">
        <v>565</v>
      </c>
      <c r="C60" s="85" t="s">
        <v>1099</v>
      </c>
      <c r="D60" s="85" t="s">
        <v>1099</v>
      </c>
      <c r="E60" s="85" t="s">
        <v>1508</v>
      </c>
      <c r="F60" s="85" t="s">
        <v>1509</v>
      </c>
      <c r="G60" s="148">
        <v>0</v>
      </c>
    </row>
    <row r="61" spans="1:7" x14ac:dyDescent="0.3">
      <c r="A61" s="1"/>
      <c r="B61" s="85" t="s">
        <v>113</v>
      </c>
      <c r="C61" s="85" t="s">
        <v>117</v>
      </c>
      <c r="D61" s="85" t="s">
        <v>1558</v>
      </c>
      <c r="E61" s="85" t="s">
        <v>1534</v>
      </c>
      <c r="F61" s="85" t="s">
        <v>1509</v>
      </c>
      <c r="G61" s="148">
        <v>0</v>
      </c>
    </row>
    <row r="62" spans="1:7" x14ac:dyDescent="0.3">
      <c r="A62" s="1"/>
      <c r="B62" s="85" t="s">
        <v>113</v>
      </c>
      <c r="C62" s="85" t="s">
        <v>117</v>
      </c>
      <c r="D62" s="85" t="s">
        <v>1559</v>
      </c>
      <c r="E62" s="85" t="s">
        <v>1534</v>
      </c>
      <c r="F62" s="85" t="s">
        <v>1509</v>
      </c>
      <c r="G62" s="148">
        <v>1277541.2919999999</v>
      </c>
    </row>
    <row r="63" spans="1:7" x14ac:dyDescent="0.3">
      <c r="A63" s="1"/>
      <c r="B63" s="85" t="s">
        <v>113</v>
      </c>
      <c r="C63" s="85" t="s">
        <v>117</v>
      </c>
      <c r="D63" s="85" t="s">
        <v>1560</v>
      </c>
      <c r="E63" s="85" t="s">
        <v>1534</v>
      </c>
      <c r="F63" s="85" t="s">
        <v>1509</v>
      </c>
      <c r="G63" s="148">
        <v>1291154.6440000001</v>
      </c>
    </row>
    <row r="64" spans="1:7" x14ac:dyDescent="0.3">
      <c r="A64" s="1"/>
      <c r="B64" s="85" t="s">
        <v>113</v>
      </c>
      <c r="C64" s="85" t="s">
        <v>120</v>
      </c>
      <c r="D64" s="85" t="s">
        <v>1561</v>
      </c>
      <c r="E64" s="85" t="s">
        <v>1534</v>
      </c>
      <c r="F64" s="85" t="s">
        <v>1509</v>
      </c>
      <c r="G64" s="148">
        <v>1390265.648</v>
      </c>
    </row>
    <row r="65" spans="1:7" x14ac:dyDescent="0.3">
      <c r="A65" s="1"/>
      <c r="B65" s="85" t="s">
        <v>361</v>
      </c>
      <c r="C65" s="85" t="s">
        <v>1104</v>
      </c>
      <c r="D65" s="85" t="s">
        <v>1562</v>
      </c>
      <c r="E65" s="85" t="s">
        <v>1508</v>
      </c>
      <c r="F65" s="85" t="s">
        <v>1509</v>
      </c>
      <c r="G65" s="148">
        <v>0</v>
      </c>
    </row>
    <row r="66" spans="1:7" x14ac:dyDescent="0.3">
      <c r="A66" s="1"/>
      <c r="B66" s="85" t="s">
        <v>55</v>
      </c>
      <c r="C66" s="85" t="s">
        <v>1110</v>
      </c>
      <c r="D66" s="85" t="s">
        <v>1563</v>
      </c>
      <c r="E66" s="85" t="s">
        <v>1508</v>
      </c>
      <c r="F66" s="85" t="s">
        <v>1509</v>
      </c>
      <c r="G66" s="148">
        <v>0</v>
      </c>
    </row>
    <row r="67" spans="1:7" x14ac:dyDescent="0.3">
      <c r="A67" s="1"/>
      <c r="B67" s="85" t="s">
        <v>55</v>
      </c>
      <c r="C67" s="85" t="s">
        <v>1110</v>
      </c>
      <c r="D67" s="85" t="s">
        <v>1563</v>
      </c>
      <c r="E67" s="85" t="s">
        <v>1534</v>
      </c>
      <c r="F67" s="85" t="s">
        <v>1509</v>
      </c>
      <c r="G67" s="148">
        <v>0</v>
      </c>
    </row>
    <row r="68" spans="1:7" x14ac:dyDescent="0.3">
      <c r="A68" s="1"/>
      <c r="B68" s="85" t="s">
        <v>55</v>
      </c>
      <c r="C68" s="85" t="s">
        <v>1110</v>
      </c>
      <c r="D68" s="85" t="s">
        <v>1111</v>
      </c>
      <c r="E68" s="85" t="s">
        <v>1508</v>
      </c>
      <c r="F68" s="85" t="s">
        <v>1509</v>
      </c>
      <c r="G68" s="148">
        <v>0</v>
      </c>
    </row>
    <row r="69" spans="1:7" x14ac:dyDescent="0.3">
      <c r="A69" s="1"/>
      <c r="B69" s="85" t="s">
        <v>55</v>
      </c>
      <c r="C69" s="85" t="s">
        <v>1110</v>
      </c>
      <c r="D69" s="85" t="s">
        <v>1111</v>
      </c>
      <c r="E69" s="85" t="s">
        <v>1534</v>
      </c>
      <c r="F69" s="85" t="s">
        <v>1509</v>
      </c>
      <c r="G69" s="148">
        <v>0</v>
      </c>
    </row>
    <row r="70" spans="1:7" x14ac:dyDescent="0.3">
      <c r="A70" s="1"/>
      <c r="B70" s="85" t="s">
        <v>55</v>
      </c>
      <c r="C70" s="85" t="s">
        <v>1110</v>
      </c>
      <c r="D70" s="85" t="s">
        <v>1564</v>
      </c>
      <c r="E70" s="85" t="s">
        <v>1508</v>
      </c>
      <c r="F70" s="85" t="s">
        <v>1509</v>
      </c>
      <c r="G70" s="148">
        <v>0</v>
      </c>
    </row>
    <row r="71" spans="1:7" x14ac:dyDescent="0.3">
      <c r="A71" s="1"/>
      <c r="B71" s="85" t="s">
        <v>55</v>
      </c>
      <c r="C71" s="85" t="s">
        <v>1110</v>
      </c>
      <c r="D71" s="85" t="s">
        <v>1564</v>
      </c>
      <c r="E71" s="85" t="s">
        <v>1534</v>
      </c>
      <c r="F71" s="85" t="s">
        <v>1509</v>
      </c>
      <c r="G71" s="148">
        <v>0</v>
      </c>
    </row>
    <row r="72" spans="1:7" x14ac:dyDescent="0.3">
      <c r="A72" s="1"/>
      <c r="B72" s="85" t="s">
        <v>55</v>
      </c>
      <c r="C72" s="85" t="s">
        <v>1113</v>
      </c>
      <c r="D72" s="85" t="s">
        <v>1565</v>
      </c>
      <c r="E72" s="85" t="s">
        <v>1534</v>
      </c>
      <c r="F72" s="85" t="s">
        <v>1509</v>
      </c>
      <c r="G72" s="148">
        <v>0</v>
      </c>
    </row>
    <row r="73" spans="1:7" x14ac:dyDescent="0.3">
      <c r="A73" s="1"/>
      <c r="B73" s="85" t="s">
        <v>55</v>
      </c>
      <c r="C73" s="85" t="s">
        <v>150</v>
      </c>
      <c r="D73" s="85" t="s">
        <v>150</v>
      </c>
      <c r="E73" s="85" t="s">
        <v>1534</v>
      </c>
      <c r="F73" s="85" t="s">
        <v>1509</v>
      </c>
      <c r="G73" s="148">
        <v>985741</v>
      </c>
    </row>
    <row r="74" spans="1:7" x14ac:dyDescent="0.3">
      <c r="A74" s="1"/>
      <c r="B74" s="85" t="s">
        <v>55</v>
      </c>
      <c r="C74" s="85" t="s">
        <v>150</v>
      </c>
      <c r="D74" s="85" t="s">
        <v>1566</v>
      </c>
      <c r="E74" s="85" t="s">
        <v>1508</v>
      </c>
      <c r="F74" s="85" t="s">
        <v>1509</v>
      </c>
      <c r="G74" s="148">
        <v>0</v>
      </c>
    </row>
    <row r="75" spans="1:7" x14ac:dyDescent="0.3">
      <c r="A75" s="1"/>
      <c r="B75" s="85" t="s">
        <v>55</v>
      </c>
      <c r="C75" s="85" t="s">
        <v>150</v>
      </c>
      <c r="D75" s="85" t="s">
        <v>1567</v>
      </c>
      <c r="E75" s="85" t="s">
        <v>1508</v>
      </c>
      <c r="F75" s="85" t="s">
        <v>1509</v>
      </c>
      <c r="G75" s="148">
        <v>0</v>
      </c>
    </row>
    <row r="76" spans="1:7" x14ac:dyDescent="0.3">
      <c r="A76" s="1"/>
      <c r="B76" s="85" t="s">
        <v>398</v>
      </c>
      <c r="C76" s="85" t="s">
        <v>1011</v>
      </c>
      <c r="D76" s="85" t="s">
        <v>1568</v>
      </c>
      <c r="E76" s="85" t="s">
        <v>1569</v>
      </c>
      <c r="F76" s="85" t="s">
        <v>1509</v>
      </c>
      <c r="G76" s="148">
        <v>2038.23</v>
      </c>
    </row>
    <row r="77" spans="1:7" x14ac:dyDescent="0.3">
      <c r="A77" s="1"/>
      <c r="B77" s="85" t="s">
        <v>398</v>
      </c>
      <c r="C77" s="85" t="s">
        <v>1011</v>
      </c>
      <c r="D77" s="85" t="s">
        <v>1570</v>
      </c>
      <c r="E77" s="85" t="s">
        <v>1569</v>
      </c>
      <c r="F77" s="85" t="s">
        <v>1509</v>
      </c>
      <c r="G77" s="148">
        <v>0</v>
      </c>
    </row>
    <row r="78" spans="1:7" x14ac:dyDescent="0.3">
      <c r="A78" s="1"/>
      <c r="B78" s="85" t="s">
        <v>398</v>
      </c>
      <c r="C78" s="85" t="s">
        <v>1011</v>
      </c>
      <c r="D78" s="85" t="s">
        <v>1571</v>
      </c>
      <c r="E78" s="85" t="s">
        <v>1569</v>
      </c>
      <c r="F78" s="85" t="s">
        <v>1509</v>
      </c>
      <c r="G78" s="148">
        <v>12870.68</v>
      </c>
    </row>
    <row r="79" spans="1:7" x14ac:dyDescent="0.3">
      <c r="A79" s="1"/>
      <c r="B79" s="85" t="s">
        <v>398</v>
      </c>
      <c r="C79" s="85" t="s">
        <v>1121</v>
      </c>
      <c r="D79" s="85" t="s">
        <v>1572</v>
      </c>
      <c r="E79" s="85" t="s">
        <v>1569</v>
      </c>
      <c r="F79" s="85" t="s">
        <v>1509</v>
      </c>
      <c r="G79" s="148">
        <v>17343.990000000002</v>
      </c>
    </row>
    <row r="80" spans="1:7" x14ac:dyDescent="0.3">
      <c r="A80" s="1"/>
      <c r="B80" s="85" t="s">
        <v>398</v>
      </c>
      <c r="C80" s="85" t="s">
        <v>1121</v>
      </c>
      <c r="D80" s="85" t="s">
        <v>1573</v>
      </c>
      <c r="E80" s="85" t="s">
        <v>1569</v>
      </c>
      <c r="F80" s="85" t="s">
        <v>1509</v>
      </c>
      <c r="G80" s="148">
        <v>17451.93</v>
      </c>
    </row>
    <row r="81" spans="1:7" x14ac:dyDescent="0.3">
      <c r="A81" s="1"/>
      <c r="B81" s="85" t="s">
        <v>398</v>
      </c>
      <c r="C81" s="85" t="s">
        <v>1122</v>
      </c>
      <c r="D81" s="85" t="s">
        <v>1574</v>
      </c>
      <c r="E81" s="85" t="s">
        <v>1569</v>
      </c>
      <c r="F81" s="85" t="s">
        <v>1509</v>
      </c>
      <c r="G81" s="148">
        <v>18147.21</v>
      </c>
    </row>
    <row r="82" spans="1:7" x14ac:dyDescent="0.3">
      <c r="A82" s="1"/>
      <c r="B82" s="85" t="s">
        <v>398</v>
      </c>
      <c r="C82" s="85" t="s">
        <v>1122</v>
      </c>
      <c r="D82" s="85" t="s">
        <v>1575</v>
      </c>
      <c r="E82" s="85" t="s">
        <v>1569</v>
      </c>
      <c r="F82" s="85" t="s">
        <v>1509</v>
      </c>
      <c r="G82" s="148">
        <v>18150.39</v>
      </c>
    </row>
    <row r="83" spans="1:7" x14ac:dyDescent="0.3">
      <c r="A83" s="1"/>
      <c r="B83" s="85" t="s">
        <v>398</v>
      </c>
      <c r="C83" s="85" t="s">
        <v>1123</v>
      </c>
      <c r="D83" s="85" t="s">
        <v>1576</v>
      </c>
      <c r="E83" s="85" t="s">
        <v>1569</v>
      </c>
      <c r="F83" s="85" t="s">
        <v>1509</v>
      </c>
      <c r="G83" s="148">
        <v>14126.86</v>
      </c>
    </row>
    <row r="84" spans="1:7" x14ac:dyDescent="0.3">
      <c r="A84" s="1"/>
      <c r="B84" s="85" t="s">
        <v>398</v>
      </c>
      <c r="C84" s="85" t="s">
        <v>1123</v>
      </c>
      <c r="D84" s="85" t="s">
        <v>1577</v>
      </c>
      <c r="E84" s="85" t="s">
        <v>1569</v>
      </c>
      <c r="F84" s="85" t="s">
        <v>1509</v>
      </c>
      <c r="G84" s="148">
        <v>13538.24</v>
      </c>
    </row>
    <row r="85" spans="1:7" ht="26.4" x14ac:dyDescent="0.3">
      <c r="A85" s="1"/>
      <c r="B85" s="85" t="s">
        <v>60</v>
      </c>
      <c r="C85" s="85" t="s">
        <v>1124</v>
      </c>
      <c r="D85" s="85" t="s">
        <v>642</v>
      </c>
      <c r="E85" s="85" t="s">
        <v>1508</v>
      </c>
      <c r="F85" s="85" t="s">
        <v>1509</v>
      </c>
      <c r="G85" s="148">
        <v>1.8248</v>
      </c>
    </row>
    <row r="86" spans="1:7" ht="26.4" x14ac:dyDescent="0.3">
      <c r="A86" s="1"/>
      <c r="B86" s="85" t="s">
        <v>60</v>
      </c>
      <c r="C86" s="85" t="s">
        <v>1124</v>
      </c>
      <c r="D86" s="85" t="s">
        <v>643</v>
      </c>
      <c r="E86" s="85" t="s">
        <v>1508</v>
      </c>
      <c r="F86" s="85" t="s">
        <v>1509</v>
      </c>
      <c r="G86" s="148">
        <v>0</v>
      </c>
    </row>
    <row r="87" spans="1:7" x14ac:dyDescent="0.3">
      <c r="A87" s="1"/>
      <c r="B87" s="85" t="s">
        <v>156</v>
      </c>
      <c r="C87" s="85" t="s">
        <v>157</v>
      </c>
      <c r="D87" s="85" t="s">
        <v>1578</v>
      </c>
      <c r="E87" s="85" t="s">
        <v>1508</v>
      </c>
      <c r="F87" s="85" t="s">
        <v>1509</v>
      </c>
      <c r="G87" s="148">
        <v>0</v>
      </c>
    </row>
    <row r="88" spans="1:7" x14ac:dyDescent="0.3">
      <c r="A88" s="1"/>
      <c r="B88" s="85" t="s">
        <v>156</v>
      </c>
      <c r="C88" s="85" t="s">
        <v>157</v>
      </c>
      <c r="D88" s="85" t="s">
        <v>1579</v>
      </c>
      <c r="E88" s="85" t="s">
        <v>1508</v>
      </c>
      <c r="F88" s="85" t="s">
        <v>1509</v>
      </c>
      <c r="G88" s="148">
        <v>0</v>
      </c>
    </row>
    <row r="89" spans="1:7" x14ac:dyDescent="0.3">
      <c r="A89" s="1"/>
      <c r="B89" s="85" t="s">
        <v>156</v>
      </c>
      <c r="C89" s="85" t="s">
        <v>157</v>
      </c>
      <c r="D89" s="85" t="s">
        <v>1580</v>
      </c>
      <c r="E89" s="85" t="s">
        <v>1508</v>
      </c>
      <c r="F89" s="85" t="s">
        <v>1509</v>
      </c>
      <c r="G89" s="148">
        <v>0</v>
      </c>
    </row>
    <row r="90" spans="1:7" x14ac:dyDescent="0.3">
      <c r="A90" s="1"/>
      <c r="B90" s="85" t="s">
        <v>156</v>
      </c>
      <c r="C90" s="85" t="s">
        <v>157</v>
      </c>
      <c r="D90" s="85" t="s">
        <v>1581</v>
      </c>
      <c r="E90" s="85" t="s">
        <v>1508</v>
      </c>
      <c r="F90" s="85" t="s">
        <v>1509</v>
      </c>
      <c r="G90" s="148">
        <v>0</v>
      </c>
    </row>
    <row r="91" spans="1:7" x14ac:dyDescent="0.3">
      <c r="A91" s="1"/>
      <c r="B91" s="85" t="s">
        <v>555</v>
      </c>
      <c r="C91" s="85" t="s">
        <v>1127</v>
      </c>
      <c r="D91" s="85" t="s">
        <v>1128</v>
      </c>
      <c r="E91" s="85" t="s">
        <v>1508</v>
      </c>
      <c r="F91" s="85" t="s">
        <v>1509</v>
      </c>
      <c r="G91" s="148">
        <v>0</v>
      </c>
    </row>
    <row r="92" spans="1:7" x14ac:dyDescent="0.3">
      <c r="A92" s="1"/>
      <c r="B92" s="85" t="s">
        <v>555</v>
      </c>
      <c r="C92" s="85" t="s">
        <v>1127</v>
      </c>
      <c r="D92" s="85" t="s">
        <v>1582</v>
      </c>
      <c r="E92" s="85" t="s">
        <v>1508</v>
      </c>
      <c r="F92" s="85" t="s">
        <v>1509</v>
      </c>
      <c r="G92" s="148">
        <v>0</v>
      </c>
    </row>
    <row r="93" spans="1:7" x14ac:dyDescent="0.3">
      <c r="A93" s="1"/>
      <c r="B93" s="85" t="s">
        <v>555</v>
      </c>
      <c r="C93" s="85" t="s">
        <v>1127</v>
      </c>
      <c r="D93" s="85" t="s">
        <v>1582</v>
      </c>
      <c r="E93" s="85" t="s">
        <v>1511</v>
      </c>
      <c r="F93" s="85" t="s">
        <v>1509</v>
      </c>
      <c r="G93" s="148">
        <v>0</v>
      </c>
    </row>
    <row r="94" spans="1:7" x14ac:dyDescent="0.3">
      <c r="A94" s="1"/>
      <c r="B94" s="85" t="s">
        <v>555</v>
      </c>
      <c r="C94" s="85" t="s">
        <v>1127</v>
      </c>
      <c r="D94" s="85" t="s">
        <v>1583</v>
      </c>
      <c r="E94" s="85" t="s">
        <v>1508</v>
      </c>
      <c r="F94" s="85" t="s">
        <v>1509</v>
      </c>
      <c r="G94" s="148">
        <v>0</v>
      </c>
    </row>
    <row r="95" spans="1:7" x14ac:dyDescent="0.3">
      <c r="A95" s="1"/>
      <c r="B95" s="85" t="s">
        <v>555</v>
      </c>
      <c r="C95" s="85" t="s">
        <v>1127</v>
      </c>
      <c r="D95" s="85" t="s">
        <v>1583</v>
      </c>
      <c r="E95" s="85" t="s">
        <v>1511</v>
      </c>
      <c r="F95" s="85" t="s">
        <v>1509</v>
      </c>
      <c r="G95" s="148">
        <v>0</v>
      </c>
    </row>
    <row r="96" spans="1:7" x14ac:dyDescent="0.3">
      <c r="A96" s="1"/>
      <c r="B96" s="85" t="s">
        <v>555</v>
      </c>
      <c r="C96" s="85" t="s">
        <v>1127</v>
      </c>
      <c r="D96" s="85" t="s">
        <v>1584</v>
      </c>
      <c r="E96" s="85" t="s">
        <v>1508</v>
      </c>
      <c r="F96" s="85" t="s">
        <v>1509</v>
      </c>
      <c r="G96" s="148">
        <v>0</v>
      </c>
    </row>
    <row r="97" spans="1:7" x14ac:dyDescent="0.3">
      <c r="A97" s="1"/>
      <c r="B97" s="85" t="s">
        <v>555</v>
      </c>
      <c r="C97" s="85" t="s">
        <v>1127</v>
      </c>
      <c r="D97" s="85" t="s">
        <v>1584</v>
      </c>
      <c r="E97" s="85" t="s">
        <v>1511</v>
      </c>
      <c r="F97" s="85" t="s">
        <v>1509</v>
      </c>
      <c r="G97" s="148">
        <v>0</v>
      </c>
    </row>
    <row r="98" spans="1:7" x14ac:dyDescent="0.3">
      <c r="A98" s="1"/>
      <c r="B98" s="85" t="s">
        <v>162</v>
      </c>
      <c r="C98" s="85" t="s">
        <v>1135</v>
      </c>
      <c r="D98" s="85" t="s">
        <v>695</v>
      </c>
      <c r="E98" s="85" t="s">
        <v>1534</v>
      </c>
      <c r="F98" s="85" t="s">
        <v>1509</v>
      </c>
      <c r="G98" s="148">
        <v>0</v>
      </c>
    </row>
    <row r="99" spans="1:7" x14ac:dyDescent="0.3">
      <c r="A99" s="1"/>
      <c r="B99" s="85" t="s">
        <v>165</v>
      </c>
      <c r="C99" s="85" t="s">
        <v>1136</v>
      </c>
      <c r="D99" s="85" t="s">
        <v>1585</v>
      </c>
      <c r="E99" s="85" t="s">
        <v>1534</v>
      </c>
      <c r="F99" s="85" t="s">
        <v>1509</v>
      </c>
      <c r="G99" s="148">
        <v>0</v>
      </c>
    </row>
    <row r="100" spans="1:7" x14ac:dyDescent="0.3">
      <c r="A100" s="1"/>
      <c r="B100" s="85" t="s">
        <v>165</v>
      </c>
      <c r="C100" s="85" t="s">
        <v>1136</v>
      </c>
      <c r="D100" s="85" t="s">
        <v>1586</v>
      </c>
      <c r="E100" s="85" t="s">
        <v>1534</v>
      </c>
      <c r="F100" s="85" t="s">
        <v>1509</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9" t="s">
        <v>544</v>
      </c>
      <c r="C6" s="209" t="s">
        <v>1587</v>
      </c>
      <c r="D6" s="209"/>
      <c r="E6" s="209"/>
      <c r="F6" s="209"/>
      <c r="G6" s="209"/>
      <c r="H6" s="209"/>
      <c r="I6" s="209"/>
      <c r="J6" s="209"/>
      <c r="K6" s="209"/>
      <c r="L6" s="209"/>
      <c r="M6" s="209"/>
      <c r="N6" s="209"/>
      <c r="O6" s="209"/>
      <c r="P6" s="209"/>
    </row>
    <row r="7" spans="1:16" ht="40.049999999999997" customHeight="1" x14ac:dyDescent="0.3">
      <c r="A7" s="1"/>
      <c r="B7" s="209"/>
      <c r="C7" s="3" t="s">
        <v>291</v>
      </c>
      <c r="D7" s="3" t="s">
        <v>95</v>
      </c>
      <c r="E7" s="3" t="s">
        <v>102</v>
      </c>
      <c r="F7" s="3" t="s">
        <v>102</v>
      </c>
      <c r="G7" s="3" t="s">
        <v>110</v>
      </c>
      <c r="H7" s="3" t="s">
        <v>599</v>
      </c>
      <c r="I7" s="3" t="s">
        <v>113</v>
      </c>
      <c r="J7" s="3" t="s">
        <v>113</v>
      </c>
      <c r="K7" s="3" t="s">
        <v>55</v>
      </c>
      <c r="L7" s="3" t="s">
        <v>55</v>
      </c>
      <c r="M7" s="3" t="s">
        <v>55</v>
      </c>
      <c r="N7" s="3" t="s">
        <v>55</v>
      </c>
      <c r="O7" s="3" t="s">
        <v>162</v>
      </c>
      <c r="P7" s="3" t="s">
        <v>165</v>
      </c>
    </row>
    <row r="8" spans="1:16" ht="40.049999999999997" customHeight="1" x14ac:dyDescent="0.3">
      <c r="A8" s="1"/>
      <c r="B8" s="209"/>
      <c r="C8" s="3" t="s">
        <v>93</v>
      </c>
      <c r="D8" s="3" t="s">
        <v>100</v>
      </c>
      <c r="E8" s="3" t="s">
        <v>1588</v>
      </c>
      <c r="F8" s="3" t="s">
        <v>1589</v>
      </c>
      <c r="G8" s="3" t="s">
        <v>1590</v>
      </c>
      <c r="H8" s="3" t="s">
        <v>1591</v>
      </c>
      <c r="I8" s="3" t="s">
        <v>117</v>
      </c>
      <c r="J8" s="3" t="s">
        <v>120</v>
      </c>
      <c r="K8" s="3" t="s">
        <v>1592</v>
      </c>
      <c r="L8" s="3" t="s">
        <v>1593</v>
      </c>
      <c r="M8" s="3" t="s">
        <v>147</v>
      </c>
      <c r="N8" s="3" t="s">
        <v>1594</v>
      </c>
      <c r="O8" s="3" t="s">
        <v>1087</v>
      </c>
      <c r="P8" s="3" t="s">
        <v>1595</v>
      </c>
    </row>
    <row r="9" spans="1:16" x14ac:dyDescent="0.3">
      <c r="A9" s="1"/>
      <c r="B9" s="149" t="s">
        <v>190</v>
      </c>
      <c r="C9" s="147">
        <v>872.7</v>
      </c>
      <c r="D9" s="147">
        <v>2745.75</v>
      </c>
      <c r="E9" s="147">
        <v>90.38</v>
      </c>
      <c r="F9" s="147">
        <v>90.38</v>
      </c>
      <c r="G9" s="147">
        <v>4474.6000000000004</v>
      </c>
      <c r="H9" s="147">
        <v>513.87</v>
      </c>
      <c r="I9" s="147">
        <v>9079</v>
      </c>
      <c r="J9" s="147">
        <v>22850</v>
      </c>
      <c r="K9" s="147">
        <v>4290.5174299999999</v>
      </c>
      <c r="L9" s="147">
        <v>4432.8151699999999</v>
      </c>
      <c r="M9" s="147">
        <v>4423.7762499999999</v>
      </c>
      <c r="N9" s="147">
        <v>4433.0249800000001</v>
      </c>
      <c r="O9" s="147">
        <v>6848</v>
      </c>
      <c r="P9" s="147">
        <v>7020.2979999999998</v>
      </c>
    </row>
    <row r="10" spans="1:16" x14ac:dyDescent="0.3">
      <c r="A10" s="1"/>
      <c r="B10" s="149" t="s">
        <v>1596</v>
      </c>
      <c r="C10" s="147">
        <v>872.9</v>
      </c>
      <c r="D10" s="147">
        <v>2741.82</v>
      </c>
      <c r="E10" s="147">
        <v>91.78</v>
      </c>
      <c r="F10" s="147">
        <v>91.78</v>
      </c>
      <c r="G10" s="147">
        <v>4469.7</v>
      </c>
      <c r="H10" s="147">
        <v>517.79</v>
      </c>
      <c r="I10" s="147">
        <v>9192</v>
      </c>
      <c r="J10" s="147">
        <v>22839</v>
      </c>
      <c r="K10" s="147">
        <v>4337.9806500000004</v>
      </c>
      <c r="L10" s="147">
        <v>4455.5851000000002</v>
      </c>
      <c r="M10" s="147">
        <v>4446.3756599999997</v>
      </c>
      <c r="N10" s="147">
        <v>4455.6377400000001</v>
      </c>
      <c r="O10" s="147">
        <v>6864</v>
      </c>
      <c r="P10" s="147">
        <v>7020.36</v>
      </c>
    </row>
    <row r="11" spans="1:16" x14ac:dyDescent="0.3">
      <c r="A11" s="1"/>
      <c r="B11" s="149" t="s">
        <v>1597</v>
      </c>
      <c r="C11" s="147">
        <v>873.2</v>
      </c>
      <c r="D11" s="147">
        <v>2732.56</v>
      </c>
      <c r="E11" s="147">
        <v>92.88</v>
      </c>
      <c r="F11" s="147">
        <v>92.88</v>
      </c>
      <c r="G11" s="147">
        <v>4473.5</v>
      </c>
      <c r="H11" s="147">
        <v>510.93</v>
      </c>
      <c r="I11" s="147">
        <v>9361</v>
      </c>
      <c r="J11" s="147">
        <v>22790</v>
      </c>
      <c r="K11" s="147">
        <v>4411.1190800000004</v>
      </c>
      <c r="L11" s="147">
        <v>4502.1060900000002</v>
      </c>
      <c r="M11" s="147">
        <v>4493.4127799999997</v>
      </c>
      <c r="N11" s="147">
        <v>4502.8656000000001</v>
      </c>
      <c r="O11" s="147">
        <v>6870</v>
      </c>
      <c r="P11" s="147">
        <v>7020.2359999999999</v>
      </c>
    </row>
    <row r="12" spans="1:16" x14ac:dyDescent="0.3">
      <c r="A12" s="1"/>
      <c r="B12" s="149" t="s">
        <v>1598</v>
      </c>
      <c r="C12" s="147">
        <v>873.1</v>
      </c>
      <c r="D12" s="147">
        <v>2727.48</v>
      </c>
      <c r="E12" s="147">
        <v>94.46</v>
      </c>
      <c r="F12" s="147">
        <v>94.46</v>
      </c>
      <c r="G12" s="147">
        <v>4477</v>
      </c>
      <c r="H12" s="147">
        <v>511.91</v>
      </c>
      <c r="I12" s="147">
        <v>9597</v>
      </c>
      <c r="J12" s="147">
        <v>22734</v>
      </c>
      <c r="K12" s="147">
        <v>4448.6888900000004</v>
      </c>
      <c r="L12" s="147">
        <v>4530.5683099999997</v>
      </c>
      <c r="M12" s="147">
        <v>4521.2028499999997</v>
      </c>
      <c r="N12" s="147">
        <v>4530.6602499999999</v>
      </c>
      <c r="O12" s="147">
        <v>6865</v>
      </c>
      <c r="P12" s="147">
        <v>7020.0770000000002</v>
      </c>
    </row>
    <row r="13" spans="1:16" x14ac:dyDescent="0.3">
      <c r="A13" s="1"/>
      <c r="B13" s="149" t="s">
        <v>313</v>
      </c>
      <c r="C13" s="147">
        <v>873.1</v>
      </c>
      <c r="D13" s="147">
        <v>2723.31</v>
      </c>
      <c r="E13" s="147">
        <v>95.86</v>
      </c>
      <c r="F13" s="147">
        <v>95.86</v>
      </c>
      <c r="G13" s="147">
        <v>4491.2</v>
      </c>
      <c r="H13" s="147">
        <v>516.80999999999995</v>
      </c>
      <c r="I13" s="147">
        <v>9833</v>
      </c>
      <c r="J13" s="147">
        <v>22795</v>
      </c>
      <c r="K13" s="147">
        <v>4434.90906</v>
      </c>
      <c r="L13" s="147">
        <v>4524.8760199999997</v>
      </c>
      <c r="M13" s="147">
        <v>4515.4716500000004</v>
      </c>
      <c r="N13" s="147">
        <v>4525.3601099999996</v>
      </c>
      <c r="O13" s="147">
        <v>6874</v>
      </c>
      <c r="P13" s="147">
        <v>7020.0630000000001</v>
      </c>
    </row>
    <row r="14" spans="1:16" x14ac:dyDescent="0.3">
      <c r="A14" s="1"/>
      <c r="B14" s="149" t="s">
        <v>1599</v>
      </c>
      <c r="C14" s="147">
        <v>873.2</v>
      </c>
      <c r="D14" s="147">
        <v>2987.19</v>
      </c>
      <c r="E14" s="147">
        <v>97.62</v>
      </c>
      <c r="F14" s="147">
        <v>97.62</v>
      </c>
      <c r="G14" s="147">
        <v>4490.5</v>
      </c>
      <c r="H14" s="147">
        <v>511.91</v>
      </c>
      <c r="I14" s="147">
        <v>9957</v>
      </c>
      <c r="J14" s="147">
        <v>22781</v>
      </c>
      <c r="K14" s="147">
        <v>4402.6390099999999</v>
      </c>
      <c r="L14" s="147">
        <v>4511.5280199999997</v>
      </c>
      <c r="M14" s="147">
        <v>4502.3879999999999</v>
      </c>
      <c r="N14" s="147">
        <v>4512.05177</v>
      </c>
      <c r="O14" s="147">
        <v>6832</v>
      </c>
      <c r="P14" s="147">
        <v>7019.7879999999996</v>
      </c>
    </row>
    <row r="15" spans="1:16" x14ac:dyDescent="0.3">
      <c r="A15" s="1"/>
      <c r="B15" s="149" t="s">
        <v>314</v>
      </c>
      <c r="C15" s="147">
        <v>873.2</v>
      </c>
      <c r="D15" s="147">
        <v>2987.19</v>
      </c>
      <c r="E15" s="147">
        <v>98.5</v>
      </c>
      <c r="F15" s="147">
        <v>98.5</v>
      </c>
      <c r="G15" s="147">
        <v>4494.6000000000004</v>
      </c>
      <c r="H15" s="147">
        <v>515.83000000000004</v>
      </c>
      <c r="I15" s="147">
        <v>10078</v>
      </c>
      <c r="J15" s="147">
        <v>22755</v>
      </c>
      <c r="K15" s="147">
        <v>4368.6019900000001</v>
      </c>
      <c r="L15" s="147">
        <v>4492.4877200000001</v>
      </c>
      <c r="M15" s="147">
        <v>4483.4648100000004</v>
      </c>
      <c r="N15" s="147">
        <v>4492.9725600000002</v>
      </c>
      <c r="O15" s="147">
        <v>6859</v>
      </c>
      <c r="P15" s="147">
        <v>7019.6220000000003</v>
      </c>
    </row>
    <row r="16" spans="1:16" x14ac:dyDescent="0.3">
      <c r="A16" s="1"/>
      <c r="B16" s="149" t="s">
        <v>261</v>
      </c>
      <c r="C16" s="147">
        <v>873.2</v>
      </c>
      <c r="D16" s="147">
        <v>2984.87</v>
      </c>
      <c r="E16" s="147">
        <v>99.78</v>
      </c>
      <c r="F16" s="147">
        <v>99.78</v>
      </c>
      <c r="G16" s="147">
        <v>4488.5</v>
      </c>
      <c r="H16" s="147">
        <v>515.83000000000004</v>
      </c>
      <c r="I16" s="147">
        <v>10200</v>
      </c>
      <c r="J16" s="147">
        <v>23202</v>
      </c>
      <c r="K16" s="147">
        <v>4282.2731000000003</v>
      </c>
      <c r="L16" s="147">
        <v>4433.9927699999998</v>
      </c>
      <c r="M16" s="147">
        <v>4424.8573299999998</v>
      </c>
      <c r="N16" s="147">
        <v>4434.0850799999998</v>
      </c>
      <c r="O16" s="147">
        <v>6837</v>
      </c>
      <c r="P16" s="147">
        <v>7019.1530000000002</v>
      </c>
    </row>
    <row r="17" spans="1:16" x14ac:dyDescent="0.3">
      <c r="A17" s="1"/>
      <c r="B17" s="149" t="s">
        <v>418</v>
      </c>
      <c r="C17" s="147">
        <v>870.9</v>
      </c>
      <c r="D17" s="147">
        <v>2705.95</v>
      </c>
      <c r="E17" s="147">
        <v>100.82</v>
      </c>
      <c r="F17" s="147">
        <v>100.82</v>
      </c>
      <c r="G17" s="147">
        <v>4488.5</v>
      </c>
      <c r="H17" s="147">
        <v>514.85</v>
      </c>
      <c r="I17" s="147">
        <v>10289</v>
      </c>
      <c r="J17" s="147">
        <v>23197</v>
      </c>
      <c r="K17" s="147">
        <v>4245.2919000000002</v>
      </c>
      <c r="L17" s="147">
        <v>4402.9789000000001</v>
      </c>
      <c r="M17" s="147">
        <v>4394.6884200000004</v>
      </c>
      <c r="N17" s="147">
        <v>4403.3454899999997</v>
      </c>
      <c r="O17" s="147">
        <v>6821</v>
      </c>
      <c r="P17" s="147">
        <v>7019.5739999999996</v>
      </c>
    </row>
    <row r="18" spans="1:16" x14ac:dyDescent="0.3">
      <c r="A18" s="1"/>
      <c r="B18" s="149" t="s">
        <v>1600</v>
      </c>
      <c r="C18" s="147">
        <v>869</v>
      </c>
      <c r="D18" s="147">
        <v>2712.89</v>
      </c>
      <c r="E18" s="147">
        <v>100.71</v>
      </c>
      <c r="F18" s="147">
        <v>100.71</v>
      </c>
      <c r="G18" s="147">
        <v>4488.5</v>
      </c>
      <c r="H18" s="147">
        <v>515.83000000000004</v>
      </c>
      <c r="I18" s="147">
        <v>10259</v>
      </c>
      <c r="J18" s="147">
        <v>22688</v>
      </c>
      <c r="K18" s="147">
        <v>4199.3598899999997</v>
      </c>
      <c r="L18" s="147">
        <v>4376.4797200000003</v>
      </c>
      <c r="M18" s="147">
        <v>4369.1696199999997</v>
      </c>
      <c r="N18" s="147">
        <v>4377.1995500000003</v>
      </c>
      <c r="O18" s="147">
        <v>6860</v>
      </c>
      <c r="P18" s="147">
        <v>7019.567</v>
      </c>
    </row>
    <row r="19" spans="1:16" x14ac:dyDescent="0.3">
      <c r="A19" s="1"/>
      <c r="B19" s="149" t="s">
        <v>1601</v>
      </c>
      <c r="C19" s="147">
        <v>864</v>
      </c>
      <c r="D19" s="147">
        <v>2722.15</v>
      </c>
      <c r="E19" s="147">
        <v>99.97</v>
      </c>
      <c r="F19" s="147">
        <v>99.97</v>
      </c>
      <c r="G19" s="147">
        <v>4488.5</v>
      </c>
      <c r="H19" s="147">
        <v>512.89</v>
      </c>
      <c r="I19" s="147">
        <v>10189</v>
      </c>
      <c r="J19" s="147">
        <v>22854</v>
      </c>
      <c r="K19" s="147">
        <v>4157.4317899999996</v>
      </c>
      <c r="L19" s="147">
        <v>4351.9432100000004</v>
      </c>
      <c r="M19" s="147">
        <v>4345.7046499999997</v>
      </c>
      <c r="N19" s="147">
        <v>4352.9380799999999</v>
      </c>
      <c r="O19" s="147">
        <v>6875</v>
      </c>
      <c r="P19" s="147">
        <v>7019.56</v>
      </c>
    </row>
    <row r="20" spans="1:16" x14ac:dyDescent="0.3">
      <c r="A20" s="1"/>
      <c r="B20" s="149" t="s">
        <v>1602</v>
      </c>
      <c r="C20" s="147">
        <v>861.6</v>
      </c>
      <c r="D20" s="147">
        <v>2734.88</v>
      </c>
      <c r="E20" s="147">
        <v>98.96</v>
      </c>
      <c r="F20" s="147">
        <v>98.96</v>
      </c>
      <c r="G20" s="147">
        <v>4488.5</v>
      </c>
      <c r="H20" s="147">
        <v>515.83000000000004</v>
      </c>
      <c r="I20" s="147">
        <v>10120</v>
      </c>
      <c r="J20" s="147">
        <v>22777</v>
      </c>
      <c r="K20" s="147">
        <v>4138.7054399999997</v>
      </c>
      <c r="L20" s="147">
        <v>4332.7064499999997</v>
      </c>
      <c r="M20" s="147">
        <v>4327.43073</v>
      </c>
      <c r="N20" s="147">
        <v>4333.5052500000002</v>
      </c>
      <c r="O20" s="147">
        <v>6880</v>
      </c>
      <c r="P20" s="147">
        <v>7019.7460000000001</v>
      </c>
    </row>
    <row r="21" spans="1:16" x14ac:dyDescent="0.3">
      <c r="A21" s="1"/>
      <c r="B21" s="149" t="s">
        <v>1603</v>
      </c>
      <c r="C21" s="147">
        <v>860.6</v>
      </c>
      <c r="D21" s="147">
        <v>2745.3</v>
      </c>
      <c r="E21" s="147">
        <v>98.12</v>
      </c>
      <c r="F21" s="147">
        <v>98.12</v>
      </c>
      <c r="G21" s="147">
        <v>4488.5</v>
      </c>
      <c r="H21" s="147">
        <v>516.80999999999995</v>
      </c>
      <c r="I21" s="147">
        <v>10054</v>
      </c>
      <c r="J21" s="147">
        <v>22902</v>
      </c>
      <c r="K21" s="147">
        <v>4104.5509300000003</v>
      </c>
      <c r="L21" s="147">
        <v>4311.8995699999996</v>
      </c>
      <c r="M21" s="147">
        <v>4307.1014400000004</v>
      </c>
      <c r="N21" s="147">
        <v>4313.2476800000004</v>
      </c>
      <c r="O21" s="147">
        <v>6831</v>
      </c>
      <c r="P21" s="147">
        <v>7019.8429999999998</v>
      </c>
    </row>
    <row r="22" spans="1:16" x14ac:dyDescent="0.3">
      <c r="A22" s="1"/>
      <c r="B22" s="149" t="s">
        <v>1604</v>
      </c>
      <c r="C22" s="147">
        <v>859.3</v>
      </c>
      <c r="D22" s="147">
        <v>2745.75</v>
      </c>
      <c r="E22" s="147">
        <v>96.9</v>
      </c>
      <c r="F22" s="147">
        <v>96.9</v>
      </c>
      <c r="G22" s="147">
        <v>4488.5</v>
      </c>
      <c r="H22" s="147">
        <v>511.91</v>
      </c>
      <c r="I22" s="147">
        <v>10023</v>
      </c>
      <c r="J22" s="147">
        <v>22715</v>
      </c>
      <c r="K22" s="147">
        <v>4048.8433799999998</v>
      </c>
      <c r="L22" s="147">
        <v>4281.47469</v>
      </c>
      <c r="M22" s="147">
        <v>4280.0689700000003</v>
      </c>
      <c r="N22" s="147">
        <v>4283.4510799999998</v>
      </c>
      <c r="O22" s="147">
        <v>6849</v>
      </c>
      <c r="P22" s="147">
        <v>7019.7049999999999</v>
      </c>
    </row>
    <row r="23" spans="1:16" x14ac:dyDescent="0.3">
      <c r="A23" s="1"/>
      <c r="B23" s="149" t="s">
        <v>1605</v>
      </c>
      <c r="C23" s="147">
        <v>859.2</v>
      </c>
      <c r="D23" s="147">
        <v>2741.82</v>
      </c>
      <c r="E23" s="147">
        <v>96.46</v>
      </c>
      <c r="F23" s="147">
        <v>96.46</v>
      </c>
      <c r="G23" s="147">
        <v>4488.5</v>
      </c>
      <c r="H23" s="147">
        <v>517.79</v>
      </c>
      <c r="I23" s="147">
        <v>10010</v>
      </c>
      <c r="J23" s="147">
        <v>22685</v>
      </c>
      <c r="K23" s="147">
        <v>4047.9011500000001</v>
      </c>
      <c r="L23" s="147">
        <v>4284.8113999999996</v>
      </c>
      <c r="M23" s="147">
        <v>4284.6103700000003</v>
      </c>
      <c r="N23" s="147">
        <v>4287.1017499999998</v>
      </c>
      <c r="O23" s="147">
        <v>6825</v>
      </c>
      <c r="P23" s="147">
        <v>7019.5810000000001</v>
      </c>
    </row>
    <row r="24" spans="1:16" x14ac:dyDescent="0.3">
      <c r="A24" s="1"/>
      <c r="B24" s="149" t="s">
        <v>508</v>
      </c>
      <c r="C24" s="147">
        <v>857.7</v>
      </c>
      <c r="D24" s="147">
        <v>2732.56</v>
      </c>
      <c r="E24" s="147">
        <v>96.75</v>
      </c>
      <c r="F24" s="147">
        <v>96.75</v>
      </c>
      <c r="G24" s="147">
        <v>4488.5</v>
      </c>
      <c r="H24" s="147">
        <v>515.83000000000004</v>
      </c>
      <c r="I24" s="147">
        <v>9997</v>
      </c>
      <c r="J24" s="147">
        <v>22668</v>
      </c>
      <c r="K24" s="147">
        <v>4111.7351500000004</v>
      </c>
      <c r="L24" s="147">
        <v>4321.7143999999998</v>
      </c>
      <c r="M24" s="147">
        <v>4320.5101000000004</v>
      </c>
      <c r="N24" s="147">
        <v>4323.7297099999996</v>
      </c>
      <c r="O24" s="147">
        <v>6819</v>
      </c>
      <c r="P24" s="147">
        <v>7019.1880000000001</v>
      </c>
    </row>
    <row r="25" spans="1:16" x14ac:dyDescent="0.3">
      <c r="A25" s="1"/>
      <c r="B25" s="149" t="s">
        <v>1606</v>
      </c>
      <c r="C25" s="147">
        <v>857.6</v>
      </c>
      <c r="D25" s="147">
        <v>2727.48</v>
      </c>
      <c r="E25" s="147">
        <v>97.7</v>
      </c>
      <c r="F25" s="147">
        <v>97.7</v>
      </c>
      <c r="G25" s="147">
        <v>4495.3999999999996</v>
      </c>
      <c r="H25" s="147">
        <v>512.89</v>
      </c>
      <c r="I25" s="147">
        <v>9983</v>
      </c>
      <c r="J25" s="147">
        <v>22973</v>
      </c>
      <c r="K25" s="147">
        <v>4194.5308699999996</v>
      </c>
      <c r="L25" s="147">
        <v>4368.8243899999998</v>
      </c>
      <c r="M25" s="147">
        <v>4366.1415100000004</v>
      </c>
      <c r="N25" s="147">
        <v>4370.3689599999998</v>
      </c>
      <c r="O25" s="147">
        <v>6838</v>
      </c>
      <c r="P25" s="147">
        <v>7019.4570000000003</v>
      </c>
    </row>
    <row r="26" spans="1:16" x14ac:dyDescent="0.3">
      <c r="A26" s="1"/>
      <c r="B26" s="149" t="s">
        <v>262</v>
      </c>
      <c r="C26" s="147">
        <v>859.3</v>
      </c>
      <c r="D26" s="147">
        <v>2723.31</v>
      </c>
      <c r="E26" s="147">
        <v>98.13</v>
      </c>
      <c r="F26" s="147">
        <v>98.13</v>
      </c>
      <c r="G26" s="147">
        <v>4481.6000000000004</v>
      </c>
      <c r="H26" s="147">
        <v>515.83000000000004</v>
      </c>
      <c r="I26" s="147">
        <v>10131</v>
      </c>
      <c r="J26" s="147">
        <v>23110</v>
      </c>
      <c r="K26" s="147">
        <v>4187.5824000000002</v>
      </c>
      <c r="L26" s="147">
        <v>4370.00198</v>
      </c>
      <c r="M26" s="147">
        <v>4364.9520899999998</v>
      </c>
      <c r="N26" s="147">
        <v>4370.6043200000004</v>
      </c>
      <c r="O26" s="147">
        <v>6839</v>
      </c>
      <c r="P26" s="147">
        <v>7019.5460000000003</v>
      </c>
    </row>
    <row r="27" spans="1:16" x14ac:dyDescent="0.3">
      <c r="A27" s="1"/>
      <c r="B27" s="149" t="s">
        <v>1607</v>
      </c>
      <c r="C27" s="147">
        <v>861.9</v>
      </c>
      <c r="D27" s="147">
        <v>2987.19</v>
      </c>
      <c r="E27" s="147">
        <v>97.38</v>
      </c>
      <c r="F27" s="147">
        <v>97.38</v>
      </c>
      <c r="G27" s="147">
        <v>4488.5</v>
      </c>
      <c r="H27" s="147">
        <v>511.91</v>
      </c>
      <c r="I27" s="147">
        <v>10123</v>
      </c>
      <c r="J27" s="147">
        <v>22712</v>
      </c>
      <c r="K27" s="147">
        <v>4178.3958400000001</v>
      </c>
      <c r="L27" s="147">
        <v>4362.7391799999996</v>
      </c>
      <c r="M27" s="147">
        <v>4355.0041199999996</v>
      </c>
      <c r="N27" s="147">
        <v>4362.8311199999998</v>
      </c>
      <c r="O27" s="147">
        <v>6853</v>
      </c>
      <c r="P27" s="147">
        <v>7019.1530000000002</v>
      </c>
    </row>
    <row r="28" spans="1:16" x14ac:dyDescent="0.3">
      <c r="A28" s="1"/>
      <c r="B28" s="149" t="s">
        <v>1608</v>
      </c>
      <c r="C28" s="147">
        <v>866.7</v>
      </c>
      <c r="D28" s="147">
        <v>2987.19</v>
      </c>
      <c r="E28" s="147">
        <v>96.45</v>
      </c>
      <c r="F28" s="147">
        <v>96.45</v>
      </c>
      <c r="G28" s="147">
        <v>4486.7</v>
      </c>
      <c r="H28" s="147">
        <v>515.83000000000004</v>
      </c>
      <c r="I28" s="147">
        <v>10054</v>
      </c>
      <c r="J28" s="147">
        <v>22665</v>
      </c>
      <c r="K28" s="147">
        <v>4166.50047</v>
      </c>
      <c r="L28" s="147">
        <v>4357.6355000000003</v>
      </c>
      <c r="M28" s="147">
        <v>4349.1649600000001</v>
      </c>
      <c r="N28" s="147">
        <v>4357.64923</v>
      </c>
      <c r="O28" s="147">
        <v>6857</v>
      </c>
      <c r="P28" s="147">
        <v>7019.14</v>
      </c>
    </row>
    <row r="29" spans="1:16" x14ac:dyDescent="0.3">
      <c r="A29" s="1"/>
      <c r="B29" s="149" t="s">
        <v>1609</v>
      </c>
      <c r="C29" s="147">
        <v>866.1</v>
      </c>
      <c r="D29" s="147">
        <v>2984.87</v>
      </c>
      <c r="E29" s="147">
        <v>95.64</v>
      </c>
      <c r="F29" s="147">
        <v>95.64</v>
      </c>
      <c r="G29" s="147">
        <v>4470.6000000000004</v>
      </c>
      <c r="H29" s="147">
        <v>514.85</v>
      </c>
      <c r="I29" s="147">
        <v>9990</v>
      </c>
      <c r="J29" s="147">
        <v>22672</v>
      </c>
      <c r="K29" s="147">
        <v>4092.3023199999998</v>
      </c>
      <c r="L29" s="147">
        <v>4320.3403500000004</v>
      </c>
      <c r="M29" s="147">
        <v>4310.7780499999999</v>
      </c>
      <c r="N29" s="147">
        <v>4319.9611699999996</v>
      </c>
      <c r="O29" s="147">
        <v>6851</v>
      </c>
      <c r="P29" s="147">
        <v>7019.3329999999996</v>
      </c>
    </row>
    <row r="30" spans="1:16" x14ac:dyDescent="0.3">
      <c r="A30" s="1"/>
      <c r="B30" s="149" t="s">
        <v>1610</v>
      </c>
      <c r="C30" s="147">
        <v>865</v>
      </c>
      <c r="D30" s="147">
        <v>2986.94</v>
      </c>
      <c r="E30" s="147">
        <v>94.7</v>
      </c>
      <c r="F30" s="147">
        <v>94.7</v>
      </c>
      <c r="G30" s="147">
        <v>4471.8999999999996</v>
      </c>
      <c r="H30" s="147">
        <v>510.93</v>
      </c>
      <c r="I30" s="147">
        <v>9946</v>
      </c>
      <c r="J30" s="147">
        <v>22790</v>
      </c>
      <c r="K30" s="147">
        <v>4141.2963900000004</v>
      </c>
      <c r="L30" s="147">
        <v>4342.5212899999997</v>
      </c>
      <c r="M30" s="147">
        <v>4333.0535900000004</v>
      </c>
      <c r="N30" s="147">
        <v>4342.2203099999997</v>
      </c>
      <c r="O30" s="147">
        <v>6828</v>
      </c>
      <c r="P30" s="147">
        <v>7019.4359999999997</v>
      </c>
    </row>
    <row r="31" spans="1:16" x14ac:dyDescent="0.3">
      <c r="A31" s="1"/>
      <c r="B31" s="149" t="s">
        <v>1611</v>
      </c>
      <c r="C31" s="147">
        <v>872.6</v>
      </c>
      <c r="D31" s="147">
        <v>2984.17</v>
      </c>
      <c r="E31" s="147">
        <v>94.5</v>
      </c>
      <c r="F31" s="147">
        <v>94.5</v>
      </c>
      <c r="G31" s="147">
        <v>4467.7</v>
      </c>
      <c r="H31" s="147">
        <v>513.87</v>
      </c>
      <c r="I31" s="147">
        <v>10072</v>
      </c>
      <c r="J31" s="147">
        <v>22762</v>
      </c>
      <c r="K31" s="147">
        <v>4173.8025699999998</v>
      </c>
      <c r="L31" s="147">
        <v>4366.2723500000002</v>
      </c>
      <c r="M31" s="147">
        <v>4356.8424199999999</v>
      </c>
      <c r="N31" s="147">
        <v>4366.1285399999997</v>
      </c>
      <c r="O31" s="147">
        <v>6828</v>
      </c>
      <c r="P31" s="147">
        <v>7019.4570000000003</v>
      </c>
    </row>
    <row r="32" spans="1:16" x14ac:dyDescent="0.3">
      <c r="A32" s="1"/>
      <c r="B32" s="149" t="s">
        <v>1612</v>
      </c>
      <c r="C32" s="147">
        <v>873</v>
      </c>
      <c r="D32" s="147">
        <v>2986.73</v>
      </c>
      <c r="E32" s="147">
        <v>95.04</v>
      </c>
      <c r="F32" s="147">
        <v>95.04</v>
      </c>
      <c r="G32" s="147">
        <v>4470.6000000000004</v>
      </c>
      <c r="H32" s="147">
        <v>516.80999999999995</v>
      </c>
      <c r="I32" s="147">
        <v>10198</v>
      </c>
      <c r="J32" s="147">
        <v>22745</v>
      </c>
      <c r="K32" s="147">
        <v>4257.6583899999996</v>
      </c>
      <c r="L32" s="147">
        <v>4413.9713300000003</v>
      </c>
      <c r="M32" s="147">
        <v>4404.7447199999997</v>
      </c>
      <c r="N32" s="147">
        <v>4413.9453899999999</v>
      </c>
      <c r="O32" s="147">
        <v>6826</v>
      </c>
      <c r="P32" s="147">
        <v>7019.3389999999999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1" t="s">
        <v>0</v>
      </c>
      <c r="C3" s="202"/>
      <c r="D3" s="202"/>
      <c r="E3" s="202"/>
      <c r="F3" s="202"/>
      <c r="G3" s="20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9" t="s">
        <v>544</v>
      </c>
      <c r="C6" s="209" t="s">
        <v>1613</v>
      </c>
      <c r="D6" s="209"/>
      <c r="E6" s="209"/>
      <c r="F6" s="209"/>
      <c r="G6" s="209"/>
      <c r="H6" s="209"/>
      <c r="I6" s="209"/>
      <c r="J6" s="209"/>
      <c r="K6" s="209"/>
      <c r="L6" s="209"/>
      <c r="M6" s="209"/>
      <c r="N6" s="209"/>
      <c r="O6" s="209"/>
      <c r="P6" s="209"/>
      <c r="Q6" s="209"/>
    </row>
    <row r="7" spans="1:17" ht="40.049999999999997" customHeight="1" x14ac:dyDescent="0.3">
      <c r="A7" s="1"/>
      <c r="B7" s="209"/>
      <c r="C7" s="3" t="s">
        <v>291</v>
      </c>
      <c r="D7" s="3" t="s">
        <v>95</v>
      </c>
      <c r="E7" s="3" t="s">
        <v>95</v>
      </c>
      <c r="F7" s="3" t="s">
        <v>102</v>
      </c>
      <c r="G7" s="3" t="s">
        <v>102</v>
      </c>
      <c r="H7" s="3" t="s">
        <v>102</v>
      </c>
      <c r="I7" s="3" t="s">
        <v>102</v>
      </c>
      <c r="J7" s="3" t="s">
        <v>110</v>
      </c>
      <c r="K7" s="3" t="s">
        <v>599</v>
      </c>
      <c r="L7" s="3" t="s">
        <v>113</v>
      </c>
      <c r="M7" s="3" t="s">
        <v>113</v>
      </c>
      <c r="N7" s="3" t="s">
        <v>55</v>
      </c>
      <c r="O7" s="3" t="s">
        <v>55</v>
      </c>
      <c r="P7" s="3" t="s">
        <v>162</v>
      </c>
      <c r="Q7" s="3" t="s">
        <v>165</v>
      </c>
    </row>
    <row r="8" spans="1:17" ht="40.049999999999997" customHeight="1" x14ac:dyDescent="0.3">
      <c r="A8" s="1"/>
      <c r="B8" s="209"/>
      <c r="C8" s="3" t="s">
        <v>1062</v>
      </c>
      <c r="D8" s="3" t="s">
        <v>1067</v>
      </c>
      <c r="E8" s="3" t="s">
        <v>1068</v>
      </c>
      <c r="F8" s="3" t="s">
        <v>106</v>
      </c>
      <c r="G8" s="3" t="s">
        <v>109</v>
      </c>
      <c r="H8" s="3" t="s">
        <v>1512</v>
      </c>
      <c r="I8" s="3" t="s">
        <v>1086</v>
      </c>
      <c r="J8" s="3" t="s">
        <v>111</v>
      </c>
      <c r="K8" s="3" t="s">
        <v>1092</v>
      </c>
      <c r="L8" s="3" t="s">
        <v>117</v>
      </c>
      <c r="M8" s="3" t="s">
        <v>120</v>
      </c>
      <c r="N8" s="3" t="s">
        <v>1110</v>
      </c>
      <c r="O8" s="3" t="s">
        <v>150</v>
      </c>
      <c r="P8" s="3" t="s">
        <v>1135</v>
      </c>
      <c r="Q8" s="3" t="s">
        <v>1136</v>
      </c>
    </row>
    <row r="9" spans="1:17" x14ac:dyDescent="0.3">
      <c r="A9" s="1"/>
      <c r="B9" s="149" t="s">
        <v>190</v>
      </c>
      <c r="C9" s="147">
        <v>15.1</v>
      </c>
      <c r="D9" s="147">
        <v>21.62</v>
      </c>
      <c r="E9" s="147">
        <v>21.62</v>
      </c>
      <c r="F9" s="147">
        <v>17.2</v>
      </c>
      <c r="G9" s="147">
        <v>17.2</v>
      </c>
      <c r="H9" s="147">
        <v>20.79</v>
      </c>
      <c r="I9" s="147">
        <v>20.79</v>
      </c>
      <c r="J9" s="147">
        <v>15.9</v>
      </c>
      <c r="K9" s="147">
        <v>29.25</v>
      </c>
      <c r="L9" s="147">
        <v>16.399999999999999</v>
      </c>
      <c r="M9" s="147">
        <v>17.100000000000001</v>
      </c>
      <c r="N9" s="147">
        <v>21.68</v>
      </c>
      <c r="O9" s="147">
        <v>17.074999999999999</v>
      </c>
      <c r="P9" s="147">
        <v>17.79</v>
      </c>
      <c r="Q9" s="147">
        <v>25.68</v>
      </c>
    </row>
    <row r="10" spans="1:17" x14ac:dyDescent="0.3">
      <c r="A10" s="1"/>
      <c r="B10" s="149" t="s">
        <v>1596</v>
      </c>
      <c r="C10" s="147">
        <v>15.3</v>
      </c>
      <c r="D10" s="147">
        <v>21.61</v>
      </c>
      <c r="E10" s="147">
        <v>21.61</v>
      </c>
      <c r="F10" s="147">
        <v>17</v>
      </c>
      <c r="G10" s="147">
        <v>17</v>
      </c>
      <c r="H10" s="147">
        <v>20.83</v>
      </c>
      <c r="I10" s="147">
        <v>20.83</v>
      </c>
      <c r="J10" s="147">
        <v>15.6</v>
      </c>
      <c r="K10" s="147">
        <v>29.78</v>
      </c>
      <c r="L10" s="147">
        <v>16.5</v>
      </c>
      <c r="M10" s="147">
        <v>16.2</v>
      </c>
      <c r="N10" s="147">
        <v>21.69</v>
      </c>
      <c r="O10" s="147">
        <v>16.899999999999999</v>
      </c>
      <c r="P10" s="147">
        <v>17.59</v>
      </c>
      <c r="Q10" s="147">
        <v>25.59</v>
      </c>
    </row>
    <row r="11" spans="1:17" x14ac:dyDescent="0.3">
      <c r="A11" s="1"/>
      <c r="B11" s="149" t="s">
        <v>1597</v>
      </c>
      <c r="C11" s="147">
        <v>15.1</v>
      </c>
      <c r="D11" s="147">
        <v>21.67</v>
      </c>
      <c r="E11" s="147">
        <v>21.67</v>
      </c>
      <c r="F11" s="147">
        <v>16.899999999999999</v>
      </c>
      <c r="G11" s="147">
        <v>16.899999999999999</v>
      </c>
      <c r="H11" s="147">
        <v>20.96</v>
      </c>
      <c r="I11" s="147">
        <v>20.96</v>
      </c>
      <c r="J11" s="147">
        <v>15.6</v>
      </c>
      <c r="K11" s="147">
        <v>30.15</v>
      </c>
      <c r="L11" s="147">
        <v>16.100000000000001</v>
      </c>
      <c r="M11" s="147">
        <v>17.2</v>
      </c>
      <c r="N11" s="147">
        <v>21.78</v>
      </c>
      <c r="O11" s="147">
        <v>16.725000000000001</v>
      </c>
      <c r="P11" s="147">
        <v>17.27</v>
      </c>
      <c r="Q11" s="147">
        <v>25.43</v>
      </c>
    </row>
    <row r="12" spans="1:17" x14ac:dyDescent="0.3">
      <c r="A12" s="1"/>
      <c r="B12" s="149" t="s">
        <v>1598</v>
      </c>
      <c r="C12" s="147">
        <v>15</v>
      </c>
      <c r="D12" s="147">
        <v>21.7</v>
      </c>
      <c r="E12" s="147">
        <v>21.7</v>
      </c>
      <c r="F12" s="147">
        <v>16.8</v>
      </c>
      <c r="G12" s="147">
        <v>16.8</v>
      </c>
      <c r="H12" s="147">
        <v>20.69</v>
      </c>
      <c r="I12" s="147">
        <v>20.69</v>
      </c>
      <c r="J12" s="147">
        <v>15.4</v>
      </c>
      <c r="K12" s="147">
        <v>30.14</v>
      </c>
      <c r="L12" s="147">
        <v>16.3</v>
      </c>
      <c r="M12" s="147">
        <v>17.100000000000001</v>
      </c>
      <c r="N12" s="147">
        <v>21.9</v>
      </c>
      <c r="O12" s="147">
        <v>16.399999999999999</v>
      </c>
      <c r="P12" s="147">
        <v>17.04</v>
      </c>
      <c r="Q12" s="147">
        <v>25.13</v>
      </c>
    </row>
    <row r="13" spans="1:17" x14ac:dyDescent="0.3">
      <c r="A13" s="1"/>
      <c r="B13" s="149" t="s">
        <v>313</v>
      </c>
      <c r="C13" s="147">
        <v>15.1</v>
      </c>
      <c r="D13" s="147">
        <v>21.56</v>
      </c>
      <c r="E13" s="147">
        <v>21.56</v>
      </c>
      <c r="F13" s="147">
        <v>16.8</v>
      </c>
      <c r="G13" s="147">
        <v>16.8</v>
      </c>
      <c r="H13" s="147">
        <v>20.64</v>
      </c>
      <c r="I13" s="147">
        <v>20.64</v>
      </c>
      <c r="J13" s="147">
        <v>15.6</v>
      </c>
      <c r="K13" s="147">
        <v>30.05</v>
      </c>
      <c r="L13" s="147">
        <v>15.9</v>
      </c>
      <c r="M13" s="147">
        <v>16.899999999999999</v>
      </c>
      <c r="N13" s="147">
        <v>21.96</v>
      </c>
      <c r="O13" s="147">
        <v>16.05</v>
      </c>
      <c r="P13" s="147">
        <v>16.89</v>
      </c>
      <c r="Q13" s="147">
        <v>25</v>
      </c>
    </row>
    <row r="14" spans="1:17" x14ac:dyDescent="0.3">
      <c r="A14" s="1"/>
      <c r="B14" s="149" t="s">
        <v>1599</v>
      </c>
      <c r="C14" s="147">
        <v>15.3</v>
      </c>
      <c r="D14" s="147">
        <v>21.48</v>
      </c>
      <c r="E14" s="147">
        <v>21.48</v>
      </c>
      <c r="F14" s="147">
        <v>16.8</v>
      </c>
      <c r="G14" s="147">
        <v>16.8</v>
      </c>
      <c r="H14" s="147">
        <v>20.48</v>
      </c>
      <c r="I14" s="147">
        <v>20.48</v>
      </c>
      <c r="J14" s="147">
        <v>15.6</v>
      </c>
      <c r="K14" s="147">
        <v>29.91</v>
      </c>
      <c r="L14" s="147">
        <v>16</v>
      </c>
      <c r="M14" s="147">
        <v>17.399999999999999</v>
      </c>
      <c r="N14" s="147">
        <v>21.95</v>
      </c>
      <c r="O14" s="147">
        <v>16.024999999999999</v>
      </c>
      <c r="P14" s="147">
        <v>16.55</v>
      </c>
      <c r="Q14" s="147">
        <v>24.87</v>
      </c>
    </row>
    <row r="15" spans="1:17" x14ac:dyDescent="0.3">
      <c r="A15" s="1"/>
      <c r="B15" s="149" t="s">
        <v>314</v>
      </c>
      <c r="C15" s="147">
        <v>15.1</v>
      </c>
      <c r="D15" s="147">
        <v>21.29</v>
      </c>
      <c r="E15" s="147">
        <v>21.29</v>
      </c>
      <c r="F15" s="147">
        <v>16.7</v>
      </c>
      <c r="G15" s="147">
        <v>16.7</v>
      </c>
      <c r="H15" s="147">
        <v>20.350000000000001</v>
      </c>
      <c r="I15" s="147">
        <v>20.350000000000001</v>
      </c>
      <c r="J15" s="147">
        <v>16.100000000000001</v>
      </c>
      <c r="K15" s="147">
        <v>29.44</v>
      </c>
      <c r="L15" s="147">
        <v>15.8</v>
      </c>
      <c r="M15" s="147">
        <v>16.899999999999999</v>
      </c>
      <c r="N15" s="147">
        <v>21.91</v>
      </c>
      <c r="O15" s="147">
        <v>15.95</v>
      </c>
      <c r="P15" s="147">
        <v>16.510000000000002</v>
      </c>
      <c r="Q15" s="147">
        <v>24.33</v>
      </c>
    </row>
    <row r="16" spans="1:17" x14ac:dyDescent="0.3">
      <c r="A16" s="1"/>
      <c r="B16" s="149" t="s">
        <v>261</v>
      </c>
      <c r="C16" s="147">
        <v>16.7</v>
      </c>
      <c r="D16" s="147">
        <v>21.2</v>
      </c>
      <c r="E16" s="147">
        <v>21.2</v>
      </c>
      <c r="F16" s="147">
        <v>16.399999999999999</v>
      </c>
      <c r="G16" s="147">
        <v>16.399999999999999</v>
      </c>
      <c r="H16" s="147">
        <v>20.329999999999998</v>
      </c>
      <c r="I16" s="147">
        <v>20.329999999999998</v>
      </c>
      <c r="J16" s="147">
        <v>16.600000000000001</v>
      </c>
      <c r="K16" s="147">
        <v>29.93</v>
      </c>
      <c r="L16" s="147">
        <v>16.3</v>
      </c>
      <c r="M16" s="147">
        <v>17.399999999999999</v>
      </c>
      <c r="N16" s="147">
        <v>21.88</v>
      </c>
      <c r="O16" s="147">
        <v>15.85</v>
      </c>
      <c r="P16" s="147">
        <v>16.739999999999998</v>
      </c>
      <c r="Q16" s="147">
        <v>23.44</v>
      </c>
    </row>
    <row r="17" spans="1:17" x14ac:dyDescent="0.3">
      <c r="A17" s="1"/>
      <c r="B17" s="149" t="s">
        <v>418</v>
      </c>
      <c r="C17" s="147">
        <v>19</v>
      </c>
      <c r="D17" s="147">
        <v>21.36</v>
      </c>
      <c r="E17" s="147">
        <v>21.36</v>
      </c>
      <c r="F17" s="147">
        <v>16.7</v>
      </c>
      <c r="G17" s="147">
        <v>16.7</v>
      </c>
      <c r="H17" s="147">
        <v>20.440000000000001</v>
      </c>
      <c r="I17" s="147">
        <v>20.440000000000001</v>
      </c>
      <c r="J17" s="147">
        <v>16.8</v>
      </c>
      <c r="K17" s="147">
        <v>31.28</v>
      </c>
      <c r="L17" s="147">
        <v>18.2</v>
      </c>
      <c r="M17" s="147">
        <v>19.399999999999999</v>
      </c>
      <c r="N17" s="147">
        <v>22.29</v>
      </c>
      <c r="O17" s="147">
        <v>15.8</v>
      </c>
      <c r="P17" s="147">
        <v>17.16</v>
      </c>
      <c r="Q17" s="147">
        <v>23.67</v>
      </c>
    </row>
    <row r="18" spans="1:17" x14ac:dyDescent="0.3">
      <c r="A18" s="1"/>
      <c r="B18" s="149" t="s">
        <v>1600</v>
      </c>
      <c r="C18" s="147">
        <v>21</v>
      </c>
      <c r="D18" s="147">
        <v>21.91</v>
      </c>
      <c r="E18" s="147">
        <v>21.91</v>
      </c>
      <c r="F18" s="147">
        <v>17.3</v>
      </c>
      <c r="G18" s="147">
        <v>17.3</v>
      </c>
      <c r="H18" s="147">
        <v>20.45</v>
      </c>
      <c r="I18" s="147">
        <v>20.45</v>
      </c>
      <c r="J18" s="147">
        <v>17.3</v>
      </c>
      <c r="K18" s="147">
        <v>32.58</v>
      </c>
      <c r="L18" s="147">
        <v>18.899999999999999</v>
      </c>
      <c r="M18" s="147">
        <v>21.1</v>
      </c>
      <c r="N18" s="147">
        <v>22.29</v>
      </c>
      <c r="O18" s="147">
        <v>16.125</v>
      </c>
      <c r="P18" s="147">
        <v>17.7</v>
      </c>
      <c r="Q18" s="147">
        <v>23.98</v>
      </c>
    </row>
    <row r="19" spans="1:17" x14ac:dyDescent="0.3">
      <c r="A19" s="1"/>
      <c r="B19" s="149" t="s">
        <v>1601</v>
      </c>
      <c r="C19" s="147">
        <v>23</v>
      </c>
      <c r="D19" s="147">
        <v>22.71</v>
      </c>
      <c r="E19" s="147">
        <v>22.71</v>
      </c>
      <c r="F19" s="147">
        <v>17.8</v>
      </c>
      <c r="G19" s="147">
        <v>17.8</v>
      </c>
      <c r="H19" s="147">
        <v>20.51</v>
      </c>
      <c r="I19" s="147">
        <v>20.51</v>
      </c>
      <c r="J19" s="147">
        <v>16.8</v>
      </c>
      <c r="K19" s="147">
        <v>35.1</v>
      </c>
      <c r="L19" s="147">
        <v>19.3</v>
      </c>
      <c r="M19" s="147">
        <v>21.9</v>
      </c>
      <c r="N19" s="147">
        <v>22.47</v>
      </c>
      <c r="O19" s="147">
        <v>16.824999999999999</v>
      </c>
      <c r="P19" s="147">
        <v>18.41</v>
      </c>
      <c r="Q19" s="147">
        <v>24.41</v>
      </c>
    </row>
    <row r="20" spans="1:17" x14ac:dyDescent="0.3">
      <c r="A20" s="1"/>
      <c r="B20" s="149" t="s">
        <v>1602</v>
      </c>
      <c r="C20" s="147">
        <v>25</v>
      </c>
      <c r="D20" s="147">
        <v>23.59</v>
      </c>
      <c r="E20" s="147">
        <v>23.59</v>
      </c>
      <c r="F20" s="147">
        <v>18.100000000000001</v>
      </c>
      <c r="G20" s="147">
        <v>18.100000000000001</v>
      </c>
      <c r="H20" s="147">
        <v>20.82</v>
      </c>
      <c r="I20" s="147">
        <v>20.82</v>
      </c>
      <c r="J20" s="147">
        <v>17</v>
      </c>
      <c r="K20" s="147">
        <v>36.07</v>
      </c>
      <c r="L20" s="147">
        <v>19.3</v>
      </c>
      <c r="M20" s="147">
        <v>20.8</v>
      </c>
      <c r="N20" s="147">
        <v>22.79</v>
      </c>
      <c r="O20" s="147">
        <v>17.175000000000001</v>
      </c>
      <c r="P20" s="147">
        <v>18.53</v>
      </c>
      <c r="Q20" s="147">
        <v>24.77</v>
      </c>
    </row>
    <row r="21" spans="1:17" x14ac:dyDescent="0.3">
      <c r="A21" s="1"/>
      <c r="B21" s="149" t="s">
        <v>1603</v>
      </c>
      <c r="C21" s="147">
        <v>25</v>
      </c>
      <c r="D21" s="147">
        <v>24.52</v>
      </c>
      <c r="E21" s="147">
        <v>24.52</v>
      </c>
      <c r="F21" s="147">
        <v>19.3</v>
      </c>
      <c r="G21" s="147">
        <v>19.3</v>
      </c>
      <c r="H21" s="147">
        <v>21.15</v>
      </c>
      <c r="I21" s="147">
        <v>21.15</v>
      </c>
      <c r="J21" s="147">
        <v>17.100000000000001</v>
      </c>
      <c r="K21" s="147">
        <v>32.82</v>
      </c>
      <c r="L21" s="147">
        <v>20</v>
      </c>
      <c r="M21" s="147">
        <v>21</v>
      </c>
      <c r="N21" s="147">
        <v>22.98</v>
      </c>
      <c r="O21" s="147">
        <v>17.899999999999999</v>
      </c>
      <c r="P21" s="147">
        <v>19.57</v>
      </c>
      <c r="Q21" s="147">
        <v>25.73</v>
      </c>
    </row>
    <row r="22" spans="1:17" x14ac:dyDescent="0.3">
      <c r="A22" s="1"/>
      <c r="B22" s="149" t="s">
        <v>1604</v>
      </c>
      <c r="C22" s="147">
        <v>23</v>
      </c>
      <c r="D22" s="147">
        <v>25.09</v>
      </c>
      <c r="E22" s="147">
        <v>25.09</v>
      </c>
      <c r="F22" s="147">
        <v>19.5</v>
      </c>
      <c r="G22" s="147">
        <v>19.5</v>
      </c>
      <c r="H22" s="147">
        <v>21.21</v>
      </c>
      <c r="I22" s="147">
        <v>21.21</v>
      </c>
      <c r="J22" s="147">
        <v>17.5</v>
      </c>
      <c r="K22" s="147">
        <v>31.75</v>
      </c>
      <c r="L22" s="147">
        <v>20.100000000000001</v>
      </c>
      <c r="M22" s="147">
        <v>21.1</v>
      </c>
      <c r="N22" s="147">
        <v>23.55</v>
      </c>
      <c r="O22" s="147">
        <v>18.649999999999999</v>
      </c>
      <c r="P22" s="147">
        <v>20.12</v>
      </c>
      <c r="Q22" s="147">
        <v>26.8</v>
      </c>
    </row>
    <row r="23" spans="1:17" x14ac:dyDescent="0.3">
      <c r="A23" s="1"/>
      <c r="B23" s="149" t="s">
        <v>1605</v>
      </c>
      <c r="C23" s="147">
        <v>25</v>
      </c>
      <c r="D23" s="147">
        <v>25.32</v>
      </c>
      <c r="E23" s="147">
        <v>25.32</v>
      </c>
      <c r="F23" s="147">
        <v>20.3</v>
      </c>
      <c r="G23" s="147">
        <v>20.3</v>
      </c>
      <c r="H23" s="147">
        <v>21.05</v>
      </c>
      <c r="I23" s="147">
        <v>21.05</v>
      </c>
      <c r="J23" s="147">
        <v>18.100000000000001</v>
      </c>
      <c r="K23" s="147">
        <v>31.16</v>
      </c>
      <c r="L23" s="147">
        <v>20.399999999999999</v>
      </c>
      <c r="M23" s="147">
        <v>21.5</v>
      </c>
      <c r="N23" s="147">
        <v>24.06</v>
      </c>
      <c r="O23" s="147">
        <v>18.55</v>
      </c>
      <c r="P23" s="147">
        <v>21.46</v>
      </c>
      <c r="Q23" s="147">
        <v>27.64</v>
      </c>
    </row>
    <row r="24" spans="1:17" x14ac:dyDescent="0.3">
      <c r="A24" s="1"/>
      <c r="B24" s="149" t="s">
        <v>508</v>
      </c>
      <c r="C24" s="147">
        <v>24</v>
      </c>
      <c r="D24" s="147">
        <v>25.02</v>
      </c>
      <c r="E24" s="147">
        <v>25.02</v>
      </c>
      <c r="F24" s="147">
        <v>19.600000000000001</v>
      </c>
      <c r="G24" s="147">
        <v>19.600000000000001</v>
      </c>
      <c r="H24" s="147">
        <v>20.95</v>
      </c>
      <c r="I24" s="147">
        <v>20.95</v>
      </c>
      <c r="J24" s="147">
        <v>17.600000000000001</v>
      </c>
      <c r="K24" s="147">
        <v>31.15</v>
      </c>
      <c r="L24" s="147">
        <v>20.2</v>
      </c>
      <c r="M24" s="147">
        <v>20.8</v>
      </c>
      <c r="N24" s="147">
        <v>24.17</v>
      </c>
      <c r="O24" s="147">
        <v>18.538</v>
      </c>
      <c r="P24" s="147">
        <v>22.35</v>
      </c>
      <c r="Q24" s="147">
        <v>27.32</v>
      </c>
    </row>
    <row r="25" spans="1:17" x14ac:dyDescent="0.3">
      <c r="A25" s="1"/>
      <c r="B25" s="149" t="s">
        <v>1606</v>
      </c>
      <c r="C25" s="147">
        <v>22</v>
      </c>
      <c r="D25" s="147">
        <v>24.99</v>
      </c>
      <c r="E25" s="147">
        <v>24.99</v>
      </c>
      <c r="F25" s="147">
        <v>19.5</v>
      </c>
      <c r="G25" s="147">
        <v>19.5</v>
      </c>
      <c r="H25" s="147">
        <v>20.51</v>
      </c>
      <c r="I25" s="147">
        <v>20.51</v>
      </c>
      <c r="J25" s="147">
        <v>17.5</v>
      </c>
      <c r="K25" s="147">
        <v>30.76</v>
      </c>
      <c r="L25" s="147">
        <v>19.600000000000001</v>
      </c>
      <c r="M25" s="147">
        <v>21</v>
      </c>
      <c r="N25" s="147">
        <v>24.38</v>
      </c>
      <c r="O25" s="147">
        <v>18.2</v>
      </c>
      <c r="P25" s="147">
        <v>22.84</v>
      </c>
      <c r="Q25" s="147">
        <v>26.95</v>
      </c>
    </row>
    <row r="26" spans="1:17" x14ac:dyDescent="0.3">
      <c r="A26" s="1"/>
      <c r="B26" s="149" t="s">
        <v>262</v>
      </c>
      <c r="C26" s="147">
        <v>21</v>
      </c>
      <c r="D26" s="147">
        <v>24.73</v>
      </c>
      <c r="E26" s="147">
        <v>24.73</v>
      </c>
      <c r="F26" s="147">
        <v>18.600000000000001</v>
      </c>
      <c r="G26" s="147">
        <v>18.600000000000001</v>
      </c>
      <c r="H26" s="147">
        <v>20.97</v>
      </c>
      <c r="I26" s="147">
        <v>20.97</v>
      </c>
      <c r="J26" s="147">
        <v>16.8</v>
      </c>
      <c r="K26" s="147">
        <v>30.65</v>
      </c>
      <c r="L26" s="147">
        <v>18.899999999999999</v>
      </c>
      <c r="M26" s="147">
        <v>19.100000000000001</v>
      </c>
      <c r="N26" s="147">
        <v>24.12</v>
      </c>
      <c r="O26" s="147">
        <v>17.925000000000001</v>
      </c>
      <c r="P26" s="147">
        <v>22.23</v>
      </c>
      <c r="Q26" s="147">
        <v>26.5</v>
      </c>
    </row>
    <row r="27" spans="1:17" x14ac:dyDescent="0.3">
      <c r="A27" s="1"/>
      <c r="B27" s="149" t="s">
        <v>1607</v>
      </c>
      <c r="C27" s="147">
        <v>20</v>
      </c>
      <c r="D27" s="147">
        <v>24.04</v>
      </c>
      <c r="E27" s="147">
        <v>24.04</v>
      </c>
      <c r="F27" s="147">
        <v>17.7</v>
      </c>
      <c r="G27" s="147">
        <v>17.7</v>
      </c>
      <c r="H27" s="147">
        <v>20.96</v>
      </c>
      <c r="I27" s="147">
        <v>20.96</v>
      </c>
      <c r="J27" s="147">
        <v>16.600000000000001</v>
      </c>
      <c r="K27" s="147">
        <v>30.26</v>
      </c>
      <c r="L27" s="147">
        <v>18.600000000000001</v>
      </c>
      <c r="M27" s="147">
        <v>18.5</v>
      </c>
      <c r="N27" s="147">
        <v>23.98</v>
      </c>
      <c r="O27" s="147">
        <v>17.725000000000001</v>
      </c>
      <c r="P27" s="147">
        <v>20.95</v>
      </c>
      <c r="Q27" s="147">
        <v>25.77</v>
      </c>
    </row>
    <row r="28" spans="1:17" x14ac:dyDescent="0.3">
      <c r="A28" s="1"/>
      <c r="B28" s="149" t="s">
        <v>1608</v>
      </c>
      <c r="C28" s="147">
        <v>18</v>
      </c>
      <c r="D28" s="147">
        <v>23.32</v>
      </c>
      <c r="E28" s="147">
        <v>23.32</v>
      </c>
      <c r="F28" s="147">
        <v>17.7</v>
      </c>
      <c r="G28" s="147">
        <v>17.7</v>
      </c>
      <c r="H28" s="147">
        <v>20.72</v>
      </c>
      <c r="I28" s="147">
        <v>20.72</v>
      </c>
      <c r="J28" s="147">
        <v>16.5</v>
      </c>
      <c r="K28" s="147">
        <v>29.68</v>
      </c>
      <c r="L28" s="147">
        <v>17.8</v>
      </c>
      <c r="M28" s="147">
        <v>18</v>
      </c>
      <c r="N28" s="147">
        <v>23.57</v>
      </c>
      <c r="O28" s="147">
        <v>17.350000000000001</v>
      </c>
      <c r="P28" s="147">
        <v>19.89</v>
      </c>
      <c r="Q28" s="147">
        <v>24.77</v>
      </c>
    </row>
    <row r="29" spans="1:17" x14ac:dyDescent="0.3">
      <c r="A29" s="1"/>
      <c r="B29" s="149" t="s">
        <v>1609</v>
      </c>
      <c r="C29" s="147">
        <v>17</v>
      </c>
      <c r="D29" s="147">
        <v>22.82</v>
      </c>
      <c r="E29" s="147">
        <v>22.82</v>
      </c>
      <c r="F29" s="147">
        <v>17.600000000000001</v>
      </c>
      <c r="G29" s="147">
        <v>17.600000000000001</v>
      </c>
      <c r="H29" s="147">
        <v>20.63</v>
      </c>
      <c r="I29" s="147">
        <v>20.63</v>
      </c>
      <c r="J29" s="147">
        <v>16.5</v>
      </c>
      <c r="K29" s="147">
        <v>29.47</v>
      </c>
      <c r="L29" s="147">
        <v>17.7</v>
      </c>
      <c r="M29" s="147">
        <v>17.7</v>
      </c>
      <c r="N29" s="147">
        <v>23.15</v>
      </c>
      <c r="O29" s="147">
        <v>17.074999999999999</v>
      </c>
      <c r="P29" s="147">
        <v>19.149999999999999</v>
      </c>
      <c r="Q29" s="147">
        <v>24.42</v>
      </c>
    </row>
    <row r="30" spans="1:17" x14ac:dyDescent="0.3">
      <c r="A30" s="1"/>
      <c r="B30" s="149" t="s">
        <v>1610</v>
      </c>
      <c r="C30" s="147">
        <v>17</v>
      </c>
      <c r="D30" s="147">
        <v>22.44</v>
      </c>
      <c r="E30" s="147">
        <v>22.44</v>
      </c>
      <c r="F30" s="147">
        <v>17.7</v>
      </c>
      <c r="G30" s="147">
        <v>17.7</v>
      </c>
      <c r="H30" s="147">
        <v>20.51</v>
      </c>
      <c r="I30" s="147">
        <v>20.51</v>
      </c>
      <c r="J30" s="147">
        <v>16.5</v>
      </c>
      <c r="K30" s="147">
        <v>29.5</v>
      </c>
      <c r="L30" s="147">
        <v>17.2</v>
      </c>
      <c r="M30" s="147">
        <v>17.5</v>
      </c>
      <c r="N30" s="147">
        <v>22.83</v>
      </c>
      <c r="O30" s="147">
        <v>16.925000000000001</v>
      </c>
      <c r="P30" s="147">
        <v>18.600000000000001</v>
      </c>
      <c r="Q30" s="147">
        <v>24.72</v>
      </c>
    </row>
    <row r="31" spans="1:17" x14ac:dyDescent="0.3">
      <c r="A31" s="1"/>
      <c r="B31" s="149" t="s">
        <v>1611</v>
      </c>
      <c r="C31" s="147">
        <v>16</v>
      </c>
      <c r="D31" s="147">
        <v>22.18</v>
      </c>
      <c r="E31" s="147">
        <v>22.18</v>
      </c>
      <c r="F31" s="147">
        <v>18</v>
      </c>
      <c r="G31" s="147">
        <v>18</v>
      </c>
      <c r="H31" s="147">
        <v>20.440000000000001</v>
      </c>
      <c r="I31" s="147">
        <v>20.440000000000001</v>
      </c>
      <c r="J31" s="147">
        <v>16.600000000000001</v>
      </c>
      <c r="K31" s="147">
        <v>29.8</v>
      </c>
      <c r="L31" s="147">
        <v>16.8</v>
      </c>
      <c r="M31" s="147">
        <v>17.8</v>
      </c>
      <c r="N31" s="147">
        <v>22.53</v>
      </c>
      <c r="O31" s="147">
        <v>16.774999999999999</v>
      </c>
      <c r="P31" s="147">
        <v>18.32</v>
      </c>
      <c r="Q31" s="147">
        <v>24.78</v>
      </c>
    </row>
    <row r="32" spans="1:17" x14ac:dyDescent="0.3">
      <c r="A32" s="1"/>
      <c r="B32" s="149" t="s">
        <v>1612</v>
      </c>
      <c r="C32" s="147">
        <v>16</v>
      </c>
      <c r="D32" s="147">
        <v>22.05</v>
      </c>
      <c r="E32" s="147">
        <v>22.05</v>
      </c>
      <c r="F32" s="147">
        <v>17.7</v>
      </c>
      <c r="G32" s="147">
        <v>17.7</v>
      </c>
      <c r="H32" s="147">
        <v>20.309999999999999</v>
      </c>
      <c r="I32" s="147">
        <v>20.309999999999999</v>
      </c>
      <c r="J32" s="147">
        <v>16.399999999999999</v>
      </c>
      <c r="K32" s="147">
        <v>29.71</v>
      </c>
      <c r="L32" s="147">
        <v>16.399999999999999</v>
      </c>
      <c r="M32" s="147">
        <v>17.7</v>
      </c>
      <c r="N32" s="147">
        <v>22.25</v>
      </c>
      <c r="O32" s="147">
        <v>16.75</v>
      </c>
      <c r="P32" s="147">
        <v>18.07</v>
      </c>
      <c r="Q32" s="147">
        <v>24.78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1614</v>
      </c>
      <c r="C5" s="1"/>
      <c r="D5" s="1"/>
      <c r="E5" s="1"/>
      <c r="F5" s="1"/>
      <c r="G5" s="1"/>
      <c r="H5" s="1"/>
    </row>
    <row r="6" spans="1:8" x14ac:dyDescent="0.3">
      <c r="A6" s="1"/>
      <c r="B6" s="1"/>
      <c r="C6" s="1"/>
      <c r="D6" s="1"/>
      <c r="E6" s="1"/>
      <c r="F6" s="1"/>
      <c r="G6" s="1"/>
      <c r="H6" s="1"/>
    </row>
    <row r="7" spans="1:8" ht="45" customHeight="1" x14ac:dyDescent="0.3">
      <c r="A7" s="1"/>
      <c r="B7" s="3" t="s">
        <v>79</v>
      </c>
      <c r="C7" s="3" t="s">
        <v>3</v>
      </c>
      <c r="D7" s="3" t="s">
        <v>1615</v>
      </c>
      <c r="E7" s="3" t="s">
        <v>1616</v>
      </c>
      <c r="F7" s="3" t="s">
        <v>1617</v>
      </c>
      <c r="G7" s="3" t="s">
        <v>8</v>
      </c>
      <c r="H7" s="3" t="s">
        <v>1507</v>
      </c>
    </row>
    <row r="8" spans="1:8" x14ac:dyDescent="0.3">
      <c r="A8" s="1"/>
      <c r="B8" s="4" t="s">
        <v>83</v>
      </c>
      <c r="C8" s="150" t="s">
        <v>291</v>
      </c>
      <c r="D8" s="150" t="s">
        <v>1618</v>
      </c>
      <c r="E8" s="147">
        <v>130</v>
      </c>
      <c r="F8" s="4" t="s">
        <v>314</v>
      </c>
      <c r="G8" s="4" t="s">
        <v>1619</v>
      </c>
      <c r="H8" s="151"/>
    </row>
    <row r="9" spans="1:8" x14ac:dyDescent="0.3">
      <c r="A9" s="1"/>
      <c r="B9" s="4" t="s">
        <v>83</v>
      </c>
      <c r="C9" s="150" t="s">
        <v>95</v>
      </c>
      <c r="D9" s="150" t="s">
        <v>1620</v>
      </c>
      <c r="E9" s="147">
        <v>339.8</v>
      </c>
      <c r="F9" s="4" t="s">
        <v>314</v>
      </c>
      <c r="G9" s="4" t="s">
        <v>1619</v>
      </c>
      <c r="H9" s="151"/>
    </row>
    <row r="10" spans="1:8" x14ac:dyDescent="0.3">
      <c r="A10" s="1"/>
      <c r="B10" s="4" t="s">
        <v>83</v>
      </c>
      <c r="C10" s="150" t="s">
        <v>102</v>
      </c>
      <c r="D10" s="150" t="s">
        <v>1621</v>
      </c>
      <c r="E10" s="147">
        <v>3942.3150000000001</v>
      </c>
      <c r="F10" s="4" t="s">
        <v>314</v>
      </c>
      <c r="G10" s="4" t="s">
        <v>1619</v>
      </c>
      <c r="H10" s="151"/>
    </row>
    <row r="11" spans="1:8" x14ac:dyDescent="0.3">
      <c r="A11" s="1"/>
      <c r="B11" s="4" t="s">
        <v>83</v>
      </c>
      <c r="C11" s="150" t="s">
        <v>110</v>
      </c>
      <c r="D11" s="150" t="s">
        <v>1622</v>
      </c>
      <c r="E11" s="147">
        <v>2380</v>
      </c>
      <c r="F11" s="4" t="s">
        <v>314</v>
      </c>
      <c r="G11" s="4" t="s">
        <v>1619</v>
      </c>
      <c r="H11" s="151"/>
    </row>
    <row r="12" spans="1:8" x14ac:dyDescent="0.3">
      <c r="A12" s="1"/>
      <c r="B12" s="4" t="s">
        <v>83</v>
      </c>
      <c r="C12" s="150" t="s">
        <v>113</v>
      </c>
      <c r="D12" s="150" t="s">
        <v>1623</v>
      </c>
      <c r="E12" s="147">
        <v>3737</v>
      </c>
      <c r="F12" s="4" t="s">
        <v>314</v>
      </c>
      <c r="G12" s="4" t="s">
        <v>1619</v>
      </c>
      <c r="H12" s="151"/>
    </row>
    <row r="13" spans="1:8" x14ac:dyDescent="0.3">
      <c r="A13" s="1"/>
      <c r="B13" s="4" t="s">
        <v>83</v>
      </c>
      <c r="C13" s="150" t="s">
        <v>113</v>
      </c>
      <c r="D13" s="150" t="s">
        <v>1624</v>
      </c>
      <c r="E13" s="147">
        <v>1337</v>
      </c>
      <c r="F13" s="4" t="s">
        <v>314</v>
      </c>
      <c r="G13" s="4" t="s">
        <v>1619</v>
      </c>
      <c r="H13" s="151"/>
    </row>
    <row r="14" spans="1:8" x14ac:dyDescent="0.3">
      <c r="A14" s="1"/>
      <c r="B14" s="4" t="s">
        <v>83</v>
      </c>
      <c r="C14" s="150" t="s">
        <v>55</v>
      </c>
      <c r="D14" s="150" t="s">
        <v>1625</v>
      </c>
      <c r="E14" s="147">
        <v>1000</v>
      </c>
      <c r="F14" s="4" t="s">
        <v>314</v>
      </c>
      <c r="G14" s="4" t="s">
        <v>1619</v>
      </c>
      <c r="H14" s="151"/>
    </row>
    <row r="15" spans="1:8" x14ac:dyDescent="0.3">
      <c r="A15" s="1"/>
      <c r="B15" s="4" t="s">
        <v>83</v>
      </c>
      <c r="C15" s="150" t="s">
        <v>162</v>
      </c>
      <c r="D15" s="150" t="s">
        <v>1626</v>
      </c>
      <c r="E15" s="147">
        <v>1462</v>
      </c>
      <c r="F15" s="4" t="s">
        <v>314</v>
      </c>
      <c r="G15" s="4" t="s">
        <v>1619</v>
      </c>
      <c r="H15" s="151"/>
    </row>
    <row r="16" spans="1:8" x14ac:dyDescent="0.3">
      <c r="A16" s="1"/>
      <c r="B16" s="4" t="s">
        <v>83</v>
      </c>
      <c r="C16" s="150" t="s">
        <v>165</v>
      </c>
      <c r="D16" s="150" t="s">
        <v>1627</v>
      </c>
      <c r="E16" s="147">
        <v>665.44</v>
      </c>
      <c r="F16" s="4" t="s">
        <v>314</v>
      </c>
      <c r="G16" s="4" t="s">
        <v>1619</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16" activePane="bottomRight" state="frozen"/>
      <selection pane="topRight" activeCell="C1" sqref="C1"/>
      <selection pane="bottomLeft" activeCell="A8" sqref="A8"/>
      <selection pane="bottomRight" activeCell="G14" sqref="G14"/>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5" t="s">
        <v>1628</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row>
    <row r="5" spans="1:43" ht="22.05" hidden="1" customHeight="1" x14ac:dyDescent="0.3">
      <c r="A5" s="209" t="s">
        <v>79</v>
      </c>
      <c r="B5" s="209" t="s">
        <v>544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9"/>
      <c r="B6" s="209"/>
      <c r="C6" s="234" t="s">
        <v>600</v>
      </c>
      <c r="D6" s="234" t="s">
        <v>601</v>
      </c>
      <c r="E6" s="234" t="s">
        <v>602</v>
      </c>
      <c r="F6" s="234" t="s">
        <v>603</v>
      </c>
      <c r="G6" s="234" t="s">
        <v>598</v>
      </c>
      <c r="H6" s="234" t="s">
        <v>567</v>
      </c>
      <c r="I6" s="234" t="s">
        <v>591</v>
      </c>
      <c r="J6" s="234"/>
      <c r="K6" s="234" t="s">
        <v>568</v>
      </c>
      <c r="L6" s="234" t="s">
        <v>102</v>
      </c>
      <c r="M6" s="234"/>
      <c r="N6" s="234"/>
      <c r="O6" s="234"/>
      <c r="P6" s="234"/>
      <c r="Q6" s="234" t="s">
        <v>569</v>
      </c>
      <c r="R6" s="234" t="s">
        <v>329</v>
      </c>
      <c r="S6" s="234" t="s">
        <v>570</v>
      </c>
      <c r="T6" s="234" t="s">
        <v>594</v>
      </c>
      <c r="U6" s="234" t="s">
        <v>113</v>
      </c>
      <c r="V6" s="234"/>
      <c r="W6" s="234" t="s">
        <v>571</v>
      </c>
      <c r="X6" s="234" t="s">
        <v>595</v>
      </c>
      <c r="Y6" s="234" t="s">
        <v>580</v>
      </c>
      <c r="Z6" s="234" t="s">
        <v>55</v>
      </c>
      <c r="AA6" s="234"/>
      <c r="AB6" s="234"/>
      <c r="AC6" s="234"/>
      <c r="AD6" s="234" t="s">
        <v>581</v>
      </c>
      <c r="AE6" s="234" t="s">
        <v>582</v>
      </c>
      <c r="AF6" s="234" t="s">
        <v>583</v>
      </c>
      <c r="AG6" s="234" t="s">
        <v>398</v>
      </c>
      <c r="AH6" s="234"/>
      <c r="AI6" s="234"/>
      <c r="AJ6" s="234"/>
      <c r="AK6" s="234"/>
      <c r="AL6" s="234"/>
      <c r="AM6" s="234"/>
      <c r="AN6" s="234"/>
      <c r="AO6" s="234"/>
      <c r="AP6" s="234" t="s">
        <v>596</v>
      </c>
      <c r="AQ6" s="234" t="s">
        <v>584</v>
      </c>
    </row>
    <row r="7" spans="1:43" ht="57" customHeight="1" x14ac:dyDescent="0.3">
      <c r="A7" s="209"/>
      <c r="B7" s="209"/>
      <c r="C7" s="9" t="s">
        <v>1629</v>
      </c>
      <c r="D7" s="9" t="s">
        <v>1630</v>
      </c>
      <c r="E7" s="9" t="s">
        <v>1631</v>
      </c>
      <c r="F7" s="9" t="s">
        <v>1632</v>
      </c>
      <c r="G7" s="9" t="s">
        <v>1633</v>
      </c>
      <c r="H7" s="9" t="s">
        <v>1634</v>
      </c>
      <c r="I7" s="9" t="s">
        <v>1635</v>
      </c>
      <c r="J7" s="9" t="s">
        <v>1636</v>
      </c>
      <c r="K7" s="9" t="s">
        <v>1637</v>
      </c>
      <c r="L7" s="9" t="s">
        <v>1638</v>
      </c>
      <c r="M7" s="9" t="s">
        <v>1639</v>
      </c>
      <c r="N7" s="9" t="s">
        <v>1640</v>
      </c>
      <c r="O7" s="9" t="s">
        <v>1641</v>
      </c>
      <c r="P7" s="9" t="s">
        <v>1642</v>
      </c>
      <c r="Q7" s="9" t="s">
        <v>1643</v>
      </c>
      <c r="R7" s="9" t="s">
        <v>1644</v>
      </c>
      <c r="S7" s="9" t="s">
        <v>1645</v>
      </c>
      <c r="T7" s="9" t="s">
        <v>1646</v>
      </c>
      <c r="U7" s="9" t="s">
        <v>1647</v>
      </c>
      <c r="V7" s="9" t="s">
        <v>1648</v>
      </c>
      <c r="W7" s="9" t="s">
        <v>1649</v>
      </c>
      <c r="X7" s="9" t="s">
        <v>1650</v>
      </c>
      <c r="Y7" s="9" t="s">
        <v>1651</v>
      </c>
      <c r="Z7" s="9" t="s">
        <v>1652</v>
      </c>
      <c r="AA7" s="9" t="s">
        <v>1653</v>
      </c>
      <c r="AB7" s="9" t="s">
        <v>1654</v>
      </c>
      <c r="AC7" s="9" t="s">
        <v>1655</v>
      </c>
      <c r="AD7" s="9" t="s">
        <v>1656</v>
      </c>
      <c r="AE7" s="9" t="s">
        <v>1657</v>
      </c>
      <c r="AF7" s="9" t="s">
        <v>1658</v>
      </c>
      <c r="AG7" s="9" t="s">
        <v>1659</v>
      </c>
      <c r="AH7" s="9" t="s">
        <v>1660</v>
      </c>
      <c r="AI7" s="9" t="s">
        <v>1661</v>
      </c>
      <c r="AJ7" s="9" t="s">
        <v>1662</v>
      </c>
      <c r="AK7" s="9" t="s">
        <v>1663</v>
      </c>
      <c r="AL7" s="9" t="s">
        <v>1664</v>
      </c>
      <c r="AM7" s="9" t="s">
        <v>1665</v>
      </c>
      <c r="AN7" s="9" t="s">
        <v>1666</v>
      </c>
      <c r="AO7" s="9" t="s">
        <v>1667</v>
      </c>
      <c r="AP7" s="9" t="s">
        <v>1668</v>
      </c>
      <c r="AQ7" s="9" t="s">
        <v>1669</v>
      </c>
    </row>
    <row r="8" spans="1:43" ht="24" customHeight="1" x14ac:dyDescent="0.3">
      <c r="A8" s="13" t="s">
        <v>83</v>
      </c>
      <c r="B8" s="13" t="s">
        <v>769</v>
      </c>
      <c r="C8" s="152">
        <v>22</v>
      </c>
      <c r="D8" s="152">
        <v>54.1</v>
      </c>
      <c r="E8" s="152">
        <v>9.6999999999999993</v>
      </c>
      <c r="F8" s="152">
        <v>25.41</v>
      </c>
      <c r="G8" s="152">
        <v>20.146619999999999</v>
      </c>
      <c r="H8" s="152"/>
      <c r="I8" s="152">
        <v>7.4</v>
      </c>
      <c r="J8" s="152">
        <v>7.3</v>
      </c>
      <c r="K8" s="152">
        <v>9.83</v>
      </c>
      <c r="L8" s="152">
        <v>7.3</v>
      </c>
      <c r="M8" s="152">
        <v>7.3</v>
      </c>
      <c r="N8" s="152">
        <v>7.3</v>
      </c>
      <c r="O8" s="152">
        <v>7.3</v>
      </c>
      <c r="P8" s="152"/>
      <c r="Q8" s="152"/>
      <c r="R8" s="152">
        <v>8</v>
      </c>
      <c r="S8" s="152">
        <v>9</v>
      </c>
      <c r="T8" s="152"/>
      <c r="U8" s="152"/>
      <c r="V8" s="152"/>
      <c r="W8" s="152"/>
      <c r="X8" s="152"/>
      <c r="Y8" s="152"/>
      <c r="Z8" s="152">
        <v>3.0810200000000001</v>
      </c>
      <c r="AA8" s="152">
        <v>5.6360299999999999</v>
      </c>
      <c r="AB8" s="152"/>
      <c r="AC8" s="152"/>
      <c r="AD8" s="152"/>
      <c r="AE8" s="152">
        <v>11.46</v>
      </c>
      <c r="AF8" s="152">
        <v>10.61</v>
      </c>
      <c r="AG8" s="152">
        <v>0</v>
      </c>
      <c r="AH8" s="152">
        <v>0</v>
      </c>
      <c r="AI8" s="152">
        <v>444.47340000000003</v>
      </c>
      <c r="AJ8" s="152">
        <v>396.85124999999999</v>
      </c>
      <c r="AK8" s="152">
        <v>368.27796000000001</v>
      </c>
      <c r="AL8" s="152">
        <v>294.30964999999998</v>
      </c>
      <c r="AM8" s="152">
        <v>282.04674999999997</v>
      </c>
      <c r="AN8" s="152">
        <v>380.97719999999998</v>
      </c>
      <c r="AO8" s="152">
        <v>380.97719999999998</v>
      </c>
      <c r="AP8" s="152"/>
      <c r="AQ8" s="152"/>
    </row>
    <row r="9" spans="1:43" ht="24" customHeight="1" x14ac:dyDescent="0.3">
      <c r="A9" s="16" t="s">
        <v>83</v>
      </c>
      <c r="B9" s="16" t="s">
        <v>770</v>
      </c>
      <c r="C9" s="153">
        <v>22</v>
      </c>
      <c r="D9" s="153">
        <v>54.13</v>
      </c>
      <c r="E9" s="153">
        <v>13.34</v>
      </c>
      <c r="F9" s="153">
        <v>25.39</v>
      </c>
      <c r="G9" s="153">
        <v>20.146619999999999</v>
      </c>
      <c r="H9" s="153"/>
      <c r="I9" s="153">
        <v>7.4</v>
      </c>
      <c r="J9" s="153">
        <v>8.5</v>
      </c>
      <c r="K9" s="153">
        <v>9.577</v>
      </c>
      <c r="L9" s="153">
        <v>7.1</v>
      </c>
      <c r="M9" s="153">
        <v>7.1</v>
      </c>
      <c r="N9" s="153">
        <v>7.1</v>
      </c>
      <c r="O9" s="153">
        <v>7.1</v>
      </c>
      <c r="P9" s="153"/>
      <c r="Q9" s="153"/>
      <c r="R9" s="153">
        <v>9</v>
      </c>
      <c r="S9" s="153">
        <v>9</v>
      </c>
      <c r="T9" s="153"/>
      <c r="U9" s="153"/>
      <c r="V9" s="153"/>
      <c r="W9" s="153"/>
      <c r="X9" s="153"/>
      <c r="Y9" s="153"/>
      <c r="Z9" s="153">
        <v>2.6082800000000002</v>
      </c>
      <c r="AA9" s="153">
        <v>4.0523600000000002</v>
      </c>
      <c r="AB9" s="153"/>
      <c r="AC9" s="153"/>
      <c r="AD9" s="153"/>
      <c r="AE9" s="153">
        <v>11.11</v>
      </c>
      <c r="AF9" s="153">
        <v>10.71</v>
      </c>
      <c r="AG9" s="153">
        <v>0</v>
      </c>
      <c r="AH9" s="153">
        <v>0</v>
      </c>
      <c r="AI9" s="153">
        <v>444.47340000000003</v>
      </c>
      <c r="AJ9" s="153">
        <v>396.85124999999999</v>
      </c>
      <c r="AK9" s="153">
        <v>368.27796000000001</v>
      </c>
      <c r="AL9" s="153">
        <v>294.30964999999998</v>
      </c>
      <c r="AM9" s="153">
        <v>282.04674999999997</v>
      </c>
      <c r="AN9" s="153">
        <v>380.97719999999998</v>
      </c>
      <c r="AO9" s="153">
        <v>380.97719999999998</v>
      </c>
      <c r="AP9" s="153"/>
      <c r="AQ9" s="153"/>
    </row>
    <row r="10" spans="1:43" ht="24" customHeight="1" x14ac:dyDescent="0.3">
      <c r="A10" s="16" t="s">
        <v>83</v>
      </c>
      <c r="B10" s="16" t="s">
        <v>771</v>
      </c>
      <c r="C10" s="153">
        <v>22</v>
      </c>
      <c r="D10" s="153">
        <v>54.17</v>
      </c>
      <c r="E10" s="153">
        <v>13.38</v>
      </c>
      <c r="F10" s="153">
        <v>25.63</v>
      </c>
      <c r="G10" s="153">
        <v>20.146619999999999</v>
      </c>
      <c r="H10" s="153"/>
      <c r="I10" s="153">
        <v>7.4</v>
      </c>
      <c r="J10" s="153">
        <v>8.6999999999999993</v>
      </c>
      <c r="K10" s="153">
        <v>9</v>
      </c>
      <c r="L10" s="153">
        <v>6.5</v>
      </c>
      <c r="M10" s="153">
        <v>6.5</v>
      </c>
      <c r="N10" s="153">
        <v>6.5</v>
      </c>
      <c r="O10" s="153">
        <v>6.5</v>
      </c>
      <c r="P10" s="153"/>
      <c r="Q10" s="153"/>
      <c r="R10" s="153">
        <v>9</v>
      </c>
      <c r="S10" s="153">
        <v>10</v>
      </c>
      <c r="T10" s="153"/>
      <c r="U10" s="153"/>
      <c r="V10" s="153"/>
      <c r="W10" s="153"/>
      <c r="X10" s="153"/>
      <c r="Y10" s="153"/>
      <c r="Z10" s="153">
        <v>2.01532</v>
      </c>
      <c r="AA10" s="153">
        <v>3.38523</v>
      </c>
      <c r="AB10" s="153"/>
      <c r="AC10" s="153"/>
      <c r="AD10" s="153"/>
      <c r="AE10" s="153">
        <v>10.99</v>
      </c>
      <c r="AF10" s="153">
        <v>10.55</v>
      </c>
      <c r="AG10" s="153">
        <v>0</v>
      </c>
      <c r="AH10" s="153">
        <v>0</v>
      </c>
      <c r="AI10" s="153">
        <v>444.47340000000003</v>
      </c>
      <c r="AJ10" s="153">
        <v>396.85124999999999</v>
      </c>
      <c r="AK10" s="153">
        <v>368.27796000000001</v>
      </c>
      <c r="AL10" s="153">
        <v>294.30964999999998</v>
      </c>
      <c r="AM10" s="153">
        <v>282.04674999999997</v>
      </c>
      <c r="AN10" s="153">
        <v>380.97719999999998</v>
      </c>
      <c r="AO10" s="153">
        <v>380.97719999999998</v>
      </c>
      <c r="AP10" s="153"/>
      <c r="AQ10" s="153"/>
    </row>
    <row r="11" spans="1:43" ht="24" customHeight="1" x14ac:dyDescent="0.3">
      <c r="A11" s="16" t="s">
        <v>83</v>
      </c>
      <c r="B11" s="16" t="s">
        <v>772</v>
      </c>
      <c r="C11" s="153">
        <v>22</v>
      </c>
      <c r="D11" s="153">
        <v>54.18</v>
      </c>
      <c r="E11" s="153">
        <v>11.4</v>
      </c>
      <c r="F11" s="153">
        <v>25.58</v>
      </c>
      <c r="G11" s="153">
        <v>20.146619999999999</v>
      </c>
      <c r="H11" s="153"/>
      <c r="I11" s="153">
        <v>7.3</v>
      </c>
      <c r="J11" s="153">
        <v>7.6</v>
      </c>
      <c r="K11" s="153">
        <v>8.6859999999999999</v>
      </c>
      <c r="L11" s="153">
        <v>6.5</v>
      </c>
      <c r="M11" s="153">
        <v>6.5</v>
      </c>
      <c r="N11" s="153">
        <v>6.5</v>
      </c>
      <c r="O11" s="153">
        <v>6.5</v>
      </c>
      <c r="P11" s="153"/>
      <c r="Q11" s="153"/>
      <c r="R11" s="153">
        <v>9</v>
      </c>
      <c r="S11" s="153">
        <v>10</v>
      </c>
      <c r="T11" s="153"/>
      <c r="U11" s="153"/>
      <c r="V11" s="153"/>
      <c r="W11" s="153"/>
      <c r="X11" s="153"/>
      <c r="Y11" s="153"/>
      <c r="Z11" s="153">
        <v>3.7574000000000001</v>
      </c>
      <c r="AA11" s="153">
        <v>3.5003000000000002</v>
      </c>
      <c r="AB11" s="153"/>
      <c r="AC11" s="153"/>
      <c r="AD11" s="153"/>
      <c r="AE11" s="153">
        <v>10.91</v>
      </c>
      <c r="AF11" s="153">
        <v>9.76</v>
      </c>
      <c r="AG11" s="153">
        <v>0</v>
      </c>
      <c r="AH11" s="153">
        <v>0</v>
      </c>
      <c r="AI11" s="153">
        <v>444.47340000000003</v>
      </c>
      <c r="AJ11" s="153">
        <v>396.85124999999999</v>
      </c>
      <c r="AK11" s="153">
        <v>368.27796000000001</v>
      </c>
      <c r="AL11" s="153">
        <v>294.30964999999998</v>
      </c>
      <c r="AM11" s="153">
        <v>282.04674999999997</v>
      </c>
      <c r="AN11" s="153">
        <v>380.97719999999998</v>
      </c>
      <c r="AO11" s="153">
        <v>380.97719999999998</v>
      </c>
      <c r="AP11" s="153"/>
      <c r="AQ11" s="153"/>
    </row>
    <row r="12" spans="1:43" ht="24" customHeight="1" x14ac:dyDescent="0.3">
      <c r="A12" s="16" t="s">
        <v>83</v>
      </c>
      <c r="B12" s="16" t="s">
        <v>773</v>
      </c>
      <c r="C12" s="153">
        <v>22</v>
      </c>
      <c r="D12" s="153">
        <v>54.18</v>
      </c>
      <c r="E12" s="153">
        <v>12.76</v>
      </c>
      <c r="F12" s="153">
        <v>25.47</v>
      </c>
      <c r="G12" s="153">
        <v>20.146619999999999</v>
      </c>
      <c r="H12" s="153"/>
      <c r="I12" s="153">
        <v>7.3</v>
      </c>
      <c r="J12" s="153">
        <v>8.3000000000000007</v>
      </c>
      <c r="K12" s="153">
        <v>8.5340000000000007</v>
      </c>
      <c r="L12" s="153">
        <v>6.7</v>
      </c>
      <c r="M12" s="153">
        <v>6.7</v>
      </c>
      <c r="N12" s="153">
        <v>6.7</v>
      </c>
      <c r="O12" s="153">
        <v>6.7</v>
      </c>
      <c r="P12" s="153"/>
      <c r="Q12" s="153"/>
      <c r="R12" s="153">
        <v>10</v>
      </c>
      <c r="S12" s="153">
        <v>10</v>
      </c>
      <c r="T12" s="153"/>
      <c r="U12" s="153"/>
      <c r="V12" s="153"/>
      <c r="W12" s="153"/>
      <c r="X12" s="153"/>
      <c r="Y12" s="153"/>
      <c r="Z12" s="153">
        <v>3.6879599999999999</v>
      </c>
      <c r="AA12" s="153">
        <v>4.5243900000000004</v>
      </c>
      <c r="AB12" s="153"/>
      <c r="AC12" s="153"/>
      <c r="AD12" s="153"/>
      <c r="AE12" s="153">
        <v>11.99</v>
      </c>
      <c r="AF12" s="153">
        <v>9.07</v>
      </c>
      <c r="AG12" s="153">
        <v>0</v>
      </c>
      <c r="AH12" s="153">
        <v>0</v>
      </c>
      <c r="AI12" s="153">
        <v>444.47340000000003</v>
      </c>
      <c r="AJ12" s="153">
        <v>396.85124999999999</v>
      </c>
      <c r="AK12" s="153">
        <v>368.27796000000001</v>
      </c>
      <c r="AL12" s="153">
        <v>294.30964999999998</v>
      </c>
      <c r="AM12" s="153">
        <v>282.04674999999997</v>
      </c>
      <c r="AN12" s="153">
        <v>380.97719999999998</v>
      </c>
      <c r="AO12" s="153">
        <v>380.97719999999998</v>
      </c>
      <c r="AP12" s="153"/>
      <c r="AQ12" s="153"/>
    </row>
    <row r="13" spans="1:43" ht="24" customHeight="1" x14ac:dyDescent="0.3">
      <c r="A13" s="16" t="s">
        <v>83</v>
      </c>
      <c r="B13" s="16" t="s">
        <v>774</v>
      </c>
      <c r="C13" s="153">
        <v>22</v>
      </c>
      <c r="D13" s="153">
        <v>54.17</v>
      </c>
      <c r="E13" s="153">
        <v>12.02</v>
      </c>
      <c r="F13" s="153">
        <v>25.53</v>
      </c>
      <c r="G13" s="153">
        <v>20.146619999999999</v>
      </c>
      <c r="H13" s="153"/>
      <c r="I13" s="153">
        <v>7.2</v>
      </c>
      <c r="J13" s="153">
        <v>9.3000000000000007</v>
      </c>
      <c r="K13" s="153">
        <v>8.1180000000000003</v>
      </c>
      <c r="L13" s="153">
        <v>6.3</v>
      </c>
      <c r="M13" s="153">
        <v>6.3</v>
      </c>
      <c r="N13" s="153">
        <v>6.3</v>
      </c>
      <c r="O13" s="153">
        <v>6.3</v>
      </c>
      <c r="P13" s="153"/>
      <c r="Q13" s="153"/>
      <c r="R13" s="153">
        <v>10</v>
      </c>
      <c r="S13" s="153">
        <v>10</v>
      </c>
      <c r="T13" s="153"/>
      <c r="U13" s="153"/>
      <c r="V13" s="153"/>
      <c r="W13" s="153"/>
      <c r="X13" s="153"/>
      <c r="Y13" s="153"/>
      <c r="Z13" s="153">
        <v>3.6810999999999998</v>
      </c>
      <c r="AA13" s="153">
        <v>5.10623</v>
      </c>
      <c r="AB13" s="153"/>
      <c r="AC13" s="153"/>
      <c r="AD13" s="153"/>
      <c r="AE13" s="153">
        <v>11.92</v>
      </c>
      <c r="AF13" s="153">
        <v>10.92</v>
      </c>
      <c r="AG13" s="153">
        <v>0</v>
      </c>
      <c r="AH13" s="153">
        <v>0</v>
      </c>
      <c r="AI13" s="153">
        <v>444.47340000000003</v>
      </c>
      <c r="AJ13" s="153">
        <v>396.85124999999999</v>
      </c>
      <c r="AK13" s="153">
        <v>368.27796000000001</v>
      </c>
      <c r="AL13" s="153">
        <v>294.30964999999998</v>
      </c>
      <c r="AM13" s="153">
        <v>282.04674999999997</v>
      </c>
      <c r="AN13" s="153">
        <v>380.97719999999998</v>
      </c>
      <c r="AO13" s="153">
        <v>380.97719999999998</v>
      </c>
      <c r="AP13" s="153"/>
      <c r="AQ13" s="153"/>
    </row>
    <row r="14" spans="1:43" ht="24" customHeight="1" x14ac:dyDescent="0.3">
      <c r="A14" s="16" t="s">
        <v>83</v>
      </c>
      <c r="B14" s="16" t="s">
        <v>775</v>
      </c>
      <c r="C14" s="153">
        <v>22</v>
      </c>
      <c r="D14" s="153">
        <v>54.17</v>
      </c>
      <c r="E14" s="153">
        <v>12.88</v>
      </c>
      <c r="F14" s="153">
        <v>24.35</v>
      </c>
      <c r="G14" s="153">
        <v>20.146619999999999</v>
      </c>
      <c r="H14" s="153"/>
      <c r="I14" s="153">
        <v>7.1</v>
      </c>
      <c r="J14" s="153">
        <v>10.199999999999999</v>
      </c>
      <c r="K14" s="153">
        <v>9.923</v>
      </c>
      <c r="L14" s="153">
        <v>6.5</v>
      </c>
      <c r="M14" s="153">
        <v>6.5</v>
      </c>
      <c r="N14" s="153">
        <v>6.5</v>
      </c>
      <c r="O14" s="153">
        <v>6.5</v>
      </c>
      <c r="P14" s="153"/>
      <c r="Q14" s="153"/>
      <c r="R14" s="153">
        <v>10</v>
      </c>
      <c r="S14" s="153">
        <v>10</v>
      </c>
      <c r="T14" s="153"/>
      <c r="U14" s="153"/>
      <c r="V14" s="153"/>
      <c r="W14" s="153"/>
      <c r="X14" s="153"/>
      <c r="Y14" s="153"/>
      <c r="Z14" s="153">
        <v>6.1575499999999996</v>
      </c>
      <c r="AA14" s="153">
        <v>6.43973</v>
      </c>
      <c r="AB14" s="153"/>
      <c r="AC14" s="153"/>
      <c r="AD14" s="153"/>
      <c r="AE14" s="153">
        <v>11.45</v>
      </c>
      <c r="AF14" s="153">
        <v>11.09</v>
      </c>
      <c r="AG14" s="153">
        <v>0</v>
      </c>
      <c r="AH14" s="153">
        <v>0</v>
      </c>
      <c r="AI14" s="153">
        <v>444.47340000000003</v>
      </c>
      <c r="AJ14" s="153">
        <v>396.85124999999999</v>
      </c>
      <c r="AK14" s="153">
        <v>368.27796000000001</v>
      </c>
      <c r="AL14" s="153">
        <v>294.30964999999998</v>
      </c>
      <c r="AM14" s="153">
        <v>282.04674999999997</v>
      </c>
      <c r="AN14" s="153">
        <v>380.97719999999998</v>
      </c>
      <c r="AO14" s="153">
        <v>380.97719999999998</v>
      </c>
      <c r="AP14" s="153"/>
      <c r="AQ14" s="153"/>
    </row>
    <row r="15" spans="1:43" ht="24" customHeight="1" x14ac:dyDescent="0.3">
      <c r="A15" s="18" t="s">
        <v>83</v>
      </c>
      <c r="B15" s="18" t="s">
        <v>776</v>
      </c>
      <c r="C15" s="154">
        <v>22</v>
      </c>
      <c r="D15" s="154">
        <v>54.19</v>
      </c>
      <c r="E15" s="154">
        <v>12.34</v>
      </c>
      <c r="F15" s="154">
        <v>24.57</v>
      </c>
      <c r="G15" s="154">
        <v>20.146619999999999</v>
      </c>
      <c r="H15" s="154"/>
      <c r="I15" s="154">
        <v>7.2</v>
      </c>
      <c r="J15" s="154">
        <v>9.5</v>
      </c>
      <c r="K15" s="154">
        <v>10.218999999999999</v>
      </c>
      <c r="L15" s="154">
        <v>7.4</v>
      </c>
      <c r="M15" s="154">
        <v>7.4</v>
      </c>
      <c r="N15" s="154">
        <v>7.4</v>
      </c>
      <c r="O15" s="154">
        <v>7.4</v>
      </c>
      <c r="P15" s="154"/>
      <c r="Q15" s="154"/>
      <c r="R15" s="154">
        <v>9</v>
      </c>
      <c r="S15" s="154">
        <v>10</v>
      </c>
      <c r="T15" s="154"/>
      <c r="U15" s="154"/>
      <c r="V15" s="154"/>
      <c r="W15" s="154"/>
      <c r="X15" s="154"/>
      <c r="Y15" s="154"/>
      <c r="Z15" s="154">
        <v>8.9344300000000008</v>
      </c>
      <c r="AA15" s="154">
        <v>7.9579300000000002</v>
      </c>
      <c r="AB15" s="154"/>
      <c r="AC15" s="154"/>
      <c r="AD15" s="154"/>
      <c r="AE15" s="154">
        <v>12.48</v>
      </c>
      <c r="AF15" s="154">
        <v>11.19</v>
      </c>
      <c r="AG15" s="154">
        <v>0</v>
      </c>
      <c r="AH15" s="154">
        <v>0</v>
      </c>
      <c r="AI15" s="154">
        <v>444.47340000000003</v>
      </c>
      <c r="AJ15" s="154">
        <v>396.85124999999999</v>
      </c>
      <c r="AK15" s="154">
        <v>368.27796000000001</v>
      </c>
      <c r="AL15" s="154">
        <v>294.30964999999998</v>
      </c>
      <c r="AM15" s="154">
        <v>282.04674999999997</v>
      </c>
      <c r="AN15" s="154">
        <v>380.97719999999998</v>
      </c>
      <c r="AO15" s="154">
        <v>380.97719999999998</v>
      </c>
      <c r="AP15" s="154"/>
      <c r="AQ15" s="154"/>
    </row>
    <row r="16" spans="1:43" ht="24" customHeight="1" x14ac:dyDescent="0.3">
      <c r="A16" s="13" t="s">
        <v>83</v>
      </c>
      <c r="B16" s="13" t="s">
        <v>777</v>
      </c>
      <c r="C16" s="152">
        <v>22</v>
      </c>
      <c r="D16" s="152">
        <v>54.17</v>
      </c>
      <c r="E16" s="152">
        <v>12.52</v>
      </c>
      <c r="F16" s="152">
        <v>23.75</v>
      </c>
      <c r="G16" s="152">
        <v>20.146619999999999</v>
      </c>
      <c r="H16" s="152"/>
      <c r="I16" s="152">
        <v>6.7</v>
      </c>
      <c r="J16" s="152">
        <v>9.1</v>
      </c>
      <c r="K16" s="152">
        <v>9.9890000000000008</v>
      </c>
      <c r="L16" s="152">
        <v>8.6999999999999993</v>
      </c>
      <c r="M16" s="152">
        <v>8.6999999999999993</v>
      </c>
      <c r="N16" s="152">
        <v>8.6999999999999993</v>
      </c>
      <c r="O16" s="152">
        <v>8.6999999999999993</v>
      </c>
      <c r="P16" s="152"/>
      <c r="Q16" s="152"/>
      <c r="R16" s="152">
        <v>8</v>
      </c>
      <c r="S16" s="152">
        <v>9</v>
      </c>
      <c r="T16" s="152"/>
      <c r="U16" s="152"/>
      <c r="V16" s="152"/>
      <c r="W16" s="152"/>
      <c r="X16" s="152"/>
      <c r="Y16" s="152"/>
      <c r="Z16" s="152">
        <v>8.4023299999999992</v>
      </c>
      <c r="AA16" s="152">
        <v>9.1315000000000008</v>
      </c>
      <c r="AB16" s="152"/>
      <c r="AC16" s="152"/>
      <c r="AD16" s="152"/>
      <c r="AE16" s="152">
        <v>12.02</v>
      </c>
      <c r="AF16" s="152">
        <v>11.08</v>
      </c>
      <c r="AG16" s="152">
        <v>0</v>
      </c>
      <c r="AH16" s="152">
        <v>0</v>
      </c>
      <c r="AI16" s="152">
        <v>444.47340000000003</v>
      </c>
      <c r="AJ16" s="152">
        <v>396.85124999999999</v>
      </c>
      <c r="AK16" s="152">
        <v>368.27796000000001</v>
      </c>
      <c r="AL16" s="152">
        <v>294.30964999999998</v>
      </c>
      <c r="AM16" s="152">
        <v>282.04674999999997</v>
      </c>
      <c r="AN16" s="152">
        <v>380.97719999999998</v>
      </c>
      <c r="AO16" s="152">
        <v>380.97719999999998</v>
      </c>
      <c r="AP16" s="152"/>
      <c r="AQ16" s="152"/>
    </row>
    <row r="17" spans="1:43" ht="24" customHeight="1" x14ac:dyDescent="0.3">
      <c r="A17" s="16" t="s">
        <v>83</v>
      </c>
      <c r="B17" s="16" t="s">
        <v>778</v>
      </c>
      <c r="C17" s="153">
        <v>22</v>
      </c>
      <c r="D17" s="153">
        <v>54.19</v>
      </c>
      <c r="E17" s="153">
        <v>12.7</v>
      </c>
      <c r="F17" s="153">
        <v>24.57</v>
      </c>
      <c r="G17" s="153">
        <v>20.146619999999999</v>
      </c>
      <c r="H17" s="153">
        <v>0</v>
      </c>
      <c r="I17" s="153">
        <v>6.1</v>
      </c>
      <c r="J17" s="153">
        <v>8.9</v>
      </c>
      <c r="K17" s="153">
        <v>9.1929999999999996</v>
      </c>
      <c r="L17" s="153">
        <v>8.8000000000000007</v>
      </c>
      <c r="M17" s="153">
        <v>8.8000000000000007</v>
      </c>
      <c r="N17" s="153">
        <v>8.8000000000000007</v>
      </c>
      <c r="O17" s="153">
        <v>8.8000000000000007</v>
      </c>
      <c r="P17" s="153">
        <v>0</v>
      </c>
      <c r="Q17" s="153">
        <v>0</v>
      </c>
      <c r="R17" s="153">
        <v>8</v>
      </c>
      <c r="S17" s="153">
        <v>9</v>
      </c>
      <c r="T17" s="153">
        <v>6.8839499999999996</v>
      </c>
      <c r="U17" s="153">
        <v>4.3419999999999996</v>
      </c>
      <c r="V17" s="153">
        <v>4.3419999999999996</v>
      </c>
      <c r="W17" s="153">
        <v>0</v>
      </c>
      <c r="X17" s="153">
        <v>0</v>
      </c>
      <c r="Y17" s="153">
        <v>0</v>
      </c>
      <c r="Z17" s="153">
        <v>8.8381600000000002</v>
      </c>
      <c r="AA17" s="153">
        <v>8.6912699999999994</v>
      </c>
      <c r="AB17" s="153">
        <v>0</v>
      </c>
      <c r="AC17" s="153">
        <v>0</v>
      </c>
      <c r="AD17" s="153">
        <v>0</v>
      </c>
      <c r="AE17" s="153">
        <v>11.42</v>
      </c>
      <c r="AF17" s="153">
        <v>10.74</v>
      </c>
      <c r="AG17" s="153">
        <v>0</v>
      </c>
      <c r="AH17" s="153">
        <v>0</v>
      </c>
      <c r="AI17" s="153">
        <v>444.47340000000003</v>
      </c>
      <c r="AJ17" s="153">
        <v>396.85124999999999</v>
      </c>
      <c r="AK17" s="153">
        <v>368.27796000000001</v>
      </c>
      <c r="AL17" s="153">
        <v>294.30964999999998</v>
      </c>
      <c r="AM17" s="153">
        <v>282.04674999999997</v>
      </c>
      <c r="AN17" s="153">
        <v>380.97719999999998</v>
      </c>
      <c r="AO17" s="153">
        <v>380.97719999999998</v>
      </c>
      <c r="AP17" s="153">
        <v>0</v>
      </c>
      <c r="AQ17" s="153">
        <v>1.411</v>
      </c>
    </row>
    <row r="18" spans="1:43" ht="24" customHeight="1" x14ac:dyDescent="0.3">
      <c r="A18" s="16" t="s">
        <v>83</v>
      </c>
      <c r="B18" s="16" t="s">
        <v>779</v>
      </c>
      <c r="C18" s="153">
        <v>22</v>
      </c>
      <c r="D18" s="153">
        <v>54.17</v>
      </c>
      <c r="E18" s="153">
        <v>11.22</v>
      </c>
      <c r="F18" s="153">
        <v>26</v>
      </c>
      <c r="G18" s="153">
        <v>20.146619999999999</v>
      </c>
      <c r="H18" s="153">
        <v>0</v>
      </c>
      <c r="I18" s="153">
        <v>6.5</v>
      </c>
      <c r="J18" s="153">
        <v>8.3000000000000007</v>
      </c>
      <c r="K18" s="153">
        <v>9.3989999999999991</v>
      </c>
      <c r="L18" s="153">
        <v>7.9</v>
      </c>
      <c r="M18" s="153">
        <v>7.9</v>
      </c>
      <c r="N18" s="153">
        <v>7.9</v>
      </c>
      <c r="O18" s="153">
        <v>7.9</v>
      </c>
      <c r="P18" s="153">
        <v>0</v>
      </c>
      <c r="Q18" s="153">
        <v>19.125</v>
      </c>
      <c r="R18" s="153">
        <v>8</v>
      </c>
      <c r="S18" s="153">
        <v>8</v>
      </c>
      <c r="T18" s="153">
        <v>92.584019999999995</v>
      </c>
      <c r="U18" s="153">
        <v>90.272999999999996</v>
      </c>
      <c r="V18" s="153">
        <v>90.272999999999996</v>
      </c>
      <c r="W18" s="153">
        <v>0</v>
      </c>
      <c r="X18" s="153">
        <v>11</v>
      </c>
      <c r="Y18" s="153">
        <v>16.018999999999998</v>
      </c>
      <c r="Z18" s="153">
        <v>8.4023299999999992</v>
      </c>
      <c r="AA18" s="153">
        <v>8.8797499999999996</v>
      </c>
      <c r="AB18" s="153">
        <v>7.0498500000000002</v>
      </c>
      <c r="AC18" s="153">
        <v>5.0903999999999998</v>
      </c>
      <c r="AD18" s="153">
        <v>15.494999999999999</v>
      </c>
      <c r="AE18" s="153">
        <v>10.86</v>
      </c>
      <c r="AF18" s="153">
        <v>10.45</v>
      </c>
      <c r="AG18" s="153">
        <v>0</v>
      </c>
      <c r="AH18" s="153">
        <v>0</v>
      </c>
      <c r="AI18" s="153">
        <v>444.47340000000003</v>
      </c>
      <c r="AJ18" s="153">
        <v>396.85124999999999</v>
      </c>
      <c r="AK18" s="153">
        <v>368.27796000000001</v>
      </c>
      <c r="AL18" s="153">
        <v>294.30964999999998</v>
      </c>
      <c r="AM18" s="153">
        <v>282.04674999999997</v>
      </c>
      <c r="AN18" s="153">
        <v>380.97719999999998</v>
      </c>
      <c r="AO18" s="153">
        <v>380.97719999999998</v>
      </c>
      <c r="AP18" s="153">
        <v>17</v>
      </c>
      <c r="AQ18" s="153">
        <v>7.9924999999999997</v>
      </c>
    </row>
    <row r="19" spans="1:43" ht="24" customHeight="1" x14ac:dyDescent="0.3">
      <c r="A19" s="16" t="s">
        <v>83</v>
      </c>
      <c r="B19" s="16" t="s">
        <v>780</v>
      </c>
      <c r="C19" s="153">
        <v>22</v>
      </c>
      <c r="D19" s="153">
        <v>54.18</v>
      </c>
      <c r="E19" s="153">
        <v>11.39</v>
      </c>
      <c r="F19" s="153">
        <v>20.45</v>
      </c>
      <c r="G19" s="153">
        <v>20.146619999999999</v>
      </c>
      <c r="H19" s="153">
        <v>8.2439999999999998</v>
      </c>
      <c r="I19" s="153">
        <v>6.9</v>
      </c>
      <c r="J19" s="153">
        <v>7.8</v>
      </c>
      <c r="K19" s="153">
        <v>8.2309999999999999</v>
      </c>
      <c r="L19" s="153">
        <v>8.6</v>
      </c>
      <c r="M19" s="153">
        <v>8.6</v>
      </c>
      <c r="N19" s="153">
        <v>8.6</v>
      </c>
      <c r="O19" s="153">
        <v>8.6</v>
      </c>
      <c r="P19" s="153">
        <v>8.69</v>
      </c>
      <c r="Q19" s="153">
        <v>194.54499999999999</v>
      </c>
      <c r="R19" s="153">
        <v>7</v>
      </c>
      <c r="S19" s="153">
        <v>8</v>
      </c>
      <c r="T19" s="153">
        <v>334.25495999999998</v>
      </c>
      <c r="U19" s="153">
        <v>367.63200000000001</v>
      </c>
      <c r="V19" s="153">
        <v>367.63200000000001</v>
      </c>
      <c r="W19" s="153">
        <v>0.24779000000000001</v>
      </c>
      <c r="X19" s="153">
        <v>85</v>
      </c>
      <c r="Y19" s="153">
        <v>51.469000000000001</v>
      </c>
      <c r="Z19" s="153">
        <v>8.4023299999999992</v>
      </c>
      <c r="AA19" s="153">
        <v>9.3113299999999999</v>
      </c>
      <c r="AB19" s="153">
        <v>186.45564999999999</v>
      </c>
      <c r="AC19" s="153">
        <v>90.960400000000007</v>
      </c>
      <c r="AD19" s="153">
        <v>52.351999999999997</v>
      </c>
      <c r="AE19" s="153">
        <v>10.6</v>
      </c>
      <c r="AF19" s="153">
        <v>10.38</v>
      </c>
      <c r="AG19" s="153">
        <v>0</v>
      </c>
      <c r="AH19" s="153">
        <v>0</v>
      </c>
      <c r="AI19" s="153">
        <v>444.47340000000003</v>
      </c>
      <c r="AJ19" s="153">
        <v>396.85124999999999</v>
      </c>
      <c r="AK19" s="153">
        <v>368.27796000000001</v>
      </c>
      <c r="AL19" s="153">
        <v>294.30964999999998</v>
      </c>
      <c r="AM19" s="153">
        <v>282.04674999999997</v>
      </c>
      <c r="AN19" s="153">
        <v>380.97719999999998</v>
      </c>
      <c r="AO19" s="153">
        <v>380.97719999999998</v>
      </c>
      <c r="AP19" s="153">
        <v>104</v>
      </c>
      <c r="AQ19" s="153">
        <v>30.986000000000001</v>
      </c>
    </row>
    <row r="20" spans="1:43" ht="24" customHeight="1" x14ac:dyDescent="0.3">
      <c r="A20" s="16" t="s">
        <v>83</v>
      </c>
      <c r="B20" s="16" t="s">
        <v>781</v>
      </c>
      <c r="C20" s="153">
        <v>22</v>
      </c>
      <c r="D20" s="153">
        <v>54.38</v>
      </c>
      <c r="E20" s="153">
        <v>13.2</v>
      </c>
      <c r="F20" s="153">
        <v>23.38</v>
      </c>
      <c r="G20" s="153">
        <v>20.146619999999999</v>
      </c>
      <c r="H20" s="153">
        <v>45.716999999999999</v>
      </c>
      <c r="I20" s="153">
        <v>7.2</v>
      </c>
      <c r="J20" s="153">
        <v>8.3000000000000007</v>
      </c>
      <c r="K20" s="153">
        <v>7.694</v>
      </c>
      <c r="L20" s="153">
        <v>9.1</v>
      </c>
      <c r="M20" s="153">
        <v>9.1</v>
      </c>
      <c r="N20" s="153">
        <v>9.1</v>
      </c>
      <c r="O20" s="153">
        <v>9.1</v>
      </c>
      <c r="P20" s="153">
        <v>139.91999999999999</v>
      </c>
      <c r="Q20" s="153">
        <v>340.90899999999999</v>
      </c>
      <c r="R20" s="153">
        <v>7</v>
      </c>
      <c r="S20" s="153">
        <v>8</v>
      </c>
      <c r="T20" s="153">
        <v>626.19304</v>
      </c>
      <c r="U20" s="153">
        <v>678.64200000000005</v>
      </c>
      <c r="V20" s="153">
        <v>678.64200000000005</v>
      </c>
      <c r="W20" s="153">
        <v>13.41104</v>
      </c>
      <c r="X20" s="153">
        <v>170</v>
      </c>
      <c r="Y20" s="153">
        <v>79.352000000000004</v>
      </c>
      <c r="Z20" s="153">
        <v>8.4023299999999992</v>
      </c>
      <c r="AA20" s="153">
        <v>8.5693400000000004</v>
      </c>
      <c r="AB20" s="153">
        <v>536.53673000000003</v>
      </c>
      <c r="AC20" s="153">
        <v>321.64416999999997</v>
      </c>
      <c r="AD20" s="153">
        <v>78.623999999999995</v>
      </c>
      <c r="AE20" s="153">
        <v>10.029999999999999</v>
      </c>
      <c r="AF20" s="153">
        <v>9.59</v>
      </c>
      <c r="AG20" s="153">
        <v>0</v>
      </c>
      <c r="AH20" s="153">
        <v>0</v>
      </c>
      <c r="AI20" s="153">
        <v>444.47340000000003</v>
      </c>
      <c r="AJ20" s="153">
        <v>396.85124999999999</v>
      </c>
      <c r="AK20" s="153">
        <v>368.27796000000001</v>
      </c>
      <c r="AL20" s="153">
        <v>294.30964999999998</v>
      </c>
      <c r="AM20" s="153">
        <v>282.04674999999997</v>
      </c>
      <c r="AN20" s="153">
        <v>380.97719999999998</v>
      </c>
      <c r="AO20" s="153">
        <v>380.97719999999998</v>
      </c>
      <c r="AP20" s="153">
        <v>218</v>
      </c>
      <c r="AQ20" s="153">
        <v>68.998000000000005</v>
      </c>
    </row>
    <row r="21" spans="1:43" ht="24" customHeight="1" x14ac:dyDescent="0.3">
      <c r="A21" s="16" t="s">
        <v>83</v>
      </c>
      <c r="B21" s="16" t="s">
        <v>782</v>
      </c>
      <c r="C21" s="153">
        <v>22</v>
      </c>
      <c r="D21" s="153">
        <v>53.52</v>
      </c>
      <c r="E21" s="153">
        <v>13.76</v>
      </c>
      <c r="F21" s="153">
        <v>28.24</v>
      </c>
      <c r="G21" s="153">
        <v>20.146619999999999</v>
      </c>
      <c r="H21" s="153">
        <v>90.320999999999998</v>
      </c>
      <c r="I21" s="153">
        <v>7.3</v>
      </c>
      <c r="J21" s="153">
        <v>8.8000000000000007</v>
      </c>
      <c r="K21" s="153">
        <v>8.24</v>
      </c>
      <c r="L21" s="153">
        <v>9.6999999999999993</v>
      </c>
      <c r="M21" s="153">
        <v>9.6999999999999993</v>
      </c>
      <c r="N21" s="153">
        <v>9.6999999999999993</v>
      </c>
      <c r="O21" s="153">
        <v>9.6999999999999993</v>
      </c>
      <c r="P21" s="153">
        <v>462.27</v>
      </c>
      <c r="Q21" s="153">
        <v>557.45501999999999</v>
      </c>
      <c r="R21" s="153">
        <v>7</v>
      </c>
      <c r="S21" s="153">
        <v>8</v>
      </c>
      <c r="T21" s="153">
        <v>744.11901999999998</v>
      </c>
      <c r="U21" s="153">
        <v>797.39</v>
      </c>
      <c r="V21" s="153">
        <v>797.39</v>
      </c>
      <c r="W21" s="153">
        <v>66.391900000000007</v>
      </c>
      <c r="X21" s="153">
        <v>325</v>
      </c>
      <c r="Y21" s="153">
        <v>136.19800000000001</v>
      </c>
      <c r="Z21" s="153">
        <v>8.4023299999999992</v>
      </c>
      <c r="AA21" s="153">
        <v>8.4333600000000004</v>
      </c>
      <c r="AB21" s="153">
        <v>752.54070000000002</v>
      </c>
      <c r="AC21" s="153">
        <v>598.91756999999996</v>
      </c>
      <c r="AD21" s="153">
        <v>143.90199999999999</v>
      </c>
      <c r="AE21" s="153">
        <v>9.9700000000000006</v>
      </c>
      <c r="AF21" s="153">
        <v>10.37</v>
      </c>
      <c r="AG21" s="153">
        <v>0</v>
      </c>
      <c r="AH21" s="153">
        <v>0</v>
      </c>
      <c r="AI21" s="153">
        <v>444.47340000000003</v>
      </c>
      <c r="AJ21" s="153">
        <v>396.85124999999999</v>
      </c>
      <c r="AK21" s="153">
        <v>368.27796000000001</v>
      </c>
      <c r="AL21" s="153">
        <v>294.30964999999998</v>
      </c>
      <c r="AM21" s="153">
        <v>282.04674999999997</v>
      </c>
      <c r="AN21" s="153">
        <v>380.97719999999998</v>
      </c>
      <c r="AO21" s="153">
        <v>380.97719999999998</v>
      </c>
      <c r="AP21" s="153">
        <v>436</v>
      </c>
      <c r="AQ21" s="153">
        <v>104.3095</v>
      </c>
    </row>
    <row r="22" spans="1:43" ht="24" customHeight="1" x14ac:dyDescent="0.3">
      <c r="A22" s="16" t="s">
        <v>83</v>
      </c>
      <c r="B22" s="16" t="s">
        <v>783</v>
      </c>
      <c r="C22" s="153">
        <v>22</v>
      </c>
      <c r="D22" s="153">
        <v>55.19</v>
      </c>
      <c r="E22" s="153">
        <v>13.21</v>
      </c>
      <c r="F22" s="153">
        <v>24.32</v>
      </c>
      <c r="G22" s="153">
        <v>20.146619999999999</v>
      </c>
      <c r="H22" s="153">
        <v>123.178</v>
      </c>
      <c r="I22" s="153">
        <v>7.5</v>
      </c>
      <c r="J22" s="153">
        <v>8.4</v>
      </c>
      <c r="K22" s="153">
        <v>8.56</v>
      </c>
      <c r="L22" s="153">
        <v>9.5</v>
      </c>
      <c r="M22" s="153">
        <v>9.5</v>
      </c>
      <c r="N22" s="153">
        <v>9.5</v>
      </c>
      <c r="O22" s="153">
        <v>9.5</v>
      </c>
      <c r="P22" s="153">
        <v>722.95</v>
      </c>
      <c r="Q22" s="153">
        <v>848.72699</v>
      </c>
      <c r="R22" s="153">
        <v>8</v>
      </c>
      <c r="S22" s="153">
        <v>8</v>
      </c>
      <c r="T22" s="153">
        <v>815.10591999999997</v>
      </c>
      <c r="U22" s="153">
        <v>735.93200000000002</v>
      </c>
      <c r="V22" s="153">
        <v>735.93200000000002</v>
      </c>
      <c r="W22" s="153">
        <v>211.07387</v>
      </c>
      <c r="X22" s="153">
        <v>402</v>
      </c>
      <c r="Y22" s="153">
        <v>255.173</v>
      </c>
      <c r="Z22" s="153">
        <v>8.4023299999999992</v>
      </c>
      <c r="AA22" s="153">
        <v>8.1650299999999998</v>
      </c>
      <c r="AB22" s="153">
        <v>795.95520999999997</v>
      </c>
      <c r="AC22" s="153">
        <v>810.51279</v>
      </c>
      <c r="AD22" s="153">
        <v>274.63600000000002</v>
      </c>
      <c r="AE22" s="153">
        <v>10.039999999999999</v>
      </c>
      <c r="AF22" s="153">
        <v>9.9</v>
      </c>
      <c r="AG22" s="153">
        <v>0</v>
      </c>
      <c r="AH22" s="153">
        <v>0</v>
      </c>
      <c r="AI22" s="153">
        <v>444.47340000000003</v>
      </c>
      <c r="AJ22" s="153">
        <v>396.85124999999999</v>
      </c>
      <c r="AK22" s="153">
        <v>368.27796000000001</v>
      </c>
      <c r="AL22" s="153">
        <v>294.30964999999998</v>
      </c>
      <c r="AM22" s="153">
        <v>282.04674999999997</v>
      </c>
      <c r="AN22" s="153">
        <v>380.97719999999998</v>
      </c>
      <c r="AO22" s="153">
        <v>380.97719999999998</v>
      </c>
      <c r="AP22" s="153">
        <v>326</v>
      </c>
      <c r="AQ22" s="153">
        <v>126.758</v>
      </c>
    </row>
    <row r="23" spans="1:43" ht="24" customHeight="1" x14ac:dyDescent="0.3">
      <c r="A23" s="18" t="s">
        <v>83</v>
      </c>
      <c r="B23" s="18" t="s">
        <v>784</v>
      </c>
      <c r="C23" s="154">
        <v>22</v>
      </c>
      <c r="D23" s="154">
        <v>55.19</v>
      </c>
      <c r="E23" s="154">
        <v>13.31</v>
      </c>
      <c r="F23" s="154">
        <v>24.43</v>
      </c>
      <c r="G23" s="154">
        <v>20.146619999999999</v>
      </c>
      <c r="H23" s="154">
        <v>142.18199999999999</v>
      </c>
      <c r="I23" s="154">
        <v>7.4</v>
      </c>
      <c r="J23" s="154">
        <v>7.5</v>
      </c>
      <c r="K23" s="154">
        <v>9.4689999999999994</v>
      </c>
      <c r="L23" s="154">
        <v>8.9</v>
      </c>
      <c r="M23" s="154">
        <v>8.9</v>
      </c>
      <c r="N23" s="154">
        <v>8.9</v>
      </c>
      <c r="O23" s="154">
        <v>8.9</v>
      </c>
      <c r="P23" s="154">
        <v>897.93</v>
      </c>
      <c r="Q23" s="154">
        <v>1073.8199500000001</v>
      </c>
      <c r="R23" s="154">
        <v>7</v>
      </c>
      <c r="S23" s="154">
        <v>8</v>
      </c>
      <c r="T23" s="154">
        <v>944.33353999999997</v>
      </c>
      <c r="U23" s="154">
        <v>1000.477</v>
      </c>
      <c r="V23" s="154">
        <v>1000.477</v>
      </c>
      <c r="W23" s="154">
        <v>316.15447999999998</v>
      </c>
      <c r="X23" s="154">
        <v>612</v>
      </c>
      <c r="Y23" s="154">
        <v>554.00900000000001</v>
      </c>
      <c r="Z23" s="154">
        <v>8.4023299999999992</v>
      </c>
      <c r="AA23" s="154">
        <v>7.4021400000000002</v>
      </c>
      <c r="AB23" s="154">
        <v>988.36422000000005</v>
      </c>
      <c r="AC23" s="154">
        <v>1005.46933</v>
      </c>
      <c r="AD23" s="154">
        <v>787.22199999999998</v>
      </c>
      <c r="AE23" s="154">
        <v>10.6</v>
      </c>
      <c r="AF23" s="154">
        <v>10.51</v>
      </c>
      <c r="AG23" s="154">
        <v>0</v>
      </c>
      <c r="AH23" s="154">
        <v>0</v>
      </c>
      <c r="AI23" s="154">
        <v>444.47340000000003</v>
      </c>
      <c r="AJ23" s="154">
        <v>396.85124999999999</v>
      </c>
      <c r="AK23" s="154">
        <v>368.27796000000001</v>
      </c>
      <c r="AL23" s="154">
        <v>294.30964999999998</v>
      </c>
      <c r="AM23" s="154">
        <v>282.04674999999997</v>
      </c>
      <c r="AN23" s="154">
        <v>380.97719999999998</v>
      </c>
      <c r="AO23" s="154">
        <v>380.97719999999998</v>
      </c>
      <c r="AP23" s="154">
        <v>657</v>
      </c>
      <c r="AQ23" s="154">
        <v>174.91749999999999</v>
      </c>
    </row>
    <row r="24" spans="1:43" ht="24" customHeight="1" x14ac:dyDescent="0.3">
      <c r="A24" s="13" t="s">
        <v>83</v>
      </c>
      <c r="B24" s="13" t="s">
        <v>785</v>
      </c>
      <c r="C24" s="152">
        <v>22</v>
      </c>
      <c r="D24" s="152">
        <v>55.19</v>
      </c>
      <c r="E24" s="152">
        <v>12.05</v>
      </c>
      <c r="F24" s="152">
        <v>24.33</v>
      </c>
      <c r="G24" s="152">
        <v>20.362749999999998</v>
      </c>
      <c r="H24" s="152">
        <v>534.91</v>
      </c>
      <c r="I24" s="152">
        <v>8.4</v>
      </c>
      <c r="J24" s="152">
        <v>7</v>
      </c>
      <c r="K24" s="152">
        <v>10.516</v>
      </c>
      <c r="L24" s="152">
        <v>9.5</v>
      </c>
      <c r="M24" s="152">
        <v>9.5</v>
      </c>
      <c r="N24" s="152">
        <v>9.5</v>
      </c>
      <c r="O24" s="152">
        <v>9.5</v>
      </c>
      <c r="P24" s="152">
        <v>1019.28</v>
      </c>
      <c r="Q24" s="152">
        <v>1126.5500500000001</v>
      </c>
      <c r="R24" s="152">
        <v>9</v>
      </c>
      <c r="S24" s="152">
        <v>9</v>
      </c>
      <c r="T24" s="152">
        <v>950.40923999999995</v>
      </c>
      <c r="U24" s="152">
        <v>1071.9670000000001</v>
      </c>
      <c r="V24" s="152">
        <v>1071.9670000000001</v>
      </c>
      <c r="W24" s="152">
        <v>458.49184000000002</v>
      </c>
      <c r="X24" s="152">
        <v>727</v>
      </c>
      <c r="Y24" s="152">
        <v>1028.6199999999999</v>
      </c>
      <c r="Z24" s="152">
        <v>8.4023299999999992</v>
      </c>
      <c r="AA24" s="152">
        <v>5.8219200000000004</v>
      </c>
      <c r="AB24" s="152">
        <v>957.12589000000003</v>
      </c>
      <c r="AC24" s="152">
        <v>1043.0777599999999</v>
      </c>
      <c r="AD24" s="152">
        <v>1068.8050000000001</v>
      </c>
      <c r="AE24" s="152">
        <v>11.28</v>
      </c>
      <c r="AF24" s="152">
        <v>10.69</v>
      </c>
      <c r="AG24" s="152">
        <v>0</v>
      </c>
      <c r="AH24" s="152">
        <v>0</v>
      </c>
      <c r="AI24" s="152">
        <v>0</v>
      </c>
      <c r="AJ24" s="152">
        <v>396.85124999999999</v>
      </c>
      <c r="AK24" s="152">
        <v>368.27796000000001</v>
      </c>
      <c r="AL24" s="152">
        <v>294.30964999999998</v>
      </c>
      <c r="AM24" s="152">
        <v>282.04674999999997</v>
      </c>
      <c r="AN24" s="152">
        <v>380.97719999999998</v>
      </c>
      <c r="AO24" s="152">
        <v>380.97719999999998</v>
      </c>
      <c r="AP24" s="152">
        <v>802</v>
      </c>
      <c r="AQ24" s="152">
        <v>208.63849999999999</v>
      </c>
    </row>
    <row r="25" spans="1:43" ht="24" customHeight="1" x14ac:dyDescent="0.3">
      <c r="A25" s="16" t="s">
        <v>83</v>
      </c>
      <c r="B25" s="16" t="s">
        <v>786</v>
      </c>
      <c r="C25" s="153">
        <v>22</v>
      </c>
      <c r="D25" s="153">
        <v>55.15</v>
      </c>
      <c r="E25" s="153">
        <v>13.17</v>
      </c>
      <c r="F25" s="153">
        <v>24.48</v>
      </c>
      <c r="G25" s="153">
        <v>20.362749999999998</v>
      </c>
      <c r="H25" s="153">
        <v>651.58500000000004</v>
      </c>
      <c r="I25" s="153">
        <v>8.9</v>
      </c>
      <c r="J25" s="153">
        <v>7.8</v>
      </c>
      <c r="K25" s="153">
        <v>11.122</v>
      </c>
      <c r="L25" s="153">
        <v>9.5</v>
      </c>
      <c r="M25" s="153">
        <v>9.5</v>
      </c>
      <c r="N25" s="153">
        <v>9.5</v>
      </c>
      <c r="O25" s="153">
        <v>9.5</v>
      </c>
      <c r="P25" s="153">
        <v>1050.8599999999999</v>
      </c>
      <c r="Q25" s="153">
        <v>1148.3599899999999</v>
      </c>
      <c r="R25" s="153">
        <v>10</v>
      </c>
      <c r="S25" s="153">
        <v>10</v>
      </c>
      <c r="T25" s="153">
        <v>1059.6908699999999</v>
      </c>
      <c r="U25" s="153">
        <v>1082.1790000000001</v>
      </c>
      <c r="V25" s="153">
        <v>1082.1790000000001</v>
      </c>
      <c r="W25" s="153">
        <v>564.84214999999995</v>
      </c>
      <c r="X25" s="153">
        <v>843</v>
      </c>
      <c r="Y25" s="153">
        <v>1048.2180000000001</v>
      </c>
      <c r="Z25" s="153">
        <v>2.2173699999999998</v>
      </c>
      <c r="AA25" s="153">
        <v>5.1002099999999997</v>
      </c>
      <c r="AB25" s="153">
        <v>1081.02611</v>
      </c>
      <c r="AC25" s="153">
        <v>1055.29242</v>
      </c>
      <c r="AD25" s="153">
        <v>1062.6590000000001</v>
      </c>
      <c r="AE25" s="153">
        <v>11.05</v>
      </c>
      <c r="AF25" s="153">
        <v>11.5</v>
      </c>
      <c r="AG25" s="153">
        <v>0</v>
      </c>
      <c r="AH25" s="153">
        <v>0</v>
      </c>
      <c r="AI25" s="153">
        <v>0</v>
      </c>
      <c r="AJ25" s="153">
        <v>349.22910000000002</v>
      </c>
      <c r="AK25" s="153">
        <v>368.27796000000001</v>
      </c>
      <c r="AL25" s="153">
        <v>294.30964999999998</v>
      </c>
      <c r="AM25" s="153">
        <v>282.04674999999997</v>
      </c>
      <c r="AN25" s="153">
        <v>380.97719999999998</v>
      </c>
      <c r="AO25" s="153">
        <v>380.97719999999998</v>
      </c>
      <c r="AP25" s="153">
        <v>889</v>
      </c>
      <c r="AQ25" s="153">
        <v>300.85500000000002</v>
      </c>
    </row>
    <row r="26" spans="1:43" ht="24" customHeight="1" x14ac:dyDescent="0.3">
      <c r="A26" s="16" t="s">
        <v>83</v>
      </c>
      <c r="B26" s="16" t="s">
        <v>787</v>
      </c>
      <c r="C26" s="153">
        <v>22</v>
      </c>
      <c r="D26" s="153">
        <v>55.18</v>
      </c>
      <c r="E26" s="153">
        <v>12.28</v>
      </c>
      <c r="F26" s="153">
        <v>24.63</v>
      </c>
      <c r="G26" s="153">
        <v>20.362749999999998</v>
      </c>
      <c r="H26" s="153">
        <v>771.60900000000004</v>
      </c>
      <c r="I26" s="153">
        <v>8.6</v>
      </c>
      <c r="J26" s="153">
        <v>8.8000000000000007</v>
      </c>
      <c r="K26" s="153">
        <v>13.005000000000001</v>
      </c>
      <c r="L26" s="153">
        <v>9.6999999999999993</v>
      </c>
      <c r="M26" s="153">
        <v>9.6999999999999993</v>
      </c>
      <c r="N26" s="153">
        <v>9.6999999999999993</v>
      </c>
      <c r="O26" s="153">
        <v>9.6999999999999993</v>
      </c>
      <c r="P26" s="153">
        <v>1066.57</v>
      </c>
      <c r="Q26" s="153">
        <v>1119.2700199999999</v>
      </c>
      <c r="R26" s="153">
        <v>10</v>
      </c>
      <c r="S26" s="153">
        <v>10</v>
      </c>
      <c r="T26" s="153">
        <v>1055.3051499999999</v>
      </c>
      <c r="U26" s="153">
        <v>1073.4179999999999</v>
      </c>
      <c r="V26" s="153">
        <v>1073.4179999999999</v>
      </c>
      <c r="W26" s="153">
        <v>674.77669000000003</v>
      </c>
      <c r="X26" s="153">
        <v>1004</v>
      </c>
      <c r="Y26" s="153">
        <v>1015.462</v>
      </c>
      <c r="Z26" s="153">
        <v>4.7872199999999996</v>
      </c>
      <c r="AA26" s="153">
        <v>4.0651900000000003</v>
      </c>
      <c r="AB26" s="153">
        <v>1051.4209699999999</v>
      </c>
      <c r="AC26" s="153">
        <v>1128.6705899999999</v>
      </c>
      <c r="AD26" s="153">
        <v>1018.331</v>
      </c>
      <c r="AE26" s="153">
        <v>10.84</v>
      </c>
      <c r="AF26" s="153">
        <v>12.22</v>
      </c>
      <c r="AG26" s="153">
        <v>0</v>
      </c>
      <c r="AH26" s="153">
        <v>0</v>
      </c>
      <c r="AI26" s="153">
        <v>0</v>
      </c>
      <c r="AJ26" s="153">
        <v>371.45276999999999</v>
      </c>
      <c r="AK26" s="153">
        <v>368.27796000000001</v>
      </c>
      <c r="AL26" s="153">
        <v>294.30964999999998</v>
      </c>
      <c r="AM26" s="153">
        <v>282.04674999999997</v>
      </c>
      <c r="AN26" s="153">
        <v>380.97719999999998</v>
      </c>
      <c r="AO26" s="153">
        <v>380.97719999999998</v>
      </c>
      <c r="AP26" s="153">
        <v>985</v>
      </c>
      <c r="AQ26" s="153">
        <v>410.673</v>
      </c>
    </row>
    <row r="27" spans="1:43" ht="24" customHeight="1" x14ac:dyDescent="0.3">
      <c r="A27" s="16" t="s">
        <v>83</v>
      </c>
      <c r="B27" s="16" t="s">
        <v>788</v>
      </c>
      <c r="C27" s="153">
        <v>22</v>
      </c>
      <c r="D27" s="153">
        <v>55.17</v>
      </c>
      <c r="E27" s="153">
        <v>11.63</v>
      </c>
      <c r="F27" s="153">
        <v>24.72</v>
      </c>
      <c r="G27" s="153">
        <v>20.362749999999998</v>
      </c>
      <c r="H27" s="153">
        <v>665.02300000000002</v>
      </c>
      <c r="I27" s="153">
        <v>8.8000000000000007</v>
      </c>
      <c r="J27" s="153">
        <v>8.5</v>
      </c>
      <c r="K27" s="153">
        <v>12.896000000000001</v>
      </c>
      <c r="L27" s="153">
        <v>9.8000000000000007</v>
      </c>
      <c r="M27" s="153">
        <v>9.8000000000000007</v>
      </c>
      <c r="N27" s="153">
        <v>9.8000000000000007</v>
      </c>
      <c r="O27" s="153">
        <v>9.8000000000000007</v>
      </c>
      <c r="P27" s="153">
        <v>1075.71</v>
      </c>
      <c r="Q27" s="153">
        <v>1151.1099899999999</v>
      </c>
      <c r="R27" s="153">
        <v>11</v>
      </c>
      <c r="S27" s="153">
        <v>10</v>
      </c>
      <c r="T27" s="153">
        <v>1065.2859800000001</v>
      </c>
      <c r="U27" s="153">
        <v>1082.3510000000001</v>
      </c>
      <c r="V27" s="153">
        <v>1082.3510000000001</v>
      </c>
      <c r="W27" s="153">
        <v>729.74311</v>
      </c>
      <c r="X27" s="153">
        <v>706</v>
      </c>
      <c r="Y27" s="153">
        <v>1081.3689999999999</v>
      </c>
      <c r="Z27" s="153">
        <v>5.2933000000000003</v>
      </c>
      <c r="AA27" s="153">
        <v>3.9684900000000001</v>
      </c>
      <c r="AB27" s="153">
        <v>943.93773999999996</v>
      </c>
      <c r="AC27" s="153">
        <v>979.24692000000005</v>
      </c>
      <c r="AD27" s="153">
        <v>1098.5540000000001</v>
      </c>
      <c r="AE27" s="153">
        <v>11.33</v>
      </c>
      <c r="AF27" s="153">
        <v>12.29</v>
      </c>
      <c r="AG27" s="153">
        <v>0</v>
      </c>
      <c r="AH27" s="153">
        <v>0</v>
      </c>
      <c r="AI27" s="153">
        <v>0</v>
      </c>
      <c r="AJ27" s="153">
        <v>285.73289999999997</v>
      </c>
      <c r="AK27" s="153">
        <v>285.73289999999997</v>
      </c>
      <c r="AL27" s="153">
        <v>294.30964999999998</v>
      </c>
      <c r="AM27" s="153">
        <v>282.04674999999997</v>
      </c>
      <c r="AN27" s="153">
        <v>374.62758000000002</v>
      </c>
      <c r="AO27" s="153">
        <v>377.80239</v>
      </c>
      <c r="AP27" s="153">
        <v>1066</v>
      </c>
      <c r="AQ27" s="153">
        <v>514.48599999999999</v>
      </c>
    </row>
    <row r="28" spans="1:43" ht="24" customHeight="1" x14ac:dyDescent="0.3">
      <c r="A28" s="16" t="s">
        <v>83</v>
      </c>
      <c r="B28" s="16" t="s">
        <v>789</v>
      </c>
      <c r="C28" s="153">
        <v>22</v>
      </c>
      <c r="D28" s="153">
        <v>55.18</v>
      </c>
      <c r="E28" s="153">
        <v>13.45</v>
      </c>
      <c r="F28" s="153">
        <v>25.32</v>
      </c>
      <c r="G28" s="153">
        <v>20.362749999999998</v>
      </c>
      <c r="H28" s="153">
        <v>737.77700000000004</v>
      </c>
      <c r="I28" s="153">
        <v>8.8000000000000007</v>
      </c>
      <c r="J28" s="153">
        <v>8.6</v>
      </c>
      <c r="K28" s="153">
        <v>12.385999999999999</v>
      </c>
      <c r="L28" s="153">
        <v>10.9</v>
      </c>
      <c r="M28" s="153">
        <v>10.9</v>
      </c>
      <c r="N28" s="153">
        <v>10.9</v>
      </c>
      <c r="O28" s="153">
        <v>10.9</v>
      </c>
      <c r="P28" s="153">
        <v>1154.5</v>
      </c>
      <c r="Q28" s="153">
        <v>515.27301</v>
      </c>
      <c r="R28" s="153">
        <v>11</v>
      </c>
      <c r="S28" s="153">
        <v>10</v>
      </c>
      <c r="T28" s="153">
        <v>1115.8531800000001</v>
      </c>
      <c r="U28" s="153">
        <v>1108.0630000000001</v>
      </c>
      <c r="V28" s="153">
        <v>1108.0630000000001</v>
      </c>
      <c r="W28" s="153">
        <v>841.12618999999995</v>
      </c>
      <c r="X28" s="153">
        <v>1126</v>
      </c>
      <c r="Y28" s="153">
        <v>1006.862</v>
      </c>
      <c r="Z28" s="153">
        <v>5.1367099999999999</v>
      </c>
      <c r="AA28" s="153">
        <v>3.6839499999999998</v>
      </c>
      <c r="AB28" s="153">
        <v>687.01878999999997</v>
      </c>
      <c r="AC28" s="153">
        <v>605.02362000000005</v>
      </c>
      <c r="AD28" s="153">
        <v>969.31200000000001</v>
      </c>
      <c r="AE28" s="153">
        <v>11.23</v>
      </c>
      <c r="AF28" s="153">
        <v>11.38</v>
      </c>
      <c r="AG28" s="153">
        <v>0</v>
      </c>
      <c r="AH28" s="153">
        <v>0</v>
      </c>
      <c r="AI28" s="153">
        <v>0</v>
      </c>
      <c r="AJ28" s="153">
        <v>415.90010999999998</v>
      </c>
      <c r="AK28" s="153">
        <v>368.27796000000001</v>
      </c>
      <c r="AL28" s="153">
        <v>294.30964999999998</v>
      </c>
      <c r="AM28" s="153">
        <v>282.04674999999997</v>
      </c>
      <c r="AN28" s="153">
        <v>380.97719999999998</v>
      </c>
      <c r="AO28" s="153">
        <v>380.97719999999998</v>
      </c>
      <c r="AP28" s="153">
        <v>1128</v>
      </c>
      <c r="AQ28" s="153">
        <v>708.43949999999995</v>
      </c>
    </row>
    <row r="29" spans="1:43" ht="24" customHeight="1" x14ac:dyDescent="0.3">
      <c r="A29" s="16" t="s">
        <v>83</v>
      </c>
      <c r="B29" s="16" t="s">
        <v>790</v>
      </c>
      <c r="C29" s="153">
        <v>22</v>
      </c>
      <c r="D29" s="153">
        <v>55.17</v>
      </c>
      <c r="E29" s="153">
        <v>11.33</v>
      </c>
      <c r="F29" s="153">
        <v>24.9</v>
      </c>
      <c r="G29" s="153">
        <v>20.362749999999998</v>
      </c>
      <c r="H29" s="153">
        <v>809.49099999999999</v>
      </c>
      <c r="I29" s="153">
        <v>9.4</v>
      </c>
      <c r="J29" s="153">
        <v>8.8000000000000007</v>
      </c>
      <c r="K29" s="153">
        <v>10.195</v>
      </c>
      <c r="L29" s="153">
        <v>10.6</v>
      </c>
      <c r="M29" s="153">
        <v>10.6</v>
      </c>
      <c r="N29" s="153">
        <v>10.6</v>
      </c>
      <c r="O29" s="153">
        <v>10.6</v>
      </c>
      <c r="P29" s="153">
        <v>782.97</v>
      </c>
      <c r="Q29" s="153">
        <v>1130.91003</v>
      </c>
      <c r="R29" s="153">
        <v>10</v>
      </c>
      <c r="S29" s="153">
        <v>10</v>
      </c>
      <c r="T29" s="153">
        <v>990.04324999999994</v>
      </c>
      <c r="U29" s="153">
        <v>1044.9100000000001</v>
      </c>
      <c r="V29" s="153">
        <v>1044.9100000000001</v>
      </c>
      <c r="W29" s="153">
        <v>944.22569999999996</v>
      </c>
      <c r="X29" s="153">
        <v>1178</v>
      </c>
      <c r="Y29" s="153">
        <v>1050.8119999999999</v>
      </c>
      <c r="Z29" s="153">
        <v>7.1574400000000002</v>
      </c>
      <c r="AA29" s="153">
        <v>4.8275899999999998</v>
      </c>
      <c r="AB29" s="153">
        <v>1130.1711399999999</v>
      </c>
      <c r="AC29" s="153">
        <v>1201.38885</v>
      </c>
      <c r="AD29" s="153">
        <v>1116.6880000000001</v>
      </c>
      <c r="AE29" s="153">
        <v>11.06</v>
      </c>
      <c r="AF29" s="153">
        <v>11.69</v>
      </c>
      <c r="AG29" s="153">
        <v>0</v>
      </c>
      <c r="AH29" s="153">
        <v>0</v>
      </c>
      <c r="AI29" s="153">
        <v>0</v>
      </c>
      <c r="AJ29" s="153">
        <v>301.60694999999998</v>
      </c>
      <c r="AK29" s="153">
        <v>365.10315000000003</v>
      </c>
      <c r="AL29" s="153">
        <v>294.30964999999998</v>
      </c>
      <c r="AM29" s="153">
        <v>282.04674999999997</v>
      </c>
      <c r="AN29" s="153">
        <v>380.97719999999998</v>
      </c>
      <c r="AO29" s="153">
        <v>380.97719999999998</v>
      </c>
      <c r="AP29" s="153">
        <v>1156</v>
      </c>
      <c r="AQ29" s="153">
        <v>1006.269</v>
      </c>
    </row>
    <row r="30" spans="1:43" ht="24" customHeight="1" x14ac:dyDescent="0.3">
      <c r="A30" s="16" t="s">
        <v>83</v>
      </c>
      <c r="B30" s="16" t="s">
        <v>791</v>
      </c>
      <c r="C30" s="153">
        <v>22</v>
      </c>
      <c r="D30" s="153">
        <v>55.19</v>
      </c>
      <c r="E30" s="153">
        <v>13.2</v>
      </c>
      <c r="F30" s="153">
        <v>24.78</v>
      </c>
      <c r="G30" s="153">
        <v>20.362749999999998</v>
      </c>
      <c r="H30" s="153">
        <v>869.56200000000001</v>
      </c>
      <c r="I30" s="153">
        <v>9.8000000000000007</v>
      </c>
      <c r="J30" s="153">
        <v>8.3000000000000007</v>
      </c>
      <c r="K30" s="153">
        <v>11.339</v>
      </c>
      <c r="L30" s="153">
        <v>10.4</v>
      </c>
      <c r="M30" s="153">
        <v>10.4</v>
      </c>
      <c r="N30" s="153">
        <v>10.4</v>
      </c>
      <c r="O30" s="153">
        <v>10.4</v>
      </c>
      <c r="P30" s="153">
        <v>866.09</v>
      </c>
      <c r="Q30" s="153">
        <v>1101.8199500000001</v>
      </c>
      <c r="R30" s="153">
        <v>10</v>
      </c>
      <c r="S30" s="153">
        <v>10</v>
      </c>
      <c r="T30" s="153">
        <v>1061.80943</v>
      </c>
      <c r="U30" s="153">
        <v>1073.799</v>
      </c>
      <c r="V30" s="153">
        <v>1073.799</v>
      </c>
      <c r="W30" s="153">
        <v>999.03634</v>
      </c>
      <c r="X30" s="153">
        <v>1186</v>
      </c>
      <c r="Y30" s="153">
        <v>588.75300000000004</v>
      </c>
      <c r="Z30" s="153">
        <v>7.2297700000000003</v>
      </c>
      <c r="AA30" s="153">
        <v>5.6632899999999999</v>
      </c>
      <c r="AB30" s="153">
        <v>1118.69418</v>
      </c>
      <c r="AC30" s="153">
        <v>1212.1746800000001</v>
      </c>
      <c r="AD30" s="153">
        <v>618.33000000000004</v>
      </c>
      <c r="AE30" s="153">
        <v>10.7</v>
      </c>
      <c r="AF30" s="153">
        <v>11.6</v>
      </c>
      <c r="AG30" s="153">
        <v>0</v>
      </c>
      <c r="AH30" s="153">
        <v>0</v>
      </c>
      <c r="AI30" s="153">
        <v>0</v>
      </c>
      <c r="AJ30" s="153">
        <v>333.35505000000001</v>
      </c>
      <c r="AK30" s="153">
        <v>365.10315000000003</v>
      </c>
      <c r="AL30" s="153">
        <v>294.30964999999998</v>
      </c>
      <c r="AM30" s="153">
        <v>282.04674999999997</v>
      </c>
      <c r="AN30" s="153">
        <v>380.97719999999998</v>
      </c>
      <c r="AO30" s="153">
        <v>380.97719999999998</v>
      </c>
      <c r="AP30" s="153">
        <v>1149</v>
      </c>
      <c r="AQ30" s="153">
        <v>1084.643</v>
      </c>
    </row>
    <row r="31" spans="1:43" ht="24" customHeight="1" x14ac:dyDescent="0.3">
      <c r="A31" s="18" t="s">
        <v>83</v>
      </c>
      <c r="B31" s="18" t="s">
        <v>792</v>
      </c>
      <c r="C31" s="154">
        <v>22</v>
      </c>
      <c r="D31" s="154">
        <v>55.19</v>
      </c>
      <c r="E31" s="154">
        <v>12.89</v>
      </c>
      <c r="F31" s="154">
        <v>24.94</v>
      </c>
      <c r="G31" s="154">
        <v>20.362749999999998</v>
      </c>
      <c r="H31" s="154">
        <v>961.37900000000002</v>
      </c>
      <c r="I31" s="154">
        <v>9.8000000000000007</v>
      </c>
      <c r="J31" s="154">
        <v>8.9</v>
      </c>
      <c r="K31" s="154">
        <v>13.06</v>
      </c>
      <c r="L31" s="154">
        <v>10.4</v>
      </c>
      <c r="M31" s="154">
        <v>10.4</v>
      </c>
      <c r="N31" s="154">
        <v>10.4</v>
      </c>
      <c r="O31" s="154">
        <v>10.4</v>
      </c>
      <c r="P31" s="154">
        <v>1142.47</v>
      </c>
      <c r="Q31" s="154">
        <v>1130.1800499999999</v>
      </c>
      <c r="R31" s="154">
        <v>11</v>
      </c>
      <c r="S31" s="154">
        <v>10</v>
      </c>
      <c r="T31" s="154">
        <v>1095.03027</v>
      </c>
      <c r="U31" s="154">
        <v>1111.701</v>
      </c>
      <c r="V31" s="154">
        <v>1111.701</v>
      </c>
      <c r="W31" s="154">
        <v>1021.8724</v>
      </c>
      <c r="X31" s="154">
        <v>1180</v>
      </c>
      <c r="Y31" s="154">
        <v>717.09500000000003</v>
      </c>
      <c r="Z31" s="154">
        <v>7.2015900000000004</v>
      </c>
      <c r="AA31" s="154">
        <v>6.7466100000000004</v>
      </c>
      <c r="AB31" s="154">
        <v>1129.8289600000001</v>
      </c>
      <c r="AC31" s="154">
        <v>1150.5144700000001</v>
      </c>
      <c r="AD31" s="154">
        <v>745.279</v>
      </c>
      <c r="AE31" s="154">
        <v>10.61</v>
      </c>
      <c r="AF31" s="154">
        <v>11.29</v>
      </c>
      <c r="AG31" s="154">
        <v>0</v>
      </c>
      <c r="AH31" s="154">
        <v>0</v>
      </c>
      <c r="AI31" s="154">
        <v>0</v>
      </c>
      <c r="AJ31" s="154">
        <v>333.35505000000001</v>
      </c>
      <c r="AK31" s="154">
        <v>365.10315000000003</v>
      </c>
      <c r="AL31" s="154">
        <v>294.30964999999998</v>
      </c>
      <c r="AM31" s="154">
        <v>282.04674999999997</v>
      </c>
      <c r="AN31" s="154">
        <v>380.97719999999998</v>
      </c>
      <c r="AO31" s="154">
        <v>380.97719999999998</v>
      </c>
      <c r="AP31" s="154">
        <v>1204</v>
      </c>
      <c r="AQ31" s="154">
        <v>954.50599999999997</v>
      </c>
    </row>
    <row r="32" spans="1:43" ht="24" customHeight="1" x14ac:dyDescent="0.3">
      <c r="A32" s="13" t="s">
        <v>83</v>
      </c>
      <c r="B32" s="13" t="s">
        <v>793</v>
      </c>
      <c r="C32" s="152">
        <v>20</v>
      </c>
      <c r="D32" s="152">
        <v>55.14</v>
      </c>
      <c r="E32" s="152">
        <v>12.62</v>
      </c>
      <c r="F32" s="152">
        <v>25.45</v>
      </c>
      <c r="G32" s="152">
        <v>20.362749999999998</v>
      </c>
      <c r="H32" s="152">
        <v>982.51900000000001</v>
      </c>
      <c r="I32" s="152">
        <v>10.4</v>
      </c>
      <c r="J32" s="152">
        <v>8.6999999999999993</v>
      </c>
      <c r="K32" s="152">
        <v>9.6959999999999997</v>
      </c>
      <c r="L32" s="152">
        <v>10.8</v>
      </c>
      <c r="M32" s="152">
        <v>10.8</v>
      </c>
      <c r="N32" s="152">
        <v>10.8</v>
      </c>
      <c r="O32" s="152">
        <v>10.8</v>
      </c>
      <c r="P32" s="152">
        <v>1135.55</v>
      </c>
      <c r="Q32" s="152">
        <v>1130.1800499999999</v>
      </c>
      <c r="R32" s="152">
        <v>10</v>
      </c>
      <c r="S32" s="152">
        <v>10</v>
      </c>
      <c r="T32" s="152">
        <v>1070.8648700000001</v>
      </c>
      <c r="U32" s="152">
        <v>1080.462</v>
      </c>
      <c r="V32" s="152">
        <v>1080.462</v>
      </c>
      <c r="W32" s="152">
        <v>1020.2205</v>
      </c>
      <c r="X32" s="152">
        <v>1152</v>
      </c>
      <c r="Y32" s="152">
        <v>894.03599999999994</v>
      </c>
      <c r="Z32" s="152">
        <v>6.6249900000000004</v>
      </c>
      <c r="AA32" s="152">
        <v>6.7742800000000001</v>
      </c>
      <c r="AB32" s="152">
        <v>646.38954999999999</v>
      </c>
      <c r="AC32" s="152">
        <v>656.75966000000005</v>
      </c>
      <c r="AD32" s="152">
        <v>923.54</v>
      </c>
      <c r="AE32" s="152">
        <v>10.73</v>
      </c>
      <c r="AF32" s="152">
        <v>11.96</v>
      </c>
      <c r="AG32" s="152">
        <v>0</v>
      </c>
      <c r="AH32" s="152">
        <v>0</v>
      </c>
      <c r="AI32" s="152">
        <v>0</v>
      </c>
      <c r="AJ32" s="152">
        <v>333.35505000000001</v>
      </c>
      <c r="AK32" s="152">
        <v>365.10315000000003</v>
      </c>
      <c r="AL32" s="152">
        <v>294.30964999999998</v>
      </c>
      <c r="AM32" s="152">
        <v>282.04674999999997</v>
      </c>
      <c r="AN32" s="152">
        <v>380.97719999999998</v>
      </c>
      <c r="AO32" s="152">
        <v>380.97719999999998</v>
      </c>
      <c r="AP32" s="152">
        <v>1125</v>
      </c>
      <c r="AQ32" s="152">
        <v>884.1</v>
      </c>
    </row>
    <row r="33" spans="1:43" ht="24" customHeight="1" x14ac:dyDescent="0.3">
      <c r="A33" s="16" t="s">
        <v>83</v>
      </c>
      <c r="B33" s="16" t="s">
        <v>794</v>
      </c>
      <c r="C33" s="153">
        <v>20</v>
      </c>
      <c r="D33" s="153">
        <v>49.65</v>
      </c>
      <c r="E33" s="153">
        <v>12.38</v>
      </c>
      <c r="F33" s="153">
        <v>25.45</v>
      </c>
      <c r="G33" s="153">
        <v>20.362749999999998</v>
      </c>
      <c r="H33" s="153">
        <v>648.02700000000004</v>
      </c>
      <c r="I33" s="153">
        <v>11</v>
      </c>
      <c r="J33" s="153">
        <v>8.6999999999999993</v>
      </c>
      <c r="K33" s="153">
        <v>11.185</v>
      </c>
      <c r="L33" s="153">
        <v>10.4</v>
      </c>
      <c r="M33" s="153">
        <v>10.4</v>
      </c>
      <c r="N33" s="153">
        <v>10.4</v>
      </c>
      <c r="O33" s="153">
        <v>10.4</v>
      </c>
      <c r="P33" s="153">
        <v>1102.56</v>
      </c>
      <c r="Q33" s="153">
        <v>1092</v>
      </c>
      <c r="R33" s="153">
        <v>10</v>
      </c>
      <c r="S33" s="153">
        <v>10</v>
      </c>
      <c r="T33" s="153">
        <v>1042.91516</v>
      </c>
      <c r="U33" s="153">
        <v>1060.596</v>
      </c>
      <c r="V33" s="153">
        <v>1060.596</v>
      </c>
      <c r="W33" s="153">
        <v>914.36487</v>
      </c>
      <c r="X33" s="153">
        <v>1100</v>
      </c>
      <c r="Y33" s="153">
        <v>966.69299999999998</v>
      </c>
      <c r="Z33" s="153">
        <v>10.243410000000001</v>
      </c>
      <c r="AA33" s="153">
        <v>7.3221100000000003</v>
      </c>
      <c r="AB33" s="153">
        <v>851.56050000000005</v>
      </c>
      <c r="AC33" s="153">
        <v>769.62581</v>
      </c>
      <c r="AD33" s="153">
        <v>1053.9369999999999</v>
      </c>
      <c r="AE33" s="153">
        <v>10.81</v>
      </c>
      <c r="AF33" s="153">
        <v>11.9</v>
      </c>
      <c r="AG33" s="153">
        <v>0</v>
      </c>
      <c r="AH33" s="153">
        <v>0</v>
      </c>
      <c r="AI33" s="153">
        <v>0</v>
      </c>
      <c r="AJ33" s="153">
        <v>333.35505000000001</v>
      </c>
      <c r="AK33" s="153">
        <v>365.10315000000003</v>
      </c>
      <c r="AL33" s="153">
        <v>294.30964999999998</v>
      </c>
      <c r="AM33" s="153">
        <v>282.04674999999997</v>
      </c>
      <c r="AN33" s="153">
        <v>380.97719999999998</v>
      </c>
      <c r="AO33" s="153">
        <v>380.97719999999998</v>
      </c>
      <c r="AP33" s="153">
        <v>1081</v>
      </c>
      <c r="AQ33" s="153">
        <v>755.85050000000001</v>
      </c>
    </row>
    <row r="34" spans="1:43" ht="24" customHeight="1" x14ac:dyDescent="0.3">
      <c r="A34" s="16" t="s">
        <v>83</v>
      </c>
      <c r="B34" s="16" t="s">
        <v>795</v>
      </c>
      <c r="C34" s="153">
        <v>22</v>
      </c>
      <c r="D34" s="153">
        <v>50.72</v>
      </c>
      <c r="E34" s="153">
        <v>13.91</v>
      </c>
      <c r="F34" s="153">
        <v>25.52</v>
      </c>
      <c r="G34" s="153">
        <v>20.362749999999998</v>
      </c>
      <c r="H34" s="153">
        <v>480.214</v>
      </c>
      <c r="I34" s="153">
        <v>10.4</v>
      </c>
      <c r="J34" s="153">
        <v>9</v>
      </c>
      <c r="K34" s="153">
        <v>11.564</v>
      </c>
      <c r="L34" s="153">
        <v>10.5</v>
      </c>
      <c r="M34" s="153">
        <v>10.5</v>
      </c>
      <c r="N34" s="153">
        <v>10.5</v>
      </c>
      <c r="O34" s="153">
        <v>10.5</v>
      </c>
      <c r="P34" s="153">
        <v>1061.02</v>
      </c>
      <c r="Q34" s="153">
        <v>1088.8000500000001</v>
      </c>
      <c r="R34" s="153">
        <v>10</v>
      </c>
      <c r="S34" s="153">
        <v>9</v>
      </c>
      <c r="T34" s="153">
        <v>1027.6977899999999</v>
      </c>
      <c r="U34" s="153">
        <v>1049.462</v>
      </c>
      <c r="V34" s="153">
        <v>1049.462</v>
      </c>
      <c r="W34" s="153">
        <v>782.72815000000003</v>
      </c>
      <c r="X34" s="153">
        <v>1027</v>
      </c>
      <c r="Y34" s="153">
        <v>1094.913</v>
      </c>
      <c r="Z34" s="153">
        <v>9.6168700000000005</v>
      </c>
      <c r="AA34" s="153">
        <v>8.5824099999999994</v>
      </c>
      <c r="AB34" s="153">
        <v>1108.5139799999999</v>
      </c>
      <c r="AC34" s="153">
        <v>1104.4715000000001</v>
      </c>
      <c r="AD34" s="153">
        <v>1106.9590000000001</v>
      </c>
      <c r="AE34" s="153">
        <v>11.01</v>
      </c>
      <c r="AF34" s="153">
        <v>11.95</v>
      </c>
      <c r="AG34" s="153">
        <v>0</v>
      </c>
      <c r="AH34" s="153">
        <v>0</v>
      </c>
      <c r="AI34" s="153">
        <v>0</v>
      </c>
      <c r="AJ34" s="153">
        <v>336.52985999999999</v>
      </c>
      <c r="AK34" s="153">
        <v>365.10315000000003</v>
      </c>
      <c r="AL34" s="153">
        <v>294.30964999999998</v>
      </c>
      <c r="AM34" s="153">
        <v>282.04674999999997</v>
      </c>
      <c r="AN34" s="153">
        <v>380.97719999999998</v>
      </c>
      <c r="AO34" s="153">
        <v>380.97719999999998</v>
      </c>
      <c r="AP34" s="153">
        <v>985</v>
      </c>
      <c r="AQ34" s="153">
        <v>649.14200000000005</v>
      </c>
    </row>
    <row r="35" spans="1:43" ht="24" customHeight="1" x14ac:dyDescent="0.3">
      <c r="A35" s="16" t="s">
        <v>83</v>
      </c>
      <c r="B35" s="16" t="s">
        <v>796</v>
      </c>
      <c r="C35" s="153">
        <v>22</v>
      </c>
      <c r="D35" s="153">
        <v>52.66</v>
      </c>
      <c r="E35" s="153">
        <v>11.29</v>
      </c>
      <c r="F35" s="153">
        <v>25.48</v>
      </c>
      <c r="G35" s="153">
        <v>20.362749999999998</v>
      </c>
      <c r="H35" s="153">
        <v>540.13099999999997</v>
      </c>
      <c r="I35" s="153">
        <v>10.4</v>
      </c>
      <c r="J35" s="153">
        <v>9</v>
      </c>
      <c r="K35" s="153">
        <v>10.656000000000001</v>
      </c>
      <c r="L35" s="153">
        <v>10.1</v>
      </c>
      <c r="M35" s="153">
        <v>10.1</v>
      </c>
      <c r="N35" s="153">
        <v>10.1</v>
      </c>
      <c r="O35" s="153">
        <v>10.1</v>
      </c>
      <c r="P35" s="153">
        <v>1037.1500000000001</v>
      </c>
      <c r="Q35" s="153">
        <v>1082.2900400000001</v>
      </c>
      <c r="R35" s="153">
        <v>10</v>
      </c>
      <c r="S35" s="153">
        <v>9</v>
      </c>
      <c r="T35" s="153">
        <v>1023.50803</v>
      </c>
      <c r="U35" s="153">
        <v>1040.278</v>
      </c>
      <c r="V35" s="153">
        <v>1040.278</v>
      </c>
      <c r="W35" s="153">
        <v>367.49331000000001</v>
      </c>
      <c r="X35" s="153">
        <v>940</v>
      </c>
      <c r="Y35" s="153">
        <v>820.822</v>
      </c>
      <c r="Z35" s="153">
        <v>9.9908199999999994</v>
      </c>
      <c r="AA35" s="153">
        <v>9.2905099999999994</v>
      </c>
      <c r="AB35" s="153">
        <v>1056.10987</v>
      </c>
      <c r="AC35" s="153">
        <v>1101.2879600000001</v>
      </c>
      <c r="AD35" s="153">
        <v>850.54499999999996</v>
      </c>
      <c r="AE35" s="153">
        <v>11.03</v>
      </c>
      <c r="AF35" s="153">
        <v>11.6</v>
      </c>
      <c r="AG35" s="153">
        <v>0</v>
      </c>
      <c r="AH35" s="153">
        <v>0</v>
      </c>
      <c r="AI35" s="153">
        <v>0</v>
      </c>
      <c r="AJ35" s="153">
        <v>253.98480000000001</v>
      </c>
      <c r="AK35" s="153">
        <v>253.98480000000001</v>
      </c>
      <c r="AL35" s="153">
        <v>294.30964999999998</v>
      </c>
      <c r="AM35" s="153">
        <v>282.04674999999997</v>
      </c>
      <c r="AN35" s="153">
        <v>247.63517999999999</v>
      </c>
      <c r="AO35" s="153">
        <v>247.63517999999999</v>
      </c>
      <c r="AP35" s="153">
        <v>893</v>
      </c>
      <c r="AQ35" s="153">
        <v>675.76049999999998</v>
      </c>
    </row>
    <row r="36" spans="1:43" ht="24" customHeight="1" x14ac:dyDescent="0.3">
      <c r="A36" s="16" t="s">
        <v>83</v>
      </c>
      <c r="B36" s="16" t="s">
        <v>797</v>
      </c>
      <c r="C36" s="153">
        <v>22</v>
      </c>
      <c r="D36" s="153">
        <v>54.11</v>
      </c>
      <c r="E36" s="153">
        <v>12.65</v>
      </c>
      <c r="F36" s="153">
        <v>25.48</v>
      </c>
      <c r="G36" s="153">
        <v>20.362749999999998</v>
      </c>
      <c r="H36" s="153">
        <v>671.00400000000002</v>
      </c>
      <c r="I36" s="153">
        <v>10.8</v>
      </c>
      <c r="J36" s="153">
        <v>8.8000000000000007</v>
      </c>
      <c r="K36" s="153">
        <v>9.3089999999999993</v>
      </c>
      <c r="L36" s="153">
        <v>9.9</v>
      </c>
      <c r="M36" s="153">
        <v>9.9</v>
      </c>
      <c r="N36" s="153">
        <v>9.9</v>
      </c>
      <c r="O36" s="153">
        <v>9.9</v>
      </c>
      <c r="P36" s="153">
        <v>1151.98</v>
      </c>
      <c r="Q36" s="153">
        <v>1059.6400100000001</v>
      </c>
      <c r="R36" s="153">
        <v>10</v>
      </c>
      <c r="S36" s="153">
        <v>9</v>
      </c>
      <c r="T36" s="153">
        <v>1016.83715</v>
      </c>
      <c r="U36" s="153">
        <v>1030.7139999999999</v>
      </c>
      <c r="V36" s="153">
        <v>1030.7139999999999</v>
      </c>
      <c r="W36" s="153">
        <v>200.09371999999999</v>
      </c>
      <c r="X36" s="153">
        <v>831</v>
      </c>
      <c r="Y36" s="153">
        <v>676.98299999999995</v>
      </c>
      <c r="Z36" s="153">
        <v>11.57174</v>
      </c>
      <c r="AA36" s="153">
        <v>9.6896000000000004</v>
      </c>
      <c r="AB36" s="153">
        <v>826.20915000000002</v>
      </c>
      <c r="AC36" s="153">
        <v>857.91116</v>
      </c>
      <c r="AD36" s="153">
        <v>740.16099999999994</v>
      </c>
      <c r="AE36" s="153">
        <v>10.99</v>
      </c>
      <c r="AF36" s="153">
        <v>12.15</v>
      </c>
      <c r="AG36" s="153">
        <v>0</v>
      </c>
      <c r="AH36" s="153">
        <v>0</v>
      </c>
      <c r="AI36" s="153">
        <v>0</v>
      </c>
      <c r="AJ36" s="153">
        <v>323.83062000000001</v>
      </c>
      <c r="AK36" s="153">
        <v>365.10315000000003</v>
      </c>
      <c r="AL36" s="153">
        <v>294.30964999999998</v>
      </c>
      <c r="AM36" s="153">
        <v>282.04674999999997</v>
      </c>
      <c r="AN36" s="153">
        <v>380.97719999999998</v>
      </c>
      <c r="AO36" s="153">
        <v>380.97719999999998</v>
      </c>
      <c r="AP36" s="153">
        <v>789</v>
      </c>
      <c r="AQ36" s="153">
        <v>784.17750000000001</v>
      </c>
    </row>
    <row r="37" spans="1:43" ht="24" customHeight="1" x14ac:dyDescent="0.3">
      <c r="A37" s="16" t="s">
        <v>83</v>
      </c>
      <c r="B37" s="16" t="s">
        <v>798</v>
      </c>
      <c r="C37" s="153">
        <v>22</v>
      </c>
      <c r="D37" s="153">
        <v>54.13</v>
      </c>
      <c r="E37" s="153">
        <v>12.55</v>
      </c>
      <c r="F37" s="153">
        <v>25.5</v>
      </c>
      <c r="G37" s="153">
        <v>20.362749999999998</v>
      </c>
      <c r="H37" s="153">
        <v>584.78099999999995</v>
      </c>
      <c r="I37" s="153">
        <v>10.8</v>
      </c>
      <c r="J37" s="153">
        <v>8.6</v>
      </c>
      <c r="K37" s="153">
        <v>8.9719999999999995</v>
      </c>
      <c r="L37" s="153">
        <v>9.8000000000000007</v>
      </c>
      <c r="M37" s="153">
        <v>9.8000000000000007</v>
      </c>
      <c r="N37" s="153">
        <v>9.8000000000000007</v>
      </c>
      <c r="O37" s="153">
        <v>9.8000000000000007</v>
      </c>
      <c r="P37" s="153">
        <v>534.71</v>
      </c>
      <c r="Q37" s="153">
        <v>1024.3599899999999</v>
      </c>
      <c r="R37" s="153">
        <v>9</v>
      </c>
      <c r="S37" s="153">
        <v>9</v>
      </c>
      <c r="T37" s="153">
        <v>990.98991000000001</v>
      </c>
      <c r="U37" s="153">
        <v>1000.829</v>
      </c>
      <c r="V37" s="153">
        <v>1000.829</v>
      </c>
      <c r="W37" s="153">
        <v>126.08741000000001</v>
      </c>
      <c r="X37" s="153">
        <v>703</v>
      </c>
      <c r="Y37" s="153">
        <v>1016.553</v>
      </c>
      <c r="Z37" s="153">
        <v>8.9249899999999993</v>
      </c>
      <c r="AA37" s="153">
        <v>9.7211400000000001</v>
      </c>
      <c r="AB37" s="153">
        <v>1036.8484100000001</v>
      </c>
      <c r="AC37" s="153">
        <v>1028.47198</v>
      </c>
      <c r="AD37" s="153">
        <v>1020.564</v>
      </c>
      <c r="AE37" s="153">
        <v>10.66</v>
      </c>
      <c r="AF37" s="153">
        <v>11.41</v>
      </c>
      <c r="AG37" s="153">
        <v>0</v>
      </c>
      <c r="AH37" s="153">
        <v>0</v>
      </c>
      <c r="AI37" s="153">
        <v>0</v>
      </c>
      <c r="AJ37" s="153">
        <v>336.52985999999999</v>
      </c>
      <c r="AK37" s="153">
        <v>365.10315000000003</v>
      </c>
      <c r="AL37" s="153">
        <v>294.30964999999998</v>
      </c>
      <c r="AM37" s="153">
        <v>282.04674999999997</v>
      </c>
      <c r="AN37" s="153">
        <v>380.97719999999998</v>
      </c>
      <c r="AO37" s="153">
        <v>380.97719999999998</v>
      </c>
      <c r="AP37" s="153">
        <v>670</v>
      </c>
      <c r="AQ37" s="153">
        <v>1009.478</v>
      </c>
    </row>
    <row r="38" spans="1:43" ht="24" customHeight="1" x14ac:dyDescent="0.3">
      <c r="A38" s="16" t="s">
        <v>83</v>
      </c>
      <c r="B38" s="16" t="s">
        <v>799</v>
      </c>
      <c r="C38" s="153">
        <v>22</v>
      </c>
      <c r="D38" s="153">
        <v>54.15</v>
      </c>
      <c r="E38" s="153">
        <v>13.96</v>
      </c>
      <c r="F38" s="153">
        <v>24.91</v>
      </c>
      <c r="G38" s="153">
        <v>20.362749999999998</v>
      </c>
      <c r="H38" s="153">
        <v>473.553</v>
      </c>
      <c r="I38" s="153">
        <v>10.7</v>
      </c>
      <c r="J38" s="153">
        <v>8.6</v>
      </c>
      <c r="K38" s="153">
        <v>8.99</v>
      </c>
      <c r="L38" s="153">
        <v>9.8000000000000007</v>
      </c>
      <c r="M38" s="153">
        <v>9.8000000000000007</v>
      </c>
      <c r="N38" s="153">
        <v>9.8000000000000007</v>
      </c>
      <c r="O38" s="153">
        <v>9.8000000000000007</v>
      </c>
      <c r="P38" s="153">
        <v>1135.7</v>
      </c>
      <c r="Q38" s="153">
        <v>974.79998999999998</v>
      </c>
      <c r="R38" s="153">
        <v>8</v>
      </c>
      <c r="S38" s="153">
        <v>8</v>
      </c>
      <c r="T38" s="153">
        <v>914.29551000000004</v>
      </c>
      <c r="U38" s="153">
        <v>938.31</v>
      </c>
      <c r="V38" s="153">
        <v>938.31</v>
      </c>
      <c r="W38" s="153">
        <v>90.379760000000005</v>
      </c>
      <c r="X38" s="153">
        <v>571</v>
      </c>
      <c r="Y38" s="153">
        <v>939.65200000000004</v>
      </c>
      <c r="Z38" s="153">
        <v>9.1619200000000003</v>
      </c>
      <c r="AA38" s="153">
        <v>10.78717</v>
      </c>
      <c r="AB38" s="153">
        <v>994.30415000000005</v>
      </c>
      <c r="AC38" s="153">
        <v>984.51364000000001</v>
      </c>
      <c r="AD38" s="153">
        <v>943.18600000000004</v>
      </c>
      <c r="AE38" s="153">
        <v>10.77</v>
      </c>
      <c r="AF38" s="153">
        <v>11.32</v>
      </c>
      <c r="AG38" s="153">
        <v>0</v>
      </c>
      <c r="AH38" s="153">
        <v>0</v>
      </c>
      <c r="AI38" s="153">
        <v>0</v>
      </c>
      <c r="AJ38" s="153">
        <v>304.78176000000002</v>
      </c>
      <c r="AK38" s="153">
        <v>365.10315000000003</v>
      </c>
      <c r="AL38" s="153">
        <v>294.30964999999998</v>
      </c>
      <c r="AM38" s="153">
        <v>282.04674999999997</v>
      </c>
      <c r="AN38" s="153">
        <v>380.97719999999998</v>
      </c>
      <c r="AO38" s="153">
        <v>380.97719999999998</v>
      </c>
      <c r="AP38" s="153">
        <v>534</v>
      </c>
      <c r="AQ38" s="153">
        <v>638.1</v>
      </c>
    </row>
    <row r="39" spans="1:43" ht="24" customHeight="1" x14ac:dyDescent="0.3">
      <c r="A39" s="18" t="s">
        <v>83</v>
      </c>
      <c r="B39" s="18" t="s">
        <v>800</v>
      </c>
      <c r="C39" s="154">
        <v>22</v>
      </c>
      <c r="D39" s="154">
        <v>54.14</v>
      </c>
      <c r="E39" s="154">
        <v>11.24</v>
      </c>
      <c r="F39" s="154">
        <v>24.89</v>
      </c>
      <c r="G39" s="154">
        <v>20.362749999999998</v>
      </c>
      <c r="H39" s="154">
        <v>273.928</v>
      </c>
      <c r="I39" s="154">
        <v>10.5</v>
      </c>
      <c r="J39" s="154">
        <v>8.9</v>
      </c>
      <c r="K39" s="154">
        <v>9.6649999999999991</v>
      </c>
      <c r="L39" s="154">
        <v>9.3000000000000007</v>
      </c>
      <c r="M39" s="154">
        <v>9.3000000000000007</v>
      </c>
      <c r="N39" s="154">
        <v>9.3000000000000007</v>
      </c>
      <c r="O39" s="154">
        <v>9.3000000000000007</v>
      </c>
      <c r="P39" s="154">
        <v>975.01</v>
      </c>
      <c r="Q39" s="154">
        <v>875.5</v>
      </c>
      <c r="R39" s="154">
        <v>5</v>
      </c>
      <c r="S39" s="154">
        <v>4</v>
      </c>
      <c r="T39" s="154">
        <v>779.45914000000005</v>
      </c>
      <c r="U39" s="154">
        <v>798.83</v>
      </c>
      <c r="V39" s="154">
        <v>798.83</v>
      </c>
      <c r="W39" s="154">
        <v>72.170079999999999</v>
      </c>
      <c r="X39" s="154">
        <v>428</v>
      </c>
      <c r="Y39" s="154">
        <v>837.64300000000003</v>
      </c>
      <c r="Z39" s="154">
        <v>11.08033</v>
      </c>
      <c r="AA39" s="154">
        <v>10.67271</v>
      </c>
      <c r="AB39" s="154">
        <v>933.84743000000003</v>
      </c>
      <c r="AC39" s="154">
        <v>926.55840999999998</v>
      </c>
      <c r="AD39" s="154">
        <v>835.72900000000004</v>
      </c>
      <c r="AE39" s="154">
        <v>10.49</v>
      </c>
      <c r="AF39" s="154">
        <v>11.26</v>
      </c>
      <c r="AG39" s="154">
        <v>0</v>
      </c>
      <c r="AH39" s="154">
        <v>0</v>
      </c>
      <c r="AI39" s="154">
        <v>0</v>
      </c>
      <c r="AJ39" s="154">
        <v>304.78176000000002</v>
      </c>
      <c r="AK39" s="154">
        <v>365.10315000000003</v>
      </c>
      <c r="AL39" s="154">
        <v>294.30964999999998</v>
      </c>
      <c r="AM39" s="154">
        <v>282.04674999999997</v>
      </c>
      <c r="AN39" s="154">
        <v>380.97719999999998</v>
      </c>
      <c r="AO39" s="154">
        <v>380.97719999999998</v>
      </c>
      <c r="AP39" s="154">
        <v>393</v>
      </c>
      <c r="AQ39" s="154">
        <v>670.48699999999997</v>
      </c>
    </row>
    <row r="40" spans="1:43" ht="24" customHeight="1" x14ac:dyDescent="0.3">
      <c r="A40" s="13" t="s">
        <v>83</v>
      </c>
      <c r="B40" s="13" t="s">
        <v>801</v>
      </c>
      <c r="C40" s="152">
        <v>21</v>
      </c>
      <c r="D40" s="152">
        <v>54.12</v>
      </c>
      <c r="E40" s="152">
        <v>10.11</v>
      </c>
      <c r="F40" s="152">
        <v>25.02</v>
      </c>
      <c r="G40" s="152">
        <v>19.878769999999999</v>
      </c>
      <c r="H40" s="152">
        <v>151.58199999999999</v>
      </c>
      <c r="I40" s="152">
        <v>10.5</v>
      </c>
      <c r="J40" s="152">
        <v>9</v>
      </c>
      <c r="K40" s="152">
        <v>11.477</v>
      </c>
      <c r="L40" s="152">
        <v>9.6</v>
      </c>
      <c r="M40" s="152">
        <v>9.6</v>
      </c>
      <c r="N40" s="152">
        <v>9.6</v>
      </c>
      <c r="O40" s="152">
        <v>9.6</v>
      </c>
      <c r="P40" s="152">
        <v>876.61</v>
      </c>
      <c r="Q40" s="152">
        <v>584.36401000000001</v>
      </c>
      <c r="R40" s="152">
        <v>7</v>
      </c>
      <c r="S40" s="152">
        <v>6</v>
      </c>
      <c r="T40" s="152">
        <v>489.18696</v>
      </c>
      <c r="U40" s="152">
        <v>500.69600000000003</v>
      </c>
      <c r="V40" s="152">
        <v>500.69600000000003</v>
      </c>
      <c r="W40" s="152">
        <v>63.535600000000002</v>
      </c>
      <c r="X40" s="152">
        <v>281</v>
      </c>
      <c r="Y40" s="152">
        <v>607.12300000000005</v>
      </c>
      <c r="Z40" s="152">
        <v>11.13663</v>
      </c>
      <c r="AA40" s="152">
        <v>11.10816</v>
      </c>
      <c r="AB40" s="152">
        <v>735.80821000000003</v>
      </c>
      <c r="AC40" s="152">
        <v>683.26540999999997</v>
      </c>
      <c r="AD40" s="152">
        <v>581.86199999999997</v>
      </c>
      <c r="AE40" s="152">
        <v>10.57</v>
      </c>
      <c r="AF40" s="152">
        <v>11.43</v>
      </c>
      <c r="AG40" s="152">
        <v>0</v>
      </c>
      <c r="AH40" s="152">
        <v>0</v>
      </c>
      <c r="AI40" s="152">
        <v>0</v>
      </c>
      <c r="AJ40" s="152">
        <v>304.78176000000002</v>
      </c>
      <c r="AK40" s="152">
        <v>365.10315000000003</v>
      </c>
      <c r="AL40" s="152">
        <v>294.30964999999998</v>
      </c>
      <c r="AM40" s="152">
        <v>282.04674999999997</v>
      </c>
      <c r="AN40" s="152">
        <v>380.97719999999998</v>
      </c>
      <c r="AO40" s="152">
        <v>380.97719999999998</v>
      </c>
      <c r="AP40" s="152">
        <v>249</v>
      </c>
      <c r="AQ40" s="152">
        <v>503.238</v>
      </c>
    </row>
    <row r="41" spans="1:43" ht="24" customHeight="1" x14ac:dyDescent="0.3">
      <c r="A41" s="16" t="s">
        <v>83</v>
      </c>
      <c r="B41" s="16" t="s">
        <v>802</v>
      </c>
      <c r="C41" s="153">
        <v>21</v>
      </c>
      <c r="D41" s="153">
        <v>50.09</v>
      </c>
      <c r="E41" s="153">
        <v>11.99</v>
      </c>
      <c r="F41" s="153">
        <v>25.1</v>
      </c>
      <c r="G41" s="153">
        <v>19.878769999999999</v>
      </c>
      <c r="H41" s="153">
        <v>96.957999999999998</v>
      </c>
      <c r="I41" s="153">
        <v>10.1</v>
      </c>
      <c r="J41" s="153">
        <v>8.8000000000000007</v>
      </c>
      <c r="K41" s="153">
        <v>9.6980000000000004</v>
      </c>
      <c r="L41" s="153">
        <v>9.5</v>
      </c>
      <c r="M41" s="153">
        <v>9.5</v>
      </c>
      <c r="N41" s="153">
        <v>9.5</v>
      </c>
      <c r="O41" s="153">
        <v>9.5</v>
      </c>
      <c r="P41" s="153">
        <v>583.1</v>
      </c>
      <c r="Q41" s="153">
        <v>289.36401000000001</v>
      </c>
      <c r="R41" s="153">
        <v>7</v>
      </c>
      <c r="S41" s="153">
        <v>6</v>
      </c>
      <c r="T41" s="153">
        <v>183.84890999999999</v>
      </c>
      <c r="U41" s="153">
        <v>175.59899999999999</v>
      </c>
      <c r="V41" s="153">
        <v>175.59899999999999</v>
      </c>
      <c r="W41" s="153">
        <v>41.81277</v>
      </c>
      <c r="X41" s="153">
        <v>144</v>
      </c>
      <c r="Y41" s="153">
        <v>182.08699999999999</v>
      </c>
      <c r="Z41" s="153">
        <v>10.18793</v>
      </c>
      <c r="AA41" s="153">
        <v>10.924060000000001</v>
      </c>
      <c r="AB41" s="153">
        <v>418.77382</v>
      </c>
      <c r="AC41" s="153">
        <v>366.73532</v>
      </c>
      <c r="AD41" s="153">
        <v>171.44</v>
      </c>
      <c r="AE41" s="153">
        <v>10.87</v>
      </c>
      <c r="AF41" s="153">
        <v>11.04</v>
      </c>
      <c r="AG41" s="153">
        <v>0</v>
      </c>
      <c r="AH41" s="153">
        <v>0</v>
      </c>
      <c r="AI41" s="153">
        <v>0</v>
      </c>
      <c r="AJ41" s="153">
        <v>304.78176000000002</v>
      </c>
      <c r="AK41" s="153">
        <v>365.10315000000003</v>
      </c>
      <c r="AL41" s="153">
        <v>294.30964999999998</v>
      </c>
      <c r="AM41" s="153">
        <v>282.04674999999997</v>
      </c>
      <c r="AN41" s="153">
        <v>380.97719999999998</v>
      </c>
      <c r="AO41" s="153">
        <v>380.97719999999998</v>
      </c>
      <c r="AP41" s="153">
        <v>126</v>
      </c>
      <c r="AQ41" s="153">
        <v>127.148</v>
      </c>
    </row>
    <row r="42" spans="1:43" ht="24" customHeight="1" x14ac:dyDescent="0.3">
      <c r="A42" s="16" t="s">
        <v>83</v>
      </c>
      <c r="B42" s="16" t="s">
        <v>803</v>
      </c>
      <c r="C42" s="153">
        <v>22</v>
      </c>
      <c r="D42" s="153">
        <v>54.08</v>
      </c>
      <c r="E42" s="153">
        <v>11.33</v>
      </c>
      <c r="F42" s="153">
        <v>23.53</v>
      </c>
      <c r="G42" s="153">
        <v>19.878769999999999</v>
      </c>
      <c r="H42" s="153">
        <v>43.914999999999999</v>
      </c>
      <c r="I42" s="153">
        <v>9.5</v>
      </c>
      <c r="J42" s="153">
        <v>8.6999999999999993</v>
      </c>
      <c r="K42" s="153">
        <v>9.6289999999999996</v>
      </c>
      <c r="L42" s="153">
        <v>9</v>
      </c>
      <c r="M42" s="153">
        <v>9</v>
      </c>
      <c r="N42" s="153">
        <v>9</v>
      </c>
      <c r="O42" s="153">
        <v>9</v>
      </c>
      <c r="P42" s="153">
        <v>281.81</v>
      </c>
      <c r="Q42" s="153">
        <v>43.636400000000002</v>
      </c>
      <c r="R42" s="153">
        <v>6</v>
      </c>
      <c r="S42" s="153">
        <v>5</v>
      </c>
      <c r="T42" s="153">
        <v>10.97939</v>
      </c>
      <c r="U42" s="153">
        <v>6.25</v>
      </c>
      <c r="V42" s="153">
        <v>6.25</v>
      </c>
      <c r="W42" s="153">
        <v>42.56955</v>
      </c>
      <c r="X42" s="153">
        <v>34</v>
      </c>
      <c r="Y42" s="153">
        <v>2.7629999999999999</v>
      </c>
      <c r="Z42" s="153">
        <v>9.9281000000000006</v>
      </c>
      <c r="AA42" s="153">
        <v>11.17446</v>
      </c>
      <c r="AB42" s="153">
        <v>110.96129999999999</v>
      </c>
      <c r="AC42" s="153">
        <v>99.976339999999993</v>
      </c>
      <c r="AD42" s="153">
        <v>0</v>
      </c>
      <c r="AE42" s="153">
        <v>10.06</v>
      </c>
      <c r="AF42" s="153">
        <v>10.99</v>
      </c>
      <c r="AG42" s="153">
        <v>0</v>
      </c>
      <c r="AH42" s="153">
        <v>0</v>
      </c>
      <c r="AI42" s="153">
        <v>155.56568999999999</v>
      </c>
      <c r="AJ42" s="153">
        <v>301.60694999999998</v>
      </c>
      <c r="AK42" s="153">
        <v>365.10315000000003</v>
      </c>
      <c r="AL42" s="153">
        <v>294.30964999999998</v>
      </c>
      <c r="AM42" s="153">
        <v>282.04674999999997</v>
      </c>
      <c r="AN42" s="153">
        <v>380.97719999999998</v>
      </c>
      <c r="AO42" s="153">
        <v>380.97719999999998</v>
      </c>
      <c r="AP42" s="153">
        <v>19</v>
      </c>
      <c r="AQ42" s="153">
        <v>1.6545000000000001</v>
      </c>
    </row>
    <row r="43" spans="1:43" ht="24" customHeight="1" x14ac:dyDescent="0.3">
      <c r="A43" s="16" t="s">
        <v>83</v>
      </c>
      <c r="B43" s="16" t="s">
        <v>804</v>
      </c>
      <c r="C43" s="153">
        <v>22</v>
      </c>
      <c r="D43" s="153">
        <v>54.15</v>
      </c>
      <c r="E43" s="153">
        <v>11.67</v>
      </c>
      <c r="F43" s="153">
        <v>25.74</v>
      </c>
      <c r="G43" s="153">
        <v>19.878769999999999</v>
      </c>
      <c r="H43" s="153">
        <v>4.3019999999999996</v>
      </c>
      <c r="I43" s="153">
        <v>9.1999999999999993</v>
      </c>
      <c r="J43" s="153">
        <v>8.4</v>
      </c>
      <c r="K43" s="153">
        <v>9.1639999999999997</v>
      </c>
      <c r="L43" s="153">
        <v>9.6</v>
      </c>
      <c r="M43" s="153">
        <v>9.6</v>
      </c>
      <c r="N43" s="153">
        <v>9.6</v>
      </c>
      <c r="O43" s="153">
        <v>9.6</v>
      </c>
      <c r="P43" s="153">
        <v>49.76</v>
      </c>
      <c r="Q43" s="153">
        <v>0</v>
      </c>
      <c r="R43" s="153">
        <v>7</v>
      </c>
      <c r="S43" s="153">
        <v>5</v>
      </c>
      <c r="T43" s="153">
        <v>1.00166</v>
      </c>
      <c r="U43" s="153">
        <v>0</v>
      </c>
      <c r="V43" s="153">
        <v>0</v>
      </c>
      <c r="W43" s="153">
        <v>27.310590000000001</v>
      </c>
      <c r="X43" s="153">
        <v>0</v>
      </c>
      <c r="Y43" s="153">
        <v>0</v>
      </c>
      <c r="Z43" s="153">
        <v>9.0619300000000003</v>
      </c>
      <c r="AA43" s="153">
        <v>10.252660000000001</v>
      </c>
      <c r="AB43" s="153">
        <v>1.74644</v>
      </c>
      <c r="AC43" s="153">
        <v>1.1289199999999999</v>
      </c>
      <c r="AD43" s="153">
        <v>0</v>
      </c>
      <c r="AE43" s="153">
        <v>9.7200000000000006</v>
      </c>
      <c r="AF43" s="153">
        <v>10.51</v>
      </c>
      <c r="AG43" s="153">
        <v>0</v>
      </c>
      <c r="AH43" s="153">
        <v>0</v>
      </c>
      <c r="AI43" s="153">
        <v>441.29858999999999</v>
      </c>
      <c r="AJ43" s="153">
        <v>349.22910000000002</v>
      </c>
      <c r="AK43" s="153">
        <v>365.10315000000003</v>
      </c>
      <c r="AL43" s="153">
        <v>294.30964999999998</v>
      </c>
      <c r="AM43" s="153">
        <v>282.04674999999997</v>
      </c>
      <c r="AN43" s="153">
        <v>380.97719999999998</v>
      </c>
      <c r="AO43" s="153">
        <v>380.97719999999998</v>
      </c>
      <c r="AP43" s="153">
        <v>0</v>
      </c>
      <c r="AQ43" s="153">
        <v>0</v>
      </c>
    </row>
    <row r="44" spans="1:43" ht="24" customHeight="1" x14ac:dyDescent="0.3">
      <c r="A44" s="16" t="s">
        <v>83</v>
      </c>
      <c r="B44" s="16" t="s">
        <v>805</v>
      </c>
      <c r="C44" s="153">
        <v>21</v>
      </c>
      <c r="D44" s="153">
        <v>54.15</v>
      </c>
      <c r="E44" s="153">
        <v>10.82</v>
      </c>
      <c r="F44" s="153">
        <v>24.08</v>
      </c>
      <c r="G44" s="153">
        <v>19.878769999999999</v>
      </c>
      <c r="H44" s="153">
        <v>0</v>
      </c>
      <c r="I44" s="153">
        <v>9.3000000000000007</v>
      </c>
      <c r="J44" s="153">
        <v>8.8000000000000007</v>
      </c>
      <c r="K44" s="153">
        <v>9.1199999999999992</v>
      </c>
      <c r="L44" s="153">
        <v>9.3000000000000007</v>
      </c>
      <c r="M44" s="153">
        <v>9.3000000000000007</v>
      </c>
      <c r="N44" s="153">
        <v>9.3000000000000007</v>
      </c>
      <c r="O44" s="153">
        <v>9.3000000000000007</v>
      </c>
      <c r="P44" s="153">
        <v>0</v>
      </c>
      <c r="Q44" s="153">
        <v>0</v>
      </c>
      <c r="R44" s="153">
        <v>6</v>
      </c>
      <c r="S44" s="153">
        <v>5</v>
      </c>
      <c r="T44" s="153">
        <v>0</v>
      </c>
      <c r="U44" s="153">
        <v>0</v>
      </c>
      <c r="V44" s="153">
        <v>0</v>
      </c>
      <c r="W44" s="153">
        <v>3.3783500000000002</v>
      </c>
      <c r="X44" s="153">
        <v>0</v>
      </c>
      <c r="Y44" s="153">
        <v>0</v>
      </c>
      <c r="Z44" s="153">
        <v>9.7769700000000004</v>
      </c>
      <c r="AA44" s="153">
        <v>9.6560699999999997</v>
      </c>
      <c r="AB44" s="153">
        <v>0</v>
      </c>
      <c r="AC44" s="153">
        <v>0</v>
      </c>
      <c r="AD44" s="153">
        <v>0</v>
      </c>
      <c r="AE44" s="153">
        <v>9.93</v>
      </c>
      <c r="AF44" s="153">
        <v>10.24</v>
      </c>
      <c r="AG44" s="153">
        <v>0</v>
      </c>
      <c r="AH44" s="153">
        <v>0</v>
      </c>
      <c r="AI44" s="153">
        <v>444.47340000000003</v>
      </c>
      <c r="AJ44" s="153">
        <v>352.40391</v>
      </c>
      <c r="AK44" s="153">
        <v>422.24973</v>
      </c>
      <c r="AL44" s="153">
        <v>294.30964999999998</v>
      </c>
      <c r="AM44" s="153">
        <v>282.04674999999997</v>
      </c>
      <c r="AN44" s="153">
        <v>380.97719999999998</v>
      </c>
      <c r="AO44" s="153">
        <v>380.97719999999998</v>
      </c>
      <c r="AP44" s="153">
        <v>0</v>
      </c>
      <c r="AQ44" s="153">
        <v>2.5000000000000001E-3</v>
      </c>
    </row>
    <row r="45" spans="1:43" ht="24" customHeight="1" x14ac:dyDescent="0.3">
      <c r="A45" s="16" t="s">
        <v>83</v>
      </c>
      <c r="B45" s="16" t="s">
        <v>806</v>
      </c>
      <c r="C45" s="153">
        <v>21</v>
      </c>
      <c r="D45" s="153">
        <v>54.14</v>
      </c>
      <c r="E45" s="153">
        <v>12.58</v>
      </c>
      <c r="F45" s="153">
        <v>24.12</v>
      </c>
      <c r="G45" s="153">
        <v>19.878769999999999</v>
      </c>
      <c r="H45" s="153">
        <v>0</v>
      </c>
      <c r="I45" s="153">
        <v>9</v>
      </c>
      <c r="J45" s="153">
        <v>8.9</v>
      </c>
      <c r="K45" s="153">
        <v>8.3190000000000008</v>
      </c>
      <c r="L45" s="153">
        <v>9.4</v>
      </c>
      <c r="M45" s="153">
        <v>9.4</v>
      </c>
      <c r="N45" s="153">
        <v>9.4</v>
      </c>
      <c r="O45" s="153">
        <v>9.4</v>
      </c>
      <c r="P45" s="153">
        <v>0</v>
      </c>
      <c r="Q45" s="153">
        <v>0</v>
      </c>
      <c r="R45" s="153">
        <v>6</v>
      </c>
      <c r="S45" s="153">
        <v>4</v>
      </c>
      <c r="T45" s="153">
        <v>0</v>
      </c>
      <c r="U45" s="153">
        <v>0</v>
      </c>
      <c r="V45" s="153">
        <v>0</v>
      </c>
      <c r="W45" s="153">
        <v>0</v>
      </c>
      <c r="X45" s="153">
        <v>0</v>
      </c>
      <c r="Y45" s="153">
        <v>0</v>
      </c>
      <c r="Z45" s="153">
        <v>6.9926500000000003</v>
      </c>
      <c r="AA45" s="153">
        <v>7.5577800000000002</v>
      </c>
      <c r="AB45" s="153">
        <v>0</v>
      </c>
      <c r="AC45" s="153">
        <v>0</v>
      </c>
      <c r="AD45" s="153">
        <v>0</v>
      </c>
      <c r="AE45" s="153">
        <v>9.4499999999999993</v>
      </c>
      <c r="AF45" s="153">
        <v>9.98</v>
      </c>
      <c r="AG45" s="153">
        <v>0</v>
      </c>
      <c r="AH45" s="153">
        <v>0</v>
      </c>
      <c r="AI45" s="153">
        <v>412.7253</v>
      </c>
      <c r="AJ45" s="153">
        <v>349.22910000000002</v>
      </c>
      <c r="AK45" s="153">
        <v>352.40391</v>
      </c>
      <c r="AL45" s="153">
        <v>294.30964999999998</v>
      </c>
      <c r="AM45" s="153">
        <v>282.04674999999997</v>
      </c>
      <c r="AN45" s="153">
        <v>380.97719999999998</v>
      </c>
      <c r="AO45" s="153">
        <v>380.97719999999998</v>
      </c>
      <c r="AP45" s="153">
        <v>0</v>
      </c>
      <c r="AQ45" s="153">
        <v>0.1205</v>
      </c>
    </row>
    <row r="46" spans="1:43" ht="24" customHeight="1" x14ac:dyDescent="0.3">
      <c r="A46" s="16" t="s">
        <v>83</v>
      </c>
      <c r="B46" s="16" t="s">
        <v>807</v>
      </c>
      <c r="C46" s="153">
        <v>22</v>
      </c>
      <c r="D46" s="153">
        <v>54.14</v>
      </c>
      <c r="E46" s="153">
        <v>11.65</v>
      </c>
      <c r="F46" s="153">
        <v>24.22</v>
      </c>
      <c r="G46" s="153">
        <v>19.878769999999999</v>
      </c>
      <c r="H46" s="153">
        <v>0</v>
      </c>
      <c r="I46" s="153">
        <v>8.5</v>
      </c>
      <c r="J46" s="153">
        <v>8.5</v>
      </c>
      <c r="K46" s="153">
        <v>8.9120000000000008</v>
      </c>
      <c r="L46" s="153">
        <v>8.9</v>
      </c>
      <c r="M46" s="153">
        <v>8.9</v>
      </c>
      <c r="N46" s="153">
        <v>8.9</v>
      </c>
      <c r="O46" s="153">
        <v>8.9</v>
      </c>
      <c r="P46" s="153">
        <v>0</v>
      </c>
      <c r="Q46" s="153">
        <v>0</v>
      </c>
      <c r="R46" s="153">
        <v>5</v>
      </c>
      <c r="S46" s="153">
        <v>3</v>
      </c>
      <c r="T46" s="153">
        <v>0</v>
      </c>
      <c r="U46" s="153">
        <v>0</v>
      </c>
      <c r="V46" s="153">
        <v>0</v>
      </c>
      <c r="W46" s="153">
        <v>0</v>
      </c>
      <c r="X46" s="153">
        <v>0</v>
      </c>
      <c r="Y46" s="153">
        <v>0</v>
      </c>
      <c r="Z46" s="153">
        <v>5.8975999999999997</v>
      </c>
      <c r="AA46" s="153">
        <v>6.5853999999999999</v>
      </c>
      <c r="AB46" s="153">
        <v>0</v>
      </c>
      <c r="AC46" s="153">
        <v>0</v>
      </c>
      <c r="AD46" s="153">
        <v>0</v>
      </c>
      <c r="AE46" s="153">
        <v>9.52</v>
      </c>
      <c r="AF46" s="153">
        <v>9</v>
      </c>
      <c r="AG46" s="153">
        <v>0</v>
      </c>
      <c r="AH46" s="153">
        <v>0</v>
      </c>
      <c r="AI46" s="153">
        <v>304.78176000000002</v>
      </c>
      <c r="AJ46" s="153">
        <v>349.22910000000002</v>
      </c>
      <c r="AK46" s="153">
        <v>365.10315000000003</v>
      </c>
      <c r="AL46" s="153">
        <v>294.30964999999998</v>
      </c>
      <c r="AM46" s="153">
        <v>282.04674999999997</v>
      </c>
      <c r="AN46" s="153">
        <v>380.97719999999998</v>
      </c>
      <c r="AO46" s="153">
        <v>380.97719999999998</v>
      </c>
      <c r="AP46" s="153">
        <v>0</v>
      </c>
      <c r="AQ46" s="153">
        <v>0.09</v>
      </c>
    </row>
    <row r="47" spans="1:43" ht="24" customHeight="1" x14ac:dyDescent="0.3">
      <c r="A47" s="18" t="s">
        <v>83</v>
      </c>
      <c r="B47" s="18" t="s">
        <v>808</v>
      </c>
      <c r="C47" s="154">
        <v>22</v>
      </c>
      <c r="D47" s="154">
        <v>54.14</v>
      </c>
      <c r="E47" s="154">
        <v>13.05</v>
      </c>
      <c r="F47" s="154">
        <v>24.37</v>
      </c>
      <c r="G47" s="154">
        <v>19.878769999999999</v>
      </c>
      <c r="H47" s="154"/>
      <c r="I47" s="154">
        <v>8.6</v>
      </c>
      <c r="J47" s="154">
        <v>8.3000000000000007</v>
      </c>
      <c r="K47" s="154">
        <v>8.3239999999999998</v>
      </c>
      <c r="L47" s="154">
        <v>9.5</v>
      </c>
      <c r="M47" s="154">
        <v>9.5</v>
      </c>
      <c r="N47" s="154">
        <v>9.5</v>
      </c>
      <c r="O47" s="154">
        <v>9.5</v>
      </c>
      <c r="P47" s="154"/>
      <c r="Q47" s="154"/>
      <c r="R47" s="154">
        <v>5</v>
      </c>
      <c r="S47" s="154">
        <v>4</v>
      </c>
      <c r="T47" s="154"/>
      <c r="U47" s="154"/>
      <c r="V47" s="154"/>
      <c r="W47" s="154"/>
      <c r="X47" s="154"/>
      <c r="Y47" s="154"/>
      <c r="Z47" s="154">
        <v>6.3421700000000003</v>
      </c>
      <c r="AA47" s="154">
        <v>6.5468200000000003</v>
      </c>
      <c r="AB47" s="154"/>
      <c r="AC47" s="154"/>
      <c r="AD47" s="154"/>
      <c r="AE47" s="154">
        <v>9.5500000000000007</v>
      </c>
      <c r="AF47" s="154">
        <v>9.3800000000000008</v>
      </c>
      <c r="AG47" s="154">
        <v>0</v>
      </c>
      <c r="AH47" s="154">
        <v>0</v>
      </c>
      <c r="AI47" s="154">
        <v>444.47340000000003</v>
      </c>
      <c r="AJ47" s="154">
        <v>349.22910000000002</v>
      </c>
      <c r="AK47" s="154">
        <v>352.40391</v>
      </c>
      <c r="AL47" s="154">
        <v>294.30964999999998</v>
      </c>
      <c r="AM47" s="154">
        <v>282.04674999999997</v>
      </c>
      <c r="AN47" s="154">
        <v>380.97719999999998</v>
      </c>
      <c r="AO47" s="154">
        <v>380.97719999999998</v>
      </c>
      <c r="AP47" s="154"/>
      <c r="AQ47" s="154"/>
    </row>
    <row r="48" spans="1:43" ht="24" customHeight="1" x14ac:dyDescent="0.3">
      <c r="A48" s="13" t="s">
        <v>83</v>
      </c>
      <c r="B48" s="13" t="s">
        <v>809</v>
      </c>
      <c r="C48" s="152">
        <v>22</v>
      </c>
      <c r="D48" s="152">
        <v>54.14</v>
      </c>
      <c r="E48" s="152">
        <v>12.62</v>
      </c>
      <c r="F48" s="152">
        <v>23.92</v>
      </c>
      <c r="G48" s="152">
        <v>19.878769999999999</v>
      </c>
      <c r="H48" s="152"/>
      <c r="I48" s="152">
        <v>8.5</v>
      </c>
      <c r="J48" s="152">
        <v>8.4</v>
      </c>
      <c r="K48" s="152">
        <v>8.8849999999999998</v>
      </c>
      <c r="L48" s="152">
        <v>8.8000000000000007</v>
      </c>
      <c r="M48" s="152">
        <v>8.8000000000000007</v>
      </c>
      <c r="N48" s="152">
        <v>8.8000000000000007</v>
      </c>
      <c r="O48" s="152">
        <v>8.8000000000000007</v>
      </c>
      <c r="P48" s="152"/>
      <c r="Q48" s="152"/>
      <c r="R48" s="152">
        <v>5</v>
      </c>
      <c r="S48" s="152">
        <v>3</v>
      </c>
      <c r="T48" s="152"/>
      <c r="U48" s="152"/>
      <c r="V48" s="152"/>
      <c r="W48" s="152"/>
      <c r="X48" s="152"/>
      <c r="Y48" s="152"/>
      <c r="Z48" s="152">
        <v>2.49946</v>
      </c>
      <c r="AA48" s="152">
        <v>5.8257599999999998</v>
      </c>
      <c r="AB48" s="152"/>
      <c r="AC48" s="152"/>
      <c r="AD48" s="152"/>
      <c r="AE48" s="152">
        <v>10.11</v>
      </c>
      <c r="AF48" s="152">
        <v>9.93</v>
      </c>
      <c r="AG48" s="152">
        <v>0</v>
      </c>
      <c r="AH48" s="152">
        <v>0</v>
      </c>
      <c r="AI48" s="152">
        <v>444.47340000000003</v>
      </c>
      <c r="AJ48" s="152">
        <v>352.40391</v>
      </c>
      <c r="AK48" s="152">
        <v>371.45276999999999</v>
      </c>
      <c r="AL48" s="152">
        <v>294.30964999999998</v>
      </c>
      <c r="AM48" s="152">
        <v>282.04674999999997</v>
      </c>
      <c r="AN48" s="152">
        <v>380.97719999999998</v>
      </c>
      <c r="AO48" s="152">
        <v>380.97719999999998</v>
      </c>
      <c r="AP48" s="152"/>
      <c r="AQ48" s="152"/>
    </row>
    <row r="49" spans="1:43" ht="24" customHeight="1" x14ac:dyDescent="0.3">
      <c r="A49" s="16" t="s">
        <v>83</v>
      </c>
      <c r="B49" s="16" t="s">
        <v>810</v>
      </c>
      <c r="C49" s="153">
        <v>22</v>
      </c>
      <c r="D49" s="153">
        <v>54.14</v>
      </c>
      <c r="E49" s="153">
        <v>12.58</v>
      </c>
      <c r="F49" s="153">
        <v>24.17</v>
      </c>
      <c r="G49" s="153">
        <v>19.878769999999999</v>
      </c>
      <c r="H49" s="153"/>
      <c r="I49" s="153">
        <v>8.1999999999999993</v>
      </c>
      <c r="J49" s="153">
        <v>8</v>
      </c>
      <c r="K49" s="153">
        <v>9.5670000000000002</v>
      </c>
      <c r="L49" s="153">
        <v>7.8</v>
      </c>
      <c r="M49" s="153">
        <v>7.8</v>
      </c>
      <c r="N49" s="153">
        <v>7.8</v>
      </c>
      <c r="O49" s="153">
        <v>7.8</v>
      </c>
      <c r="P49" s="153"/>
      <c r="Q49" s="153"/>
      <c r="R49" s="153">
        <v>5</v>
      </c>
      <c r="S49" s="153">
        <v>3</v>
      </c>
      <c r="T49" s="153"/>
      <c r="U49" s="153"/>
      <c r="V49" s="153"/>
      <c r="W49" s="153"/>
      <c r="X49" s="153"/>
      <c r="Y49" s="153"/>
      <c r="Z49" s="153">
        <v>2.8789199999999999</v>
      </c>
      <c r="AA49" s="153">
        <v>5.8461800000000004</v>
      </c>
      <c r="AB49" s="153"/>
      <c r="AC49" s="153"/>
      <c r="AD49" s="153"/>
      <c r="AE49" s="153">
        <v>10.42</v>
      </c>
      <c r="AF49" s="153">
        <v>9.3699999999999992</v>
      </c>
      <c r="AG49" s="153">
        <v>0</v>
      </c>
      <c r="AH49" s="153">
        <v>0</v>
      </c>
      <c r="AI49" s="153">
        <v>444.47340000000003</v>
      </c>
      <c r="AJ49" s="153">
        <v>380.97719999999998</v>
      </c>
      <c r="AK49" s="153">
        <v>368.27796000000001</v>
      </c>
      <c r="AL49" s="153">
        <v>294.30964999999998</v>
      </c>
      <c r="AM49" s="153">
        <v>282.04674999999997</v>
      </c>
      <c r="AN49" s="153">
        <v>380.97719999999998</v>
      </c>
      <c r="AO49" s="153">
        <v>380.97719999999998</v>
      </c>
      <c r="AP49" s="153"/>
      <c r="AQ49" s="153"/>
    </row>
    <row r="50" spans="1:43" ht="24" customHeight="1" x14ac:dyDescent="0.3">
      <c r="A50" s="16" t="s">
        <v>83</v>
      </c>
      <c r="B50" s="16" t="s">
        <v>811</v>
      </c>
      <c r="C50" s="153">
        <v>22</v>
      </c>
      <c r="D50" s="153">
        <v>54.14</v>
      </c>
      <c r="E50" s="153">
        <v>12.67</v>
      </c>
      <c r="F50" s="153">
        <v>24.68</v>
      </c>
      <c r="G50" s="153">
        <v>19.878769999999999</v>
      </c>
      <c r="H50" s="153"/>
      <c r="I50" s="153">
        <v>8.3000000000000007</v>
      </c>
      <c r="J50" s="153">
        <v>6.3</v>
      </c>
      <c r="K50" s="153">
        <v>9.2769999999999992</v>
      </c>
      <c r="L50" s="153">
        <v>7.7</v>
      </c>
      <c r="M50" s="153">
        <v>7.7</v>
      </c>
      <c r="N50" s="153">
        <v>7.7</v>
      </c>
      <c r="O50" s="153">
        <v>7.7</v>
      </c>
      <c r="P50" s="153"/>
      <c r="Q50" s="153"/>
      <c r="R50" s="153">
        <v>3</v>
      </c>
      <c r="S50" s="153">
        <v>1</v>
      </c>
      <c r="T50" s="153"/>
      <c r="U50" s="153"/>
      <c r="V50" s="153"/>
      <c r="W50" s="153"/>
      <c r="X50" s="153"/>
      <c r="Y50" s="153"/>
      <c r="Z50" s="153">
        <v>3.2334700000000001</v>
      </c>
      <c r="AA50" s="153">
        <v>5.3692500000000001</v>
      </c>
      <c r="AB50" s="153"/>
      <c r="AC50" s="153"/>
      <c r="AD50" s="153"/>
      <c r="AE50" s="153">
        <v>9.99</v>
      </c>
      <c r="AF50" s="153">
        <v>9.5500000000000007</v>
      </c>
      <c r="AG50" s="153">
        <v>0</v>
      </c>
      <c r="AH50" s="153">
        <v>0</v>
      </c>
      <c r="AI50" s="153">
        <v>444.47340000000003</v>
      </c>
      <c r="AJ50" s="153">
        <v>380.97719999999998</v>
      </c>
      <c r="AK50" s="153">
        <v>371.45276999999999</v>
      </c>
      <c r="AL50" s="153">
        <v>294.30964999999998</v>
      </c>
      <c r="AM50" s="153">
        <v>282.04674999999997</v>
      </c>
      <c r="AN50" s="153">
        <v>380.97719999999998</v>
      </c>
      <c r="AO50" s="153">
        <v>380.97719999999998</v>
      </c>
      <c r="AP50" s="153"/>
      <c r="AQ50" s="153"/>
    </row>
    <row r="51" spans="1:43" ht="24" customHeight="1" x14ac:dyDescent="0.3">
      <c r="A51" s="16" t="s">
        <v>83</v>
      </c>
      <c r="B51" s="16" t="s">
        <v>812</v>
      </c>
      <c r="C51" s="153">
        <v>22</v>
      </c>
      <c r="D51" s="153">
        <v>54.11</v>
      </c>
      <c r="E51" s="153">
        <v>12.55</v>
      </c>
      <c r="F51" s="153">
        <v>24.68</v>
      </c>
      <c r="G51" s="153">
        <v>19.878769999999999</v>
      </c>
      <c r="H51" s="153"/>
      <c r="I51" s="153">
        <v>8.3000000000000007</v>
      </c>
      <c r="J51" s="153">
        <v>6.6</v>
      </c>
      <c r="K51" s="153">
        <v>9.3829999999999991</v>
      </c>
      <c r="L51" s="153">
        <v>7.9</v>
      </c>
      <c r="M51" s="153">
        <v>7.9</v>
      </c>
      <c r="N51" s="153">
        <v>7.9</v>
      </c>
      <c r="O51" s="153">
        <v>7.9</v>
      </c>
      <c r="P51" s="153"/>
      <c r="Q51" s="153"/>
      <c r="R51" s="153">
        <v>1</v>
      </c>
      <c r="S51" s="153">
        <v>4</v>
      </c>
      <c r="T51" s="153"/>
      <c r="U51" s="153"/>
      <c r="V51" s="153"/>
      <c r="W51" s="153"/>
      <c r="X51" s="153"/>
      <c r="Y51" s="153"/>
      <c r="Z51" s="153">
        <v>5.1549399999999999</v>
      </c>
      <c r="AA51" s="153">
        <v>4.89412</v>
      </c>
      <c r="AB51" s="153"/>
      <c r="AC51" s="153"/>
      <c r="AD51" s="153"/>
      <c r="AE51" s="153">
        <v>10.48</v>
      </c>
      <c r="AF51" s="153">
        <v>9.6199999999999992</v>
      </c>
      <c r="AG51" s="153">
        <v>323.83062000000001</v>
      </c>
      <c r="AH51" s="153">
        <v>0</v>
      </c>
      <c r="AI51" s="153">
        <v>444.47340000000003</v>
      </c>
      <c r="AJ51" s="153">
        <v>380.97719999999998</v>
      </c>
      <c r="AK51" s="153">
        <v>358.75353000000001</v>
      </c>
      <c r="AL51" s="153">
        <v>294.30964999999998</v>
      </c>
      <c r="AM51" s="153">
        <v>282.04674999999997</v>
      </c>
      <c r="AN51" s="153">
        <v>380.97719999999998</v>
      </c>
      <c r="AO51" s="153">
        <v>380.97719999999998</v>
      </c>
      <c r="AP51" s="153"/>
      <c r="AQ51" s="153"/>
    </row>
    <row r="52" spans="1:43" ht="24" customHeight="1" x14ac:dyDescent="0.3">
      <c r="A52" s="16" t="s">
        <v>83</v>
      </c>
      <c r="B52" s="16" t="s">
        <v>813</v>
      </c>
      <c r="C52" s="153">
        <v>21</v>
      </c>
      <c r="D52" s="153">
        <v>54.07</v>
      </c>
      <c r="E52" s="153">
        <v>11.49</v>
      </c>
      <c r="F52" s="153">
        <v>24.25</v>
      </c>
      <c r="G52" s="153">
        <v>19.878769999999999</v>
      </c>
      <c r="H52" s="153"/>
      <c r="I52" s="153">
        <v>8</v>
      </c>
      <c r="J52" s="153">
        <v>7.4</v>
      </c>
      <c r="K52" s="153">
        <v>8.9809999999999999</v>
      </c>
      <c r="L52" s="153">
        <v>7.6</v>
      </c>
      <c r="M52" s="153">
        <v>7.6</v>
      </c>
      <c r="N52" s="153">
        <v>7.6</v>
      </c>
      <c r="O52" s="153">
        <v>7.6</v>
      </c>
      <c r="P52" s="153"/>
      <c r="Q52" s="153"/>
      <c r="R52" s="153">
        <v>4</v>
      </c>
      <c r="S52" s="153">
        <v>1</v>
      </c>
      <c r="T52" s="153"/>
      <c r="U52" s="153"/>
      <c r="V52" s="153"/>
      <c r="W52" s="153"/>
      <c r="X52" s="153"/>
      <c r="Y52" s="153"/>
      <c r="Z52" s="153">
        <v>3.4588700000000001</v>
      </c>
      <c r="AA52" s="153">
        <v>4.0322899999999997</v>
      </c>
      <c r="AB52" s="153"/>
      <c r="AC52" s="153"/>
      <c r="AD52" s="153"/>
      <c r="AE52" s="153">
        <v>11.12</v>
      </c>
      <c r="AF52" s="153">
        <v>10.23</v>
      </c>
      <c r="AG52" s="153">
        <v>428.59935000000002</v>
      </c>
      <c r="AH52" s="153">
        <v>0</v>
      </c>
      <c r="AI52" s="153">
        <v>444.47340000000003</v>
      </c>
      <c r="AJ52" s="153">
        <v>380.97719999999998</v>
      </c>
      <c r="AK52" s="153">
        <v>368.27796000000001</v>
      </c>
      <c r="AL52" s="153">
        <v>294.30964999999998</v>
      </c>
      <c r="AM52" s="153">
        <v>282.04674999999997</v>
      </c>
      <c r="AN52" s="153">
        <v>380.97719999999998</v>
      </c>
      <c r="AO52" s="153">
        <v>380.97719999999998</v>
      </c>
      <c r="AP52" s="153"/>
      <c r="AQ52" s="153"/>
    </row>
    <row r="53" spans="1:43" ht="24" customHeight="1" x14ac:dyDescent="0.3">
      <c r="A53" s="16" t="s">
        <v>83</v>
      </c>
      <c r="B53" s="16" t="s">
        <v>814</v>
      </c>
      <c r="C53" s="153">
        <v>21</v>
      </c>
      <c r="D53" s="153">
        <v>54.16</v>
      </c>
      <c r="E53" s="153">
        <v>12.42</v>
      </c>
      <c r="F53" s="153">
        <v>25.21</v>
      </c>
      <c r="G53" s="153">
        <v>19.878769999999999</v>
      </c>
      <c r="H53" s="153"/>
      <c r="I53" s="153">
        <v>7.7</v>
      </c>
      <c r="J53" s="153">
        <v>5.9</v>
      </c>
      <c r="K53" s="153">
        <v>8.7040000000000006</v>
      </c>
      <c r="L53" s="153">
        <v>7.6</v>
      </c>
      <c r="M53" s="153">
        <v>7.6</v>
      </c>
      <c r="N53" s="153">
        <v>7.6</v>
      </c>
      <c r="O53" s="153">
        <v>7.6</v>
      </c>
      <c r="P53" s="153"/>
      <c r="Q53" s="153"/>
      <c r="R53" s="153">
        <v>3</v>
      </c>
      <c r="S53" s="153">
        <v>1</v>
      </c>
      <c r="T53" s="153"/>
      <c r="U53" s="153"/>
      <c r="V53" s="153"/>
      <c r="W53" s="153"/>
      <c r="X53" s="153"/>
      <c r="Y53" s="153"/>
      <c r="Z53" s="153">
        <v>1.5345599999999999</v>
      </c>
      <c r="AA53" s="153">
        <v>3.1393</v>
      </c>
      <c r="AB53" s="153"/>
      <c r="AC53" s="153"/>
      <c r="AD53" s="153"/>
      <c r="AE53" s="153">
        <v>11.14</v>
      </c>
      <c r="AF53" s="153">
        <v>9.76</v>
      </c>
      <c r="AG53" s="153">
        <v>428.59935000000002</v>
      </c>
      <c r="AH53" s="153">
        <v>0</v>
      </c>
      <c r="AI53" s="153">
        <v>444.47340000000003</v>
      </c>
      <c r="AJ53" s="153">
        <v>380.97719999999998</v>
      </c>
      <c r="AK53" s="153">
        <v>368.27796000000001</v>
      </c>
      <c r="AL53" s="153">
        <v>294.30964999999998</v>
      </c>
      <c r="AM53" s="153">
        <v>282.04674999999997</v>
      </c>
      <c r="AN53" s="153">
        <v>380.97719999999998</v>
      </c>
      <c r="AO53" s="153">
        <v>380.97719999999998</v>
      </c>
      <c r="AP53" s="153"/>
      <c r="AQ53" s="153"/>
    </row>
    <row r="54" spans="1:43" ht="24" customHeight="1" x14ac:dyDescent="0.3">
      <c r="A54" s="16" t="s">
        <v>83</v>
      </c>
      <c r="B54" s="16" t="s">
        <v>815</v>
      </c>
      <c r="C54" s="153">
        <v>22</v>
      </c>
      <c r="D54" s="153">
        <v>54.11</v>
      </c>
      <c r="E54" s="153">
        <v>13.21</v>
      </c>
      <c r="F54" s="153">
        <v>14.28</v>
      </c>
      <c r="G54" s="153">
        <v>19.878769999999999</v>
      </c>
      <c r="H54" s="153"/>
      <c r="I54" s="153">
        <v>7.7</v>
      </c>
      <c r="J54" s="153">
        <v>5.3</v>
      </c>
      <c r="K54" s="153">
        <v>8.41</v>
      </c>
      <c r="L54" s="153">
        <v>7.4</v>
      </c>
      <c r="M54" s="153">
        <v>7.4</v>
      </c>
      <c r="N54" s="153">
        <v>7.4</v>
      </c>
      <c r="O54" s="153">
        <v>7.4</v>
      </c>
      <c r="P54" s="153"/>
      <c r="Q54" s="153"/>
      <c r="R54" s="153">
        <v>3</v>
      </c>
      <c r="S54" s="153">
        <v>1</v>
      </c>
      <c r="T54" s="153"/>
      <c r="U54" s="153"/>
      <c r="V54" s="153"/>
      <c r="W54" s="153"/>
      <c r="X54" s="153"/>
      <c r="Y54" s="153"/>
      <c r="Z54" s="153">
        <v>1.7090700000000001</v>
      </c>
      <c r="AA54" s="153">
        <v>2.9202599999999999</v>
      </c>
      <c r="AB54" s="153"/>
      <c r="AC54" s="153"/>
      <c r="AD54" s="153"/>
      <c r="AE54" s="153">
        <v>10.37</v>
      </c>
      <c r="AF54" s="153">
        <v>8.66</v>
      </c>
      <c r="AG54" s="153">
        <v>428.59935000000002</v>
      </c>
      <c r="AH54" s="153">
        <v>0</v>
      </c>
      <c r="AI54" s="153">
        <v>444.47340000000003</v>
      </c>
      <c r="AJ54" s="153">
        <v>380.97719999999998</v>
      </c>
      <c r="AK54" s="153">
        <v>368.27796000000001</v>
      </c>
      <c r="AL54" s="153">
        <v>294.30964999999998</v>
      </c>
      <c r="AM54" s="153">
        <v>282.04674999999997</v>
      </c>
      <c r="AN54" s="153">
        <v>380.97719999999998</v>
      </c>
      <c r="AO54" s="153">
        <v>380.97719999999998</v>
      </c>
      <c r="AP54" s="153"/>
      <c r="AQ54" s="153"/>
    </row>
    <row r="55" spans="1:43" ht="24" customHeight="1" x14ac:dyDescent="0.3">
      <c r="A55" s="18" t="s">
        <v>816</v>
      </c>
      <c r="B55" s="18" t="s">
        <v>84</v>
      </c>
      <c r="C55" s="154">
        <v>22</v>
      </c>
      <c r="D55" s="154">
        <v>54.09</v>
      </c>
      <c r="E55" s="154">
        <v>12.01</v>
      </c>
      <c r="F55" s="154">
        <v>37.979999999999997</v>
      </c>
      <c r="G55" s="154">
        <v>19.878769999999999</v>
      </c>
      <c r="H55" s="154"/>
      <c r="I55" s="154">
        <v>7.6</v>
      </c>
      <c r="J55" s="154">
        <v>6.4</v>
      </c>
      <c r="K55" s="154">
        <v>8.8279999999999994</v>
      </c>
      <c r="L55" s="154">
        <v>7.9</v>
      </c>
      <c r="M55" s="154">
        <v>7.9</v>
      </c>
      <c r="N55" s="154">
        <v>7.9</v>
      </c>
      <c r="O55" s="154">
        <v>7.9</v>
      </c>
      <c r="P55" s="154"/>
      <c r="Q55" s="154"/>
      <c r="R55" s="154">
        <v>1</v>
      </c>
      <c r="S55" s="154">
        <v>1</v>
      </c>
      <c r="T55" s="154"/>
      <c r="U55" s="154"/>
      <c r="V55" s="154"/>
      <c r="W55" s="154"/>
      <c r="X55" s="154"/>
      <c r="Y55" s="154"/>
      <c r="Z55" s="154">
        <v>1.1958899999999999</v>
      </c>
      <c r="AA55" s="154">
        <v>2.4037000000000002</v>
      </c>
      <c r="AB55" s="154"/>
      <c r="AC55" s="154"/>
      <c r="AD55" s="154"/>
      <c r="AE55" s="154">
        <v>9.8800000000000008</v>
      </c>
      <c r="AF55" s="154">
        <v>8.9499999999999993</v>
      </c>
      <c r="AG55" s="154">
        <v>428.59935000000002</v>
      </c>
      <c r="AH55" s="154">
        <v>0</v>
      </c>
      <c r="AI55" s="154">
        <v>444.47340000000003</v>
      </c>
      <c r="AJ55" s="154">
        <v>380.97719999999998</v>
      </c>
      <c r="AK55" s="154">
        <v>368.27796000000001</v>
      </c>
      <c r="AL55" s="154">
        <v>294.30964999999998</v>
      </c>
      <c r="AM55" s="154">
        <v>282.04674999999997</v>
      </c>
      <c r="AN55" s="154">
        <v>380.97719999999998</v>
      </c>
      <c r="AO55" s="154">
        <v>380.97719999999998</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201" t="s">
        <v>0</v>
      </c>
      <c r="B3" s="202"/>
      <c r="C3" s="202"/>
      <c r="D3" s="202"/>
      <c r="E3" s="202"/>
      <c r="F3" s="202"/>
      <c r="G3" s="1"/>
      <c r="H3" s="1"/>
      <c r="I3" s="1"/>
    </row>
    <row r="4" spans="1:9" ht="30" customHeight="1" x14ac:dyDescent="0.3">
      <c r="A4" s="235" t="s">
        <v>1670</v>
      </c>
      <c r="B4" s="209"/>
      <c r="C4" s="209"/>
      <c r="D4" s="209"/>
      <c r="E4" s="209"/>
      <c r="F4" s="209"/>
      <c r="G4" s="209"/>
      <c r="H4" s="209"/>
      <c r="I4" s="209"/>
    </row>
    <row r="5" spans="1:9" ht="22.05" hidden="1" customHeight="1" x14ac:dyDescent="0.3">
      <c r="A5" s="209" t="s">
        <v>79</v>
      </c>
      <c r="B5" s="209" t="s">
        <v>544</v>
      </c>
      <c r="C5" s="9">
        <v>42879</v>
      </c>
      <c r="D5" s="9">
        <v>42880</v>
      </c>
      <c r="E5" s="9">
        <v>46665</v>
      </c>
      <c r="F5" s="9">
        <v>70163</v>
      </c>
      <c r="G5" s="9">
        <v>47090</v>
      </c>
      <c r="H5" s="9">
        <v>62201</v>
      </c>
      <c r="I5" s="209" t="s">
        <v>1671</v>
      </c>
    </row>
    <row r="6" spans="1:9" ht="40.049999999999997" customHeight="1" x14ac:dyDescent="0.3">
      <c r="A6" s="209"/>
      <c r="B6" s="209"/>
      <c r="C6" s="234" t="s">
        <v>600</v>
      </c>
      <c r="D6" s="234" t="s">
        <v>601</v>
      </c>
      <c r="E6" s="234" t="s">
        <v>602</v>
      </c>
      <c r="F6" s="234" t="s">
        <v>603</v>
      </c>
      <c r="G6" s="234" t="s">
        <v>598</v>
      </c>
      <c r="H6" s="234" t="s">
        <v>599</v>
      </c>
      <c r="I6" s="209"/>
    </row>
    <row r="7" spans="1:9" ht="57" customHeight="1" x14ac:dyDescent="0.3">
      <c r="A7" s="209"/>
      <c r="B7" s="209"/>
      <c r="C7" s="9" t="s">
        <v>1672</v>
      </c>
      <c r="D7" s="9" t="s">
        <v>1673</v>
      </c>
      <c r="E7" s="9" t="s">
        <v>1674</v>
      </c>
      <c r="F7" s="9" t="s">
        <v>1675</v>
      </c>
      <c r="G7" s="9" t="s">
        <v>1676</v>
      </c>
      <c r="H7" s="9" t="s">
        <v>1677</v>
      </c>
      <c r="I7" s="209" t="s">
        <v>760</v>
      </c>
    </row>
    <row r="8" spans="1:9" ht="24" customHeight="1" x14ac:dyDescent="0.3">
      <c r="A8" s="13" t="s">
        <v>83</v>
      </c>
      <c r="B8" s="13" t="s">
        <v>769</v>
      </c>
      <c r="C8" s="152">
        <v>33</v>
      </c>
      <c r="D8" s="152">
        <v>13.65</v>
      </c>
      <c r="E8" s="152">
        <v>45.03</v>
      </c>
      <c r="F8" s="152">
        <v>67.150000000000006</v>
      </c>
      <c r="G8" s="152">
        <v>85.809380000000004</v>
      </c>
      <c r="H8" s="152">
        <v>325.37</v>
      </c>
      <c r="I8" s="152">
        <v>570.00937999999996</v>
      </c>
    </row>
    <row r="9" spans="1:9" ht="24" customHeight="1" x14ac:dyDescent="0.3">
      <c r="A9" s="16" t="s">
        <v>83</v>
      </c>
      <c r="B9" s="16" t="s">
        <v>770</v>
      </c>
      <c r="C9" s="153">
        <v>33</v>
      </c>
      <c r="D9" s="153">
        <v>13.72</v>
      </c>
      <c r="E9" s="153">
        <v>61.9</v>
      </c>
      <c r="F9" s="153">
        <v>67.09</v>
      </c>
      <c r="G9" s="153">
        <v>85.809380000000004</v>
      </c>
      <c r="H9" s="153">
        <v>325.60000000000002</v>
      </c>
      <c r="I9" s="153">
        <v>587.11937999999998</v>
      </c>
    </row>
    <row r="10" spans="1:9" ht="24" customHeight="1" x14ac:dyDescent="0.3">
      <c r="A10" s="16" t="s">
        <v>83</v>
      </c>
      <c r="B10" s="16" t="s">
        <v>771</v>
      </c>
      <c r="C10" s="153">
        <v>30</v>
      </c>
      <c r="D10" s="153">
        <v>13.73</v>
      </c>
      <c r="E10" s="153">
        <v>62.45</v>
      </c>
      <c r="F10" s="153">
        <v>67.94</v>
      </c>
      <c r="G10" s="153">
        <v>85.809380000000004</v>
      </c>
      <c r="H10" s="153">
        <v>328.45</v>
      </c>
      <c r="I10" s="153">
        <v>588.37937999999997</v>
      </c>
    </row>
    <row r="11" spans="1:9" ht="24" customHeight="1" x14ac:dyDescent="0.3">
      <c r="A11" s="16" t="s">
        <v>83</v>
      </c>
      <c r="B11" s="16" t="s">
        <v>772</v>
      </c>
      <c r="C11" s="153">
        <v>30</v>
      </c>
      <c r="D11" s="153">
        <v>13.55</v>
      </c>
      <c r="E11" s="153">
        <v>53.23</v>
      </c>
      <c r="F11" s="153">
        <v>67.819999999999993</v>
      </c>
      <c r="G11" s="153">
        <v>85.809380000000004</v>
      </c>
      <c r="H11" s="153">
        <v>325.68</v>
      </c>
      <c r="I11" s="153">
        <v>576.08938000000001</v>
      </c>
    </row>
    <row r="12" spans="1:9" ht="24" customHeight="1" x14ac:dyDescent="0.3">
      <c r="A12" s="16" t="s">
        <v>83</v>
      </c>
      <c r="B12" s="16" t="s">
        <v>773</v>
      </c>
      <c r="C12" s="153">
        <v>33</v>
      </c>
      <c r="D12" s="153">
        <v>13.55</v>
      </c>
      <c r="E12" s="153">
        <v>55.56</v>
      </c>
      <c r="F12" s="153">
        <v>67.77</v>
      </c>
      <c r="G12" s="153">
        <v>85.809380000000004</v>
      </c>
      <c r="H12" s="153">
        <v>324.89</v>
      </c>
      <c r="I12" s="153">
        <v>580.57938000000001</v>
      </c>
    </row>
    <row r="13" spans="1:9" ht="24" customHeight="1" x14ac:dyDescent="0.3">
      <c r="A13" s="16" t="s">
        <v>83</v>
      </c>
      <c r="B13" s="16" t="s">
        <v>774</v>
      </c>
      <c r="C13" s="153">
        <v>33</v>
      </c>
      <c r="D13" s="153">
        <v>13.5</v>
      </c>
      <c r="E13" s="153">
        <v>52.3</v>
      </c>
      <c r="F13" s="153">
        <v>67.95</v>
      </c>
      <c r="G13" s="153">
        <v>85.809380000000004</v>
      </c>
      <c r="H13" s="153">
        <v>328.15</v>
      </c>
      <c r="I13" s="153">
        <v>580.70938000000001</v>
      </c>
    </row>
    <row r="14" spans="1:9" ht="24" customHeight="1" x14ac:dyDescent="0.3">
      <c r="A14" s="16" t="s">
        <v>83</v>
      </c>
      <c r="B14" s="16" t="s">
        <v>775</v>
      </c>
      <c r="C14" s="153">
        <v>30</v>
      </c>
      <c r="D14" s="153">
        <v>13.5</v>
      </c>
      <c r="E14" s="153">
        <v>60.96</v>
      </c>
      <c r="F14" s="153">
        <v>62.96</v>
      </c>
      <c r="G14" s="153">
        <v>85.809380000000004</v>
      </c>
      <c r="H14" s="153">
        <v>326.64</v>
      </c>
      <c r="I14" s="153">
        <v>579.86937999999998</v>
      </c>
    </row>
    <row r="15" spans="1:9" ht="24" customHeight="1" x14ac:dyDescent="0.3">
      <c r="A15" s="18" t="s">
        <v>83</v>
      </c>
      <c r="B15" s="18" t="s">
        <v>776</v>
      </c>
      <c r="C15" s="154">
        <v>30</v>
      </c>
      <c r="D15" s="154">
        <v>13.53</v>
      </c>
      <c r="E15" s="154">
        <v>58.37</v>
      </c>
      <c r="F15" s="154">
        <v>63.58</v>
      </c>
      <c r="G15" s="154">
        <v>85.809380000000004</v>
      </c>
      <c r="H15" s="154">
        <v>326.55</v>
      </c>
      <c r="I15" s="154">
        <v>577.83938000000001</v>
      </c>
    </row>
    <row r="16" spans="1:9" ht="24" customHeight="1" x14ac:dyDescent="0.3">
      <c r="A16" s="13" t="s">
        <v>83</v>
      </c>
      <c r="B16" s="13" t="s">
        <v>777</v>
      </c>
      <c r="C16" s="152">
        <v>28</v>
      </c>
      <c r="D16" s="152">
        <v>13.53</v>
      </c>
      <c r="E16" s="152">
        <v>56.61</v>
      </c>
      <c r="F16" s="152">
        <v>62.07</v>
      </c>
      <c r="G16" s="152">
        <v>85.809380000000004</v>
      </c>
      <c r="H16" s="152">
        <v>326.85000000000002</v>
      </c>
      <c r="I16" s="152">
        <v>572.86937999999998</v>
      </c>
    </row>
    <row r="17" spans="1:9" ht="24" customHeight="1" x14ac:dyDescent="0.3">
      <c r="A17" s="16" t="s">
        <v>83</v>
      </c>
      <c r="B17" s="16" t="s">
        <v>778</v>
      </c>
      <c r="C17" s="153">
        <v>28</v>
      </c>
      <c r="D17" s="153">
        <v>13.17</v>
      </c>
      <c r="E17" s="153">
        <v>57.46</v>
      </c>
      <c r="F17" s="153">
        <v>64.400000000000006</v>
      </c>
      <c r="G17" s="153">
        <v>85.809380000000004</v>
      </c>
      <c r="H17" s="153">
        <v>326.7</v>
      </c>
      <c r="I17" s="153">
        <v>575.53938000000005</v>
      </c>
    </row>
    <row r="18" spans="1:9" ht="24" customHeight="1" x14ac:dyDescent="0.3">
      <c r="A18" s="16" t="s">
        <v>83</v>
      </c>
      <c r="B18" s="16" t="s">
        <v>779</v>
      </c>
      <c r="C18" s="153">
        <v>30</v>
      </c>
      <c r="D18" s="153">
        <v>13.17</v>
      </c>
      <c r="E18" s="153">
        <v>57.08</v>
      </c>
      <c r="F18" s="153">
        <v>70.66</v>
      </c>
      <c r="G18" s="153">
        <v>85.809380000000004</v>
      </c>
      <c r="H18" s="153">
        <v>326.10000000000002</v>
      </c>
      <c r="I18" s="153">
        <v>582.81938000000002</v>
      </c>
    </row>
    <row r="19" spans="1:9" ht="24" customHeight="1" x14ac:dyDescent="0.3">
      <c r="A19" s="16" t="s">
        <v>83</v>
      </c>
      <c r="B19" s="16" t="s">
        <v>780</v>
      </c>
      <c r="C19" s="153">
        <v>30</v>
      </c>
      <c r="D19" s="153">
        <v>13.46</v>
      </c>
      <c r="E19" s="153">
        <v>57.97</v>
      </c>
      <c r="F19" s="153">
        <v>54.55</v>
      </c>
      <c r="G19" s="153">
        <v>85.809380000000004</v>
      </c>
      <c r="H19" s="153">
        <v>328.67</v>
      </c>
      <c r="I19" s="153">
        <v>570.45938000000001</v>
      </c>
    </row>
    <row r="20" spans="1:9" ht="24" customHeight="1" x14ac:dyDescent="0.3">
      <c r="A20" s="16" t="s">
        <v>83</v>
      </c>
      <c r="B20" s="16" t="s">
        <v>781</v>
      </c>
      <c r="C20" s="153">
        <v>32</v>
      </c>
      <c r="D20" s="153">
        <v>13.51</v>
      </c>
      <c r="E20" s="153">
        <v>53.96</v>
      </c>
      <c r="F20" s="153">
        <v>67.83</v>
      </c>
      <c r="G20" s="153">
        <v>85.809380000000004</v>
      </c>
      <c r="H20" s="153">
        <v>327.72</v>
      </c>
      <c r="I20" s="153">
        <v>580.82938000000001</v>
      </c>
    </row>
    <row r="21" spans="1:9" ht="24" customHeight="1" x14ac:dyDescent="0.3">
      <c r="A21" s="16" t="s">
        <v>83</v>
      </c>
      <c r="B21" s="16" t="s">
        <v>782</v>
      </c>
      <c r="C21" s="153">
        <v>32</v>
      </c>
      <c r="D21" s="153">
        <v>13.23</v>
      </c>
      <c r="E21" s="153">
        <v>56.28</v>
      </c>
      <c r="F21" s="153">
        <v>78.08</v>
      </c>
      <c r="G21" s="153">
        <v>85.809380000000004</v>
      </c>
      <c r="H21" s="153">
        <v>328.65</v>
      </c>
      <c r="I21" s="153">
        <v>594.04938000000004</v>
      </c>
    </row>
    <row r="22" spans="1:9" ht="24" customHeight="1" x14ac:dyDescent="0.3">
      <c r="A22" s="16" t="s">
        <v>83</v>
      </c>
      <c r="B22" s="16" t="s">
        <v>783</v>
      </c>
      <c r="C22" s="153">
        <v>32</v>
      </c>
      <c r="D22" s="153">
        <v>13.65</v>
      </c>
      <c r="E22" s="153">
        <v>57.24</v>
      </c>
      <c r="F22" s="153">
        <v>63.09</v>
      </c>
      <c r="G22" s="153">
        <v>85.809380000000004</v>
      </c>
      <c r="H22" s="153">
        <v>328.04</v>
      </c>
      <c r="I22" s="153">
        <v>579.82938000000001</v>
      </c>
    </row>
    <row r="23" spans="1:9" ht="24" customHeight="1" x14ac:dyDescent="0.3">
      <c r="A23" s="18" t="s">
        <v>83</v>
      </c>
      <c r="B23" s="18" t="s">
        <v>784</v>
      </c>
      <c r="C23" s="154">
        <v>32</v>
      </c>
      <c r="D23" s="154">
        <v>13.18</v>
      </c>
      <c r="E23" s="154">
        <v>57.72</v>
      </c>
      <c r="F23" s="154">
        <v>63.38</v>
      </c>
      <c r="G23" s="154">
        <v>85.809380000000004</v>
      </c>
      <c r="H23" s="154">
        <v>327.31</v>
      </c>
      <c r="I23" s="154">
        <v>579.39937999999995</v>
      </c>
    </row>
    <row r="24" spans="1:9" ht="24" customHeight="1" x14ac:dyDescent="0.3">
      <c r="A24" s="13" t="s">
        <v>83</v>
      </c>
      <c r="B24" s="13" t="s">
        <v>785</v>
      </c>
      <c r="C24" s="152">
        <v>32</v>
      </c>
      <c r="D24" s="152">
        <v>13.17</v>
      </c>
      <c r="E24" s="152">
        <v>59.75</v>
      </c>
      <c r="F24" s="152">
        <v>63.03</v>
      </c>
      <c r="G24" s="152">
        <v>86.397120000000001</v>
      </c>
      <c r="H24" s="152">
        <v>328.11</v>
      </c>
      <c r="I24" s="152">
        <v>582.45712000000003</v>
      </c>
    </row>
    <row r="25" spans="1:9" ht="24" customHeight="1" x14ac:dyDescent="0.3">
      <c r="A25" s="16" t="s">
        <v>83</v>
      </c>
      <c r="B25" s="16" t="s">
        <v>786</v>
      </c>
      <c r="C25" s="153">
        <v>32</v>
      </c>
      <c r="D25" s="153">
        <v>13.44</v>
      </c>
      <c r="E25" s="153">
        <v>65.31</v>
      </c>
      <c r="F25" s="153">
        <v>63.39</v>
      </c>
      <c r="G25" s="153">
        <v>86.397120000000001</v>
      </c>
      <c r="H25" s="153">
        <v>328.7</v>
      </c>
      <c r="I25" s="153">
        <v>589.23712</v>
      </c>
    </row>
    <row r="26" spans="1:9" ht="24" customHeight="1" x14ac:dyDescent="0.3">
      <c r="A26" s="16" t="s">
        <v>83</v>
      </c>
      <c r="B26" s="16" t="s">
        <v>787</v>
      </c>
      <c r="C26" s="153">
        <v>30</v>
      </c>
      <c r="D26" s="153">
        <v>13.45</v>
      </c>
      <c r="E26" s="153">
        <v>59.19</v>
      </c>
      <c r="F26" s="153">
        <v>62.05</v>
      </c>
      <c r="G26" s="153">
        <v>86.397120000000001</v>
      </c>
      <c r="H26" s="153">
        <v>327.39999999999998</v>
      </c>
      <c r="I26" s="153">
        <v>578.48712</v>
      </c>
    </row>
    <row r="27" spans="1:9" ht="24" customHeight="1" x14ac:dyDescent="0.3">
      <c r="A27" s="16" t="s">
        <v>83</v>
      </c>
      <c r="B27" s="16" t="s">
        <v>788</v>
      </c>
      <c r="C27" s="153">
        <v>30</v>
      </c>
      <c r="D27" s="153">
        <v>13.54</v>
      </c>
      <c r="E27" s="153">
        <v>56.06</v>
      </c>
      <c r="F27" s="153">
        <v>62.27</v>
      </c>
      <c r="G27" s="153">
        <v>86.397120000000001</v>
      </c>
      <c r="H27" s="153">
        <v>328.88</v>
      </c>
      <c r="I27" s="153">
        <v>577.14711999999997</v>
      </c>
    </row>
    <row r="28" spans="1:9" ht="24" customHeight="1" x14ac:dyDescent="0.3">
      <c r="A28" s="16" t="s">
        <v>83</v>
      </c>
      <c r="B28" s="16" t="s">
        <v>789</v>
      </c>
      <c r="C28" s="153">
        <v>29</v>
      </c>
      <c r="D28" s="153">
        <v>13.54</v>
      </c>
      <c r="E28" s="153">
        <v>68.56</v>
      </c>
      <c r="F28" s="153">
        <v>64.64</v>
      </c>
      <c r="G28" s="153">
        <v>86.397120000000001</v>
      </c>
      <c r="H28" s="153">
        <v>327.17</v>
      </c>
      <c r="I28" s="153">
        <v>589.30712000000005</v>
      </c>
    </row>
    <row r="29" spans="1:9" ht="24" customHeight="1" x14ac:dyDescent="0.3">
      <c r="A29" s="16" t="s">
        <v>83</v>
      </c>
      <c r="B29" s="16" t="s">
        <v>790</v>
      </c>
      <c r="C29" s="153">
        <v>29</v>
      </c>
      <c r="D29" s="153">
        <v>13.66</v>
      </c>
      <c r="E29" s="153">
        <v>57.75</v>
      </c>
      <c r="F29" s="153">
        <v>63.59</v>
      </c>
      <c r="G29" s="153">
        <v>86.397120000000001</v>
      </c>
      <c r="H29" s="153">
        <v>327.17</v>
      </c>
      <c r="I29" s="153">
        <v>577.56712000000005</v>
      </c>
    </row>
    <row r="30" spans="1:9" ht="24" customHeight="1" x14ac:dyDescent="0.3">
      <c r="A30" s="16" t="s">
        <v>83</v>
      </c>
      <c r="B30" s="16" t="s">
        <v>791</v>
      </c>
      <c r="C30" s="153">
        <v>31</v>
      </c>
      <c r="D30" s="153">
        <v>13.66</v>
      </c>
      <c r="E30" s="153">
        <v>49.89</v>
      </c>
      <c r="F30" s="153">
        <v>63.21</v>
      </c>
      <c r="G30" s="153">
        <v>86.397120000000001</v>
      </c>
      <c r="H30" s="153">
        <v>328.45</v>
      </c>
      <c r="I30" s="153">
        <v>572.60712000000001</v>
      </c>
    </row>
    <row r="31" spans="1:9" ht="24" customHeight="1" x14ac:dyDescent="0.3">
      <c r="A31" s="18" t="s">
        <v>83</v>
      </c>
      <c r="B31" s="18" t="s">
        <v>792</v>
      </c>
      <c r="C31" s="154">
        <v>31</v>
      </c>
      <c r="D31" s="154">
        <v>13.24</v>
      </c>
      <c r="E31" s="154">
        <v>48.69</v>
      </c>
      <c r="F31" s="154">
        <v>63.64</v>
      </c>
      <c r="G31" s="154">
        <v>86.397120000000001</v>
      </c>
      <c r="H31" s="154">
        <v>325.32</v>
      </c>
      <c r="I31" s="154">
        <v>568.28711999999996</v>
      </c>
    </row>
    <row r="32" spans="1:9" ht="24" customHeight="1" x14ac:dyDescent="0.3">
      <c r="A32" s="13" t="s">
        <v>83</v>
      </c>
      <c r="B32" s="13" t="s">
        <v>793</v>
      </c>
      <c r="C32" s="152">
        <v>28</v>
      </c>
      <c r="D32" s="152">
        <v>13.23</v>
      </c>
      <c r="E32" s="152">
        <v>53.95</v>
      </c>
      <c r="F32" s="152">
        <v>65.75</v>
      </c>
      <c r="G32" s="152">
        <v>86.397120000000001</v>
      </c>
      <c r="H32" s="152">
        <v>323.89999999999998</v>
      </c>
      <c r="I32" s="152">
        <v>571.22712000000001</v>
      </c>
    </row>
    <row r="33" spans="1:9" ht="24" customHeight="1" x14ac:dyDescent="0.3">
      <c r="A33" s="16" t="s">
        <v>83</v>
      </c>
      <c r="B33" s="16" t="s">
        <v>794</v>
      </c>
      <c r="C33" s="153">
        <v>28</v>
      </c>
      <c r="D33" s="153">
        <v>10.26</v>
      </c>
      <c r="E33" s="153">
        <v>52.94</v>
      </c>
      <c r="F33" s="153">
        <v>65.73</v>
      </c>
      <c r="G33" s="153">
        <v>86.397120000000001</v>
      </c>
      <c r="H33" s="153">
        <v>322.54000000000002</v>
      </c>
      <c r="I33" s="153">
        <v>565.86712</v>
      </c>
    </row>
    <row r="34" spans="1:9" ht="24" customHeight="1" x14ac:dyDescent="0.3">
      <c r="A34" s="16" t="s">
        <v>83</v>
      </c>
      <c r="B34" s="16" t="s">
        <v>795</v>
      </c>
      <c r="C34" s="153">
        <v>31</v>
      </c>
      <c r="D34" s="153">
        <v>10.48</v>
      </c>
      <c r="E34" s="153">
        <v>63.68</v>
      </c>
      <c r="F34" s="153">
        <v>65.959999999999994</v>
      </c>
      <c r="G34" s="153">
        <v>86.397120000000001</v>
      </c>
      <c r="H34" s="153">
        <v>325.5</v>
      </c>
      <c r="I34" s="153">
        <v>583.01711999999998</v>
      </c>
    </row>
    <row r="35" spans="1:9" ht="24" customHeight="1" x14ac:dyDescent="0.3">
      <c r="A35" s="16" t="s">
        <v>83</v>
      </c>
      <c r="B35" s="16" t="s">
        <v>796</v>
      </c>
      <c r="C35" s="153">
        <v>31</v>
      </c>
      <c r="D35" s="153">
        <v>11.31</v>
      </c>
      <c r="E35" s="153">
        <v>51.69</v>
      </c>
      <c r="F35" s="153">
        <v>65.86</v>
      </c>
      <c r="G35" s="153">
        <v>86.397120000000001</v>
      </c>
      <c r="H35" s="153">
        <v>324.16000000000003</v>
      </c>
      <c r="I35" s="153">
        <v>570.41711999999995</v>
      </c>
    </row>
    <row r="36" spans="1:9" ht="24" customHeight="1" x14ac:dyDescent="0.3">
      <c r="A36" s="16" t="s">
        <v>83</v>
      </c>
      <c r="B36" s="16" t="s">
        <v>797</v>
      </c>
      <c r="C36" s="153">
        <v>29</v>
      </c>
      <c r="D36" s="153">
        <v>11.62</v>
      </c>
      <c r="E36" s="153">
        <v>56.15</v>
      </c>
      <c r="F36" s="153">
        <v>65.86</v>
      </c>
      <c r="G36" s="153">
        <v>86.397120000000001</v>
      </c>
      <c r="H36" s="153">
        <v>322.81</v>
      </c>
      <c r="I36" s="153">
        <v>571.83712000000003</v>
      </c>
    </row>
    <row r="37" spans="1:9" ht="24" customHeight="1" x14ac:dyDescent="0.3">
      <c r="A37" s="16" t="s">
        <v>83</v>
      </c>
      <c r="B37" s="16" t="s">
        <v>798</v>
      </c>
      <c r="C37" s="153">
        <v>29</v>
      </c>
      <c r="D37" s="153">
        <v>14.01</v>
      </c>
      <c r="E37" s="153">
        <v>55.67</v>
      </c>
      <c r="F37" s="153">
        <v>65.900000000000006</v>
      </c>
      <c r="G37" s="153">
        <v>86.397120000000001</v>
      </c>
      <c r="H37" s="153">
        <v>323.14999999999998</v>
      </c>
      <c r="I37" s="153">
        <v>574.12711999999999</v>
      </c>
    </row>
    <row r="38" spans="1:9" ht="24" customHeight="1" x14ac:dyDescent="0.3">
      <c r="A38" s="16" t="s">
        <v>83</v>
      </c>
      <c r="B38" s="16" t="s">
        <v>799</v>
      </c>
      <c r="C38" s="153">
        <v>29</v>
      </c>
      <c r="D38" s="153">
        <v>14.01</v>
      </c>
      <c r="E38" s="153">
        <v>58.29</v>
      </c>
      <c r="F38" s="153">
        <v>63.6</v>
      </c>
      <c r="G38" s="153">
        <v>86.397120000000001</v>
      </c>
      <c r="H38" s="153">
        <v>323.99</v>
      </c>
      <c r="I38" s="153">
        <v>575.28711999999996</v>
      </c>
    </row>
    <row r="39" spans="1:9" ht="24" customHeight="1" x14ac:dyDescent="0.3">
      <c r="A39" s="18" t="s">
        <v>83</v>
      </c>
      <c r="B39" s="18" t="s">
        <v>800</v>
      </c>
      <c r="C39" s="154">
        <v>29</v>
      </c>
      <c r="D39" s="154">
        <v>13.53</v>
      </c>
      <c r="E39" s="154">
        <v>46.95</v>
      </c>
      <c r="F39" s="154">
        <v>63.55</v>
      </c>
      <c r="G39" s="154">
        <v>86.397120000000001</v>
      </c>
      <c r="H39" s="154">
        <v>322.81</v>
      </c>
      <c r="I39" s="154">
        <v>562.23712</v>
      </c>
    </row>
    <row r="40" spans="1:9" ht="24" customHeight="1" x14ac:dyDescent="0.3">
      <c r="A40" s="13" t="s">
        <v>83</v>
      </c>
      <c r="B40" s="13" t="s">
        <v>801</v>
      </c>
      <c r="C40" s="152">
        <v>28</v>
      </c>
      <c r="D40" s="152">
        <v>13.53</v>
      </c>
      <c r="E40" s="152">
        <v>49.77</v>
      </c>
      <c r="F40" s="152">
        <v>64.11</v>
      </c>
      <c r="G40" s="152">
        <v>87.347899999999996</v>
      </c>
      <c r="H40" s="152">
        <v>323.51</v>
      </c>
      <c r="I40" s="152">
        <v>566.26790000000005</v>
      </c>
    </row>
    <row r="41" spans="1:9" ht="24" customHeight="1" x14ac:dyDescent="0.3">
      <c r="A41" s="16" t="s">
        <v>83</v>
      </c>
      <c r="B41" s="16" t="s">
        <v>802</v>
      </c>
      <c r="C41" s="153">
        <v>28</v>
      </c>
      <c r="D41" s="153">
        <v>12</v>
      </c>
      <c r="E41" s="153">
        <v>59.04</v>
      </c>
      <c r="F41" s="153">
        <v>64.3</v>
      </c>
      <c r="G41" s="153">
        <v>87.347899999999996</v>
      </c>
      <c r="H41" s="153">
        <v>324.66000000000003</v>
      </c>
      <c r="I41" s="153">
        <v>575.34789999999998</v>
      </c>
    </row>
    <row r="42" spans="1:9" ht="24" customHeight="1" x14ac:dyDescent="0.3">
      <c r="A42" s="16" t="s">
        <v>83</v>
      </c>
      <c r="B42" s="16" t="s">
        <v>803</v>
      </c>
      <c r="C42" s="153">
        <v>32</v>
      </c>
      <c r="D42" s="153">
        <v>12.96</v>
      </c>
      <c r="E42" s="153">
        <v>52.01</v>
      </c>
      <c r="F42" s="153">
        <v>60.87</v>
      </c>
      <c r="G42" s="153">
        <v>87.347899999999996</v>
      </c>
      <c r="H42" s="153">
        <v>323.32</v>
      </c>
      <c r="I42" s="153">
        <v>568.50789999999995</v>
      </c>
    </row>
    <row r="43" spans="1:9" ht="24" customHeight="1" x14ac:dyDescent="0.3">
      <c r="A43" s="16" t="s">
        <v>83</v>
      </c>
      <c r="B43" s="16" t="s">
        <v>804</v>
      </c>
      <c r="C43" s="153">
        <v>32</v>
      </c>
      <c r="D43" s="153">
        <v>13.22</v>
      </c>
      <c r="E43" s="153">
        <v>53.62</v>
      </c>
      <c r="F43" s="153">
        <v>66.88</v>
      </c>
      <c r="G43" s="153">
        <v>87.347899999999996</v>
      </c>
      <c r="H43" s="153">
        <v>325.11</v>
      </c>
      <c r="I43" s="153">
        <v>578.17790000000002</v>
      </c>
    </row>
    <row r="44" spans="1:9" ht="24" customHeight="1" x14ac:dyDescent="0.3">
      <c r="A44" s="16" t="s">
        <v>83</v>
      </c>
      <c r="B44" s="16" t="s">
        <v>805</v>
      </c>
      <c r="C44" s="153">
        <v>32</v>
      </c>
      <c r="D44" s="153">
        <v>13.22</v>
      </c>
      <c r="E44" s="153">
        <v>50.06</v>
      </c>
      <c r="F44" s="153">
        <v>64.569999999999993</v>
      </c>
      <c r="G44" s="153">
        <v>87.347899999999996</v>
      </c>
      <c r="H44" s="153">
        <v>327.11</v>
      </c>
      <c r="I44" s="153">
        <v>574.30790000000002</v>
      </c>
    </row>
    <row r="45" spans="1:9" ht="24" customHeight="1" x14ac:dyDescent="0.3">
      <c r="A45" s="16" t="s">
        <v>83</v>
      </c>
      <c r="B45" s="16" t="s">
        <v>806</v>
      </c>
      <c r="C45" s="153">
        <v>32</v>
      </c>
      <c r="D45" s="153">
        <v>13.94</v>
      </c>
      <c r="E45" s="153">
        <v>58.19</v>
      </c>
      <c r="F45" s="153">
        <v>64.69</v>
      </c>
      <c r="G45" s="153">
        <v>87.347899999999996</v>
      </c>
      <c r="H45" s="153">
        <v>327.08999999999997</v>
      </c>
      <c r="I45" s="153">
        <v>583.25789999999995</v>
      </c>
    </row>
    <row r="46" spans="1:9" ht="24" customHeight="1" x14ac:dyDescent="0.3">
      <c r="A46" s="16" t="s">
        <v>83</v>
      </c>
      <c r="B46" s="16" t="s">
        <v>807</v>
      </c>
      <c r="C46" s="153">
        <v>31</v>
      </c>
      <c r="D46" s="153">
        <v>13.94</v>
      </c>
      <c r="E46" s="153">
        <v>50.46</v>
      </c>
      <c r="F46" s="153">
        <v>65.010000000000005</v>
      </c>
      <c r="G46" s="153">
        <v>87.347899999999996</v>
      </c>
      <c r="H46" s="153">
        <v>326.08</v>
      </c>
      <c r="I46" s="153">
        <v>573.83789999999999</v>
      </c>
    </row>
    <row r="47" spans="1:9" ht="24" customHeight="1" x14ac:dyDescent="0.3">
      <c r="A47" s="18" t="s">
        <v>83</v>
      </c>
      <c r="B47" s="18" t="s">
        <v>808</v>
      </c>
      <c r="C47" s="154">
        <v>31</v>
      </c>
      <c r="D47" s="154">
        <v>13.02</v>
      </c>
      <c r="E47" s="154">
        <v>56.53</v>
      </c>
      <c r="F47" s="154">
        <v>65.42</v>
      </c>
      <c r="G47" s="154">
        <v>87.347899999999996</v>
      </c>
      <c r="H47" s="154">
        <v>324.61</v>
      </c>
      <c r="I47" s="154">
        <v>577.92790000000002</v>
      </c>
    </row>
    <row r="48" spans="1:9" ht="24" customHeight="1" x14ac:dyDescent="0.3">
      <c r="A48" s="13" t="s">
        <v>83</v>
      </c>
      <c r="B48" s="13" t="s">
        <v>809</v>
      </c>
      <c r="C48" s="152">
        <v>31</v>
      </c>
      <c r="D48" s="152">
        <v>13.02</v>
      </c>
      <c r="E48" s="152">
        <v>54.59</v>
      </c>
      <c r="F48" s="152">
        <v>64.09</v>
      </c>
      <c r="G48" s="152">
        <v>87.347899999999996</v>
      </c>
      <c r="H48" s="152">
        <v>324.38</v>
      </c>
      <c r="I48" s="152">
        <v>574.42790000000002</v>
      </c>
    </row>
    <row r="49" spans="1:9" ht="24" customHeight="1" x14ac:dyDescent="0.3">
      <c r="A49" s="16" t="s">
        <v>83</v>
      </c>
      <c r="B49" s="16" t="s">
        <v>810</v>
      </c>
      <c r="C49" s="153">
        <v>31</v>
      </c>
      <c r="D49" s="153">
        <v>13.16</v>
      </c>
      <c r="E49" s="153">
        <v>54.46</v>
      </c>
      <c r="F49" s="153">
        <v>64.790000000000006</v>
      </c>
      <c r="G49" s="153">
        <v>87.347899999999996</v>
      </c>
      <c r="H49" s="153">
        <v>323.54000000000002</v>
      </c>
      <c r="I49" s="153">
        <v>574.29790000000003</v>
      </c>
    </row>
    <row r="50" spans="1:9" ht="24" customHeight="1" x14ac:dyDescent="0.3">
      <c r="A50" s="16" t="s">
        <v>83</v>
      </c>
      <c r="B50" s="16" t="s">
        <v>811</v>
      </c>
      <c r="C50" s="153">
        <v>31</v>
      </c>
      <c r="D50" s="153">
        <v>13.16</v>
      </c>
      <c r="E50" s="153">
        <v>57.56</v>
      </c>
      <c r="F50" s="153">
        <v>62.53</v>
      </c>
      <c r="G50" s="153">
        <v>87.347899999999996</v>
      </c>
      <c r="H50" s="153">
        <v>324.33999999999997</v>
      </c>
      <c r="I50" s="153">
        <v>575.93790000000001</v>
      </c>
    </row>
    <row r="51" spans="1:9" ht="24" customHeight="1" x14ac:dyDescent="0.3">
      <c r="A51" s="16" t="s">
        <v>83</v>
      </c>
      <c r="B51" s="16" t="s">
        <v>812</v>
      </c>
      <c r="C51" s="153">
        <v>31</v>
      </c>
      <c r="D51" s="153">
        <v>13.08</v>
      </c>
      <c r="E51" s="153">
        <v>57.04</v>
      </c>
      <c r="F51" s="153">
        <v>62.53</v>
      </c>
      <c r="G51" s="153">
        <v>87.347899999999996</v>
      </c>
      <c r="H51" s="153">
        <v>323.64999999999998</v>
      </c>
      <c r="I51" s="153">
        <v>574.64790000000005</v>
      </c>
    </row>
    <row r="52" spans="1:9" ht="24" customHeight="1" x14ac:dyDescent="0.3">
      <c r="A52" s="16" t="s">
        <v>83</v>
      </c>
      <c r="B52" s="16" t="s">
        <v>813</v>
      </c>
      <c r="C52" s="153">
        <v>30</v>
      </c>
      <c r="D52" s="153">
        <v>13.07</v>
      </c>
      <c r="E52" s="153">
        <v>53.07</v>
      </c>
      <c r="F52" s="153">
        <v>61.69</v>
      </c>
      <c r="G52" s="153">
        <v>87.347899999999996</v>
      </c>
      <c r="H52" s="153">
        <v>325.52</v>
      </c>
      <c r="I52" s="153">
        <v>570.6979</v>
      </c>
    </row>
    <row r="53" spans="1:9" ht="24" customHeight="1" x14ac:dyDescent="0.3">
      <c r="A53" s="16" t="s">
        <v>83</v>
      </c>
      <c r="B53" s="16" t="s">
        <v>814</v>
      </c>
      <c r="C53" s="153">
        <v>30</v>
      </c>
      <c r="D53" s="153">
        <v>13.21</v>
      </c>
      <c r="E53" s="153">
        <v>57.4</v>
      </c>
      <c r="F53" s="153">
        <v>64.16</v>
      </c>
      <c r="G53" s="153">
        <v>87.347899999999996</v>
      </c>
      <c r="H53" s="153">
        <v>326.08</v>
      </c>
      <c r="I53" s="153">
        <v>578.1979</v>
      </c>
    </row>
    <row r="54" spans="1:9" ht="24" customHeight="1" x14ac:dyDescent="0.3">
      <c r="A54" s="16" t="s">
        <v>83</v>
      </c>
      <c r="B54" s="16" t="s">
        <v>815</v>
      </c>
      <c r="C54" s="153">
        <v>33</v>
      </c>
      <c r="D54" s="153">
        <v>13.2</v>
      </c>
      <c r="E54" s="153">
        <v>58.39</v>
      </c>
      <c r="F54" s="153">
        <v>57.46</v>
      </c>
      <c r="G54" s="153">
        <v>87.347899999999996</v>
      </c>
      <c r="H54" s="153">
        <v>325.81</v>
      </c>
      <c r="I54" s="153">
        <v>575.2079</v>
      </c>
    </row>
    <row r="55" spans="1:9" ht="24" customHeight="1" x14ac:dyDescent="0.3">
      <c r="A55" s="18" t="s">
        <v>816</v>
      </c>
      <c r="B55" s="18" t="s">
        <v>84</v>
      </c>
      <c r="C55" s="154">
        <v>33</v>
      </c>
      <c r="D55" s="154">
        <v>12.99</v>
      </c>
      <c r="E55" s="154">
        <v>53.08</v>
      </c>
      <c r="F55" s="154">
        <v>97.46</v>
      </c>
      <c r="G55" s="154">
        <v>87.347899999999996</v>
      </c>
      <c r="H55" s="154">
        <v>324.83999999999997</v>
      </c>
      <c r="I55" s="154">
        <v>608.71789999999999</v>
      </c>
    </row>
    <row r="56" spans="1:9" ht="15.6" x14ac:dyDescent="0.3">
      <c r="A56" s="207" t="s">
        <v>1037</v>
      </c>
      <c r="B56" s="208"/>
      <c r="C56" s="156">
        <v>735</v>
      </c>
      <c r="D56" s="156">
        <v>316.25</v>
      </c>
      <c r="E56" s="156">
        <v>1341.9549999999999</v>
      </c>
      <c r="F56" s="156">
        <v>1567.4549999999999</v>
      </c>
      <c r="G56" s="156">
        <v>2076.4351999999999</v>
      </c>
      <c r="H56" s="156">
        <v>7820.54</v>
      </c>
      <c r="I56" s="156">
        <v>13857.635200000001</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8" t="s">
        <v>1678</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row>
    <row r="5" spans="1:295" ht="19.95" hidden="1" customHeight="1" x14ac:dyDescent="0.3">
      <c r="A5" s="237" t="s">
        <v>1679</v>
      </c>
      <c r="B5" s="23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7" t="s">
        <v>1680</v>
      </c>
      <c r="B6" s="237"/>
      <c r="C6" s="158" t="s">
        <v>1681</v>
      </c>
      <c r="D6" s="158" t="s">
        <v>1682</v>
      </c>
      <c r="E6" s="158" t="s">
        <v>1683</v>
      </c>
      <c r="F6" s="158" t="s">
        <v>1684</v>
      </c>
      <c r="G6" s="158" t="s">
        <v>1685</v>
      </c>
      <c r="H6" s="158" t="s">
        <v>1686</v>
      </c>
      <c r="I6" s="158" t="s">
        <v>1687</v>
      </c>
      <c r="J6" s="158" t="s">
        <v>1688</v>
      </c>
      <c r="K6" s="158" t="s">
        <v>1689</v>
      </c>
      <c r="L6" s="158" t="s">
        <v>1690</v>
      </c>
      <c r="M6" s="158" t="s">
        <v>1691</v>
      </c>
      <c r="N6" s="158" t="s">
        <v>1692</v>
      </c>
      <c r="O6" s="158" t="s">
        <v>1693</v>
      </c>
      <c r="P6" s="158" t="s">
        <v>1694</v>
      </c>
      <c r="Q6" s="158" t="s">
        <v>1695</v>
      </c>
      <c r="R6" s="158" t="s">
        <v>1696</v>
      </c>
      <c r="S6" s="158" t="s">
        <v>1697</v>
      </c>
      <c r="T6" s="158" t="s">
        <v>1698</v>
      </c>
      <c r="U6" s="158" t="s">
        <v>1699</v>
      </c>
      <c r="V6" s="158" t="s">
        <v>1700</v>
      </c>
      <c r="W6" s="158" t="s">
        <v>1701</v>
      </c>
      <c r="X6" s="158" t="s">
        <v>1702</v>
      </c>
      <c r="Y6" s="158" t="s">
        <v>1703</v>
      </c>
      <c r="Z6" s="158" t="s">
        <v>1704</v>
      </c>
      <c r="AA6" s="158" t="s">
        <v>1705</v>
      </c>
      <c r="AB6" s="158" t="s">
        <v>1706</v>
      </c>
      <c r="AC6" s="158" t="s">
        <v>1707</v>
      </c>
      <c r="AD6" s="158" t="s">
        <v>1708</v>
      </c>
      <c r="AE6" s="158" t="s">
        <v>1709</v>
      </c>
      <c r="AF6" s="158" t="s">
        <v>1710</v>
      </c>
      <c r="AG6" s="158" t="s">
        <v>1711</v>
      </c>
      <c r="AH6" s="158" t="s">
        <v>1712</v>
      </c>
      <c r="AI6" s="158" t="s">
        <v>1713</v>
      </c>
      <c r="AJ6" s="158" t="s">
        <v>1714</v>
      </c>
      <c r="AK6" s="158" t="s">
        <v>1715</v>
      </c>
      <c r="AL6" s="158" t="s">
        <v>1716</v>
      </c>
      <c r="AM6" s="158" t="s">
        <v>1717</v>
      </c>
      <c r="AN6" s="158" t="s">
        <v>1718</v>
      </c>
      <c r="AO6" s="158" t="s">
        <v>1719</v>
      </c>
      <c r="AP6" s="158" t="s">
        <v>1720</v>
      </c>
      <c r="AQ6" s="158" t="s">
        <v>1721</v>
      </c>
      <c r="AR6" s="158" t="s">
        <v>1722</v>
      </c>
      <c r="AS6" s="158" t="s">
        <v>1723</v>
      </c>
      <c r="AT6" s="158" t="s">
        <v>1724</v>
      </c>
      <c r="AU6" s="158" t="s">
        <v>1725</v>
      </c>
      <c r="AV6" s="158" t="s">
        <v>1726</v>
      </c>
      <c r="AW6" s="158" t="s">
        <v>1727</v>
      </c>
      <c r="AX6" s="158" t="s">
        <v>1728</v>
      </c>
      <c r="AY6" s="158" t="s">
        <v>1729</v>
      </c>
      <c r="AZ6" s="158" t="s">
        <v>1730</v>
      </c>
      <c r="BA6" s="158" t="s">
        <v>1731</v>
      </c>
      <c r="BB6" s="158" t="s">
        <v>1732</v>
      </c>
      <c r="BC6" s="158" t="s">
        <v>1733</v>
      </c>
      <c r="BD6" s="158" t="s">
        <v>1734</v>
      </c>
      <c r="BE6" s="158" t="s">
        <v>1735</v>
      </c>
      <c r="BF6" s="158" t="s">
        <v>1736</v>
      </c>
      <c r="BG6" s="158" t="s">
        <v>1737</v>
      </c>
      <c r="BH6" s="158" t="s">
        <v>1738</v>
      </c>
      <c r="BI6" s="158" t="s">
        <v>1739</v>
      </c>
      <c r="BJ6" s="158" t="s">
        <v>1740</v>
      </c>
      <c r="BK6" s="158" t="s">
        <v>1741</v>
      </c>
      <c r="BL6" s="158" t="s">
        <v>1742</v>
      </c>
      <c r="BM6" s="158" t="s">
        <v>1743</v>
      </c>
      <c r="BN6" s="158" t="s">
        <v>1744</v>
      </c>
      <c r="BO6" s="158" t="s">
        <v>1745</v>
      </c>
      <c r="BP6" s="158" t="s">
        <v>1746</v>
      </c>
      <c r="BQ6" s="158" t="s">
        <v>1747</v>
      </c>
      <c r="BR6" s="158" t="s">
        <v>1748</v>
      </c>
      <c r="BS6" s="158" t="s">
        <v>1749</v>
      </c>
      <c r="BT6" s="158" t="s">
        <v>1750</v>
      </c>
      <c r="BU6" s="158" t="s">
        <v>1751</v>
      </c>
      <c r="BV6" s="158" t="s">
        <v>1752</v>
      </c>
      <c r="BW6" s="158" t="s">
        <v>1753</v>
      </c>
      <c r="BX6" s="158" t="s">
        <v>1754</v>
      </c>
      <c r="BY6" s="158" t="s">
        <v>1755</v>
      </c>
      <c r="BZ6" s="158" t="s">
        <v>1756</v>
      </c>
      <c r="CA6" s="158" t="s">
        <v>1757</v>
      </c>
      <c r="CB6" s="158" t="s">
        <v>1758</v>
      </c>
      <c r="CC6" s="158" t="s">
        <v>1759</v>
      </c>
      <c r="CD6" s="158" t="s">
        <v>1760</v>
      </c>
      <c r="CE6" s="158" t="s">
        <v>1761</v>
      </c>
      <c r="CF6" s="158" t="s">
        <v>1762</v>
      </c>
      <c r="CG6" s="158" t="s">
        <v>1763</v>
      </c>
      <c r="CH6" s="158" t="s">
        <v>1764</v>
      </c>
      <c r="CI6" s="158" t="s">
        <v>1765</v>
      </c>
      <c r="CJ6" s="158" t="s">
        <v>1766</v>
      </c>
      <c r="CK6" s="158" t="s">
        <v>1767</v>
      </c>
      <c r="CL6" s="158" t="s">
        <v>1768</v>
      </c>
      <c r="CM6" s="158" t="s">
        <v>1769</v>
      </c>
      <c r="CN6" s="158" t="s">
        <v>1770</v>
      </c>
      <c r="CO6" s="158" t="s">
        <v>1771</v>
      </c>
      <c r="CP6" s="158" t="s">
        <v>1772</v>
      </c>
      <c r="CQ6" s="158" t="s">
        <v>1773</v>
      </c>
      <c r="CR6" s="158" t="s">
        <v>1774</v>
      </c>
      <c r="CS6" s="158" t="s">
        <v>1775</v>
      </c>
      <c r="CT6" s="158" t="s">
        <v>1776</v>
      </c>
      <c r="CU6" s="158" t="s">
        <v>1777</v>
      </c>
      <c r="CV6" s="158" t="s">
        <v>1778</v>
      </c>
      <c r="CW6" s="158" t="s">
        <v>1779</v>
      </c>
      <c r="CX6" s="158" t="s">
        <v>1780</v>
      </c>
      <c r="CY6" s="158" t="s">
        <v>1781</v>
      </c>
      <c r="CZ6" s="158" t="s">
        <v>1782</v>
      </c>
      <c r="DA6" s="158" t="s">
        <v>1783</v>
      </c>
      <c r="DB6" s="158" t="s">
        <v>1784</v>
      </c>
      <c r="DC6" s="158" t="s">
        <v>1785</v>
      </c>
      <c r="DD6" s="158" t="s">
        <v>1786</v>
      </c>
      <c r="DE6" s="158" t="s">
        <v>1787</v>
      </c>
      <c r="DF6" s="158" t="s">
        <v>1788</v>
      </c>
      <c r="DG6" s="158" t="s">
        <v>1789</v>
      </c>
      <c r="DH6" s="158" t="s">
        <v>1790</v>
      </c>
      <c r="DI6" s="158" t="s">
        <v>1791</v>
      </c>
      <c r="DJ6" s="158" t="s">
        <v>1792</v>
      </c>
      <c r="DK6" s="158" t="s">
        <v>1793</v>
      </c>
      <c r="DL6" s="158" t="s">
        <v>1794</v>
      </c>
      <c r="DM6" s="158" t="s">
        <v>1795</v>
      </c>
      <c r="DN6" s="158" t="s">
        <v>1796</v>
      </c>
      <c r="DO6" s="158" t="s">
        <v>1797</v>
      </c>
      <c r="DP6" s="158" t="s">
        <v>1798</v>
      </c>
      <c r="DQ6" s="158" t="s">
        <v>1799</v>
      </c>
      <c r="DR6" s="158" t="s">
        <v>1800</v>
      </c>
      <c r="DS6" s="158" t="s">
        <v>1801</v>
      </c>
      <c r="DT6" s="158" t="s">
        <v>1802</v>
      </c>
      <c r="DU6" s="158" t="s">
        <v>1803</v>
      </c>
      <c r="DV6" s="158" t="s">
        <v>1804</v>
      </c>
      <c r="DW6" s="158" t="s">
        <v>1805</v>
      </c>
      <c r="DX6" s="158" t="s">
        <v>1806</v>
      </c>
      <c r="DY6" s="158" t="s">
        <v>1807</v>
      </c>
      <c r="DZ6" s="158" t="s">
        <v>1808</v>
      </c>
      <c r="EA6" s="158" t="s">
        <v>1809</v>
      </c>
      <c r="EB6" s="158" t="s">
        <v>1810</v>
      </c>
      <c r="EC6" s="158" t="s">
        <v>1811</v>
      </c>
      <c r="ED6" s="158" t="s">
        <v>1812</v>
      </c>
      <c r="EE6" s="158" t="s">
        <v>1813</v>
      </c>
      <c r="EF6" s="158" t="s">
        <v>1814</v>
      </c>
      <c r="EG6" s="158" t="s">
        <v>1815</v>
      </c>
      <c r="EH6" s="158" t="s">
        <v>1816</v>
      </c>
      <c r="EI6" s="158" t="s">
        <v>1817</v>
      </c>
      <c r="EJ6" s="158" t="s">
        <v>1818</v>
      </c>
      <c r="EK6" s="158" t="s">
        <v>1819</v>
      </c>
      <c r="EL6" s="158" t="s">
        <v>1820</v>
      </c>
      <c r="EM6" s="158" t="s">
        <v>1821</v>
      </c>
      <c r="EN6" s="158" t="s">
        <v>1822</v>
      </c>
      <c r="EO6" s="158" t="s">
        <v>1823</v>
      </c>
      <c r="EP6" s="158" t="s">
        <v>1824</v>
      </c>
      <c r="EQ6" s="158" t="s">
        <v>1825</v>
      </c>
      <c r="ER6" s="158" t="s">
        <v>1826</v>
      </c>
      <c r="ES6" s="158" t="s">
        <v>1827</v>
      </c>
      <c r="ET6" s="158" t="s">
        <v>1828</v>
      </c>
      <c r="EU6" s="158" t="s">
        <v>1829</v>
      </c>
      <c r="EV6" s="158" t="s">
        <v>1830</v>
      </c>
      <c r="EW6" s="158" t="s">
        <v>1831</v>
      </c>
      <c r="EX6" s="158" t="s">
        <v>1832</v>
      </c>
      <c r="EY6" s="158" t="s">
        <v>1833</v>
      </c>
      <c r="EZ6" s="158" t="s">
        <v>1834</v>
      </c>
      <c r="FA6" s="158" t="s">
        <v>1835</v>
      </c>
      <c r="FB6" s="158" t="s">
        <v>1836</v>
      </c>
      <c r="FC6" s="158" t="s">
        <v>1837</v>
      </c>
      <c r="FD6" s="158" t="s">
        <v>1838</v>
      </c>
      <c r="FE6" s="158" t="s">
        <v>1839</v>
      </c>
      <c r="FF6" s="158" t="s">
        <v>1840</v>
      </c>
      <c r="FG6" s="158" t="s">
        <v>1841</v>
      </c>
      <c r="FH6" s="158" t="s">
        <v>1842</v>
      </c>
      <c r="FI6" s="158" t="s">
        <v>1843</v>
      </c>
      <c r="FJ6" s="158" t="s">
        <v>1844</v>
      </c>
      <c r="FK6" s="158" t="s">
        <v>1845</v>
      </c>
      <c r="FL6" s="158" t="s">
        <v>1846</v>
      </c>
      <c r="FM6" s="158" t="s">
        <v>1847</v>
      </c>
      <c r="FN6" s="158" t="s">
        <v>1848</v>
      </c>
      <c r="FO6" s="158" t="s">
        <v>1849</v>
      </c>
      <c r="FP6" s="158" t="s">
        <v>1850</v>
      </c>
      <c r="FQ6" s="158" t="s">
        <v>1851</v>
      </c>
      <c r="FR6" s="158" t="s">
        <v>1852</v>
      </c>
      <c r="FS6" s="158" t="s">
        <v>1853</v>
      </c>
      <c r="FT6" s="158" t="s">
        <v>1854</v>
      </c>
      <c r="FU6" s="158" t="s">
        <v>1855</v>
      </c>
      <c r="FV6" s="158" t="s">
        <v>1856</v>
      </c>
      <c r="FW6" s="158" t="s">
        <v>1857</v>
      </c>
      <c r="FX6" s="158" t="s">
        <v>1858</v>
      </c>
      <c r="FY6" s="158" t="s">
        <v>1859</v>
      </c>
      <c r="FZ6" s="158" t="s">
        <v>1860</v>
      </c>
      <c r="GA6" s="158" t="s">
        <v>1861</v>
      </c>
      <c r="GB6" s="158" t="s">
        <v>1862</v>
      </c>
      <c r="GC6" s="158" t="s">
        <v>1863</v>
      </c>
      <c r="GD6" s="158" t="s">
        <v>1864</v>
      </c>
      <c r="GE6" s="158" t="s">
        <v>1865</v>
      </c>
      <c r="GF6" s="158" t="s">
        <v>1866</v>
      </c>
      <c r="GG6" s="158" t="s">
        <v>1867</v>
      </c>
      <c r="GH6" s="158" t="s">
        <v>1868</v>
      </c>
      <c r="GI6" s="158" t="s">
        <v>1869</v>
      </c>
      <c r="GJ6" s="158" t="s">
        <v>1870</v>
      </c>
      <c r="GK6" s="158" t="s">
        <v>1871</v>
      </c>
      <c r="GL6" s="158" t="s">
        <v>1872</v>
      </c>
      <c r="GM6" s="158" t="s">
        <v>1873</v>
      </c>
      <c r="GN6" s="158" t="s">
        <v>1874</v>
      </c>
      <c r="GO6" s="158" t="s">
        <v>1875</v>
      </c>
      <c r="GP6" s="158" t="s">
        <v>1876</v>
      </c>
      <c r="GQ6" s="158" t="s">
        <v>1877</v>
      </c>
      <c r="GR6" s="158" t="s">
        <v>1878</v>
      </c>
      <c r="GS6" s="158" t="s">
        <v>1879</v>
      </c>
      <c r="GT6" s="158" t="s">
        <v>1880</v>
      </c>
      <c r="GU6" s="158" t="s">
        <v>1881</v>
      </c>
      <c r="GV6" s="158" t="s">
        <v>1882</v>
      </c>
      <c r="GW6" s="158" t="s">
        <v>1883</v>
      </c>
      <c r="GX6" s="158" t="s">
        <v>1884</v>
      </c>
      <c r="GY6" s="158" t="s">
        <v>1885</v>
      </c>
      <c r="GZ6" s="158" t="s">
        <v>1886</v>
      </c>
      <c r="HA6" s="158" t="s">
        <v>1887</v>
      </c>
      <c r="HB6" s="158" t="s">
        <v>1888</v>
      </c>
      <c r="HC6" s="158" t="s">
        <v>1889</v>
      </c>
      <c r="HD6" s="158" t="s">
        <v>1890</v>
      </c>
      <c r="HE6" s="158" t="s">
        <v>1891</v>
      </c>
      <c r="HF6" s="158" t="s">
        <v>1892</v>
      </c>
      <c r="HG6" s="158" t="s">
        <v>1893</v>
      </c>
      <c r="HH6" s="158" t="s">
        <v>1894</v>
      </c>
      <c r="HI6" s="158" t="s">
        <v>1895</v>
      </c>
      <c r="HJ6" s="158" t="s">
        <v>1896</v>
      </c>
      <c r="HK6" s="158" t="s">
        <v>1897</v>
      </c>
      <c r="HL6" s="158" t="s">
        <v>1898</v>
      </c>
      <c r="HM6" s="158" t="s">
        <v>1899</v>
      </c>
      <c r="HN6" s="158" t="s">
        <v>1900</v>
      </c>
      <c r="HO6" s="158" t="s">
        <v>1901</v>
      </c>
      <c r="HP6" s="158" t="s">
        <v>1902</v>
      </c>
      <c r="HQ6" s="158" t="s">
        <v>1903</v>
      </c>
      <c r="HR6" s="158" t="s">
        <v>1904</v>
      </c>
      <c r="HS6" s="158" t="s">
        <v>1905</v>
      </c>
      <c r="HT6" s="158" t="s">
        <v>1906</v>
      </c>
      <c r="HU6" s="158" t="s">
        <v>1907</v>
      </c>
      <c r="HV6" s="158" t="s">
        <v>1908</v>
      </c>
      <c r="HW6" s="158" t="s">
        <v>1909</v>
      </c>
      <c r="HX6" s="158" t="s">
        <v>1910</v>
      </c>
      <c r="HY6" s="158" t="s">
        <v>1911</v>
      </c>
      <c r="HZ6" s="158" t="s">
        <v>1912</v>
      </c>
      <c r="IA6" s="158" t="s">
        <v>1913</v>
      </c>
      <c r="IB6" s="158" t="s">
        <v>1914</v>
      </c>
      <c r="IC6" s="158" t="s">
        <v>1915</v>
      </c>
      <c r="ID6" s="158" t="s">
        <v>1916</v>
      </c>
      <c r="IE6" s="158" t="s">
        <v>1917</v>
      </c>
      <c r="IF6" s="158" t="s">
        <v>1918</v>
      </c>
      <c r="IG6" s="158" t="s">
        <v>1919</v>
      </c>
      <c r="IH6" s="158" t="s">
        <v>1920</v>
      </c>
      <c r="II6" s="158" t="s">
        <v>1921</v>
      </c>
      <c r="IJ6" s="158" t="s">
        <v>1922</v>
      </c>
      <c r="IK6" s="158" t="s">
        <v>1923</v>
      </c>
      <c r="IL6" s="158" t="s">
        <v>1924</v>
      </c>
      <c r="IM6" s="158" t="s">
        <v>1925</v>
      </c>
      <c r="IN6" s="158" t="s">
        <v>1926</v>
      </c>
      <c r="IO6" s="158" t="s">
        <v>1927</v>
      </c>
      <c r="IP6" s="158" t="s">
        <v>1928</v>
      </c>
      <c r="IQ6" s="158" t="s">
        <v>1929</v>
      </c>
      <c r="IR6" s="158" t="s">
        <v>1930</v>
      </c>
      <c r="IS6" s="158" t="s">
        <v>1931</v>
      </c>
      <c r="IT6" s="158" t="s">
        <v>1932</v>
      </c>
      <c r="IU6" s="158" t="s">
        <v>1933</v>
      </c>
      <c r="IV6" s="158" t="s">
        <v>1934</v>
      </c>
      <c r="IW6" s="158" t="s">
        <v>1935</v>
      </c>
      <c r="IX6" s="158" t="s">
        <v>1936</v>
      </c>
      <c r="IY6" s="158" t="s">
        <v>1937</v>
      </c>
      <c r="IZ6" s="158" t="s">
        <v>1938</v>
      </c>
      <c r="JA6" s="158" t="s">
        <v>1939</v>
      </c>
      <c r="JB6" s="158" t="s">
        <v>1940</v>
      </c>
      <c r="JC6" s="158" t="s">
        <v>1941</v>
      </c>
      <c r="JD6" s="158" t="s">
        <v>1942</v>
      </c>
      <c r="JE6" s="158" t="s">
        <v>1943</v>
      </c>
      <c r="JF6" s="158" t="s">
        <v>1944</v>
      </c>
      <c r="JG6" s="158" t="s">
        <v>1945</v>
      </c>
      <c r="JH6" s="158" t="s">
        <v>1946</v>
      </c>
      <c r="JI6" s="158" t="s">
        <v>1947</v>
      </c>
      <c r="JJ6" s="158" t="s">
        <v>1948</v>
      </c>
      <c r="JK6" s="158" t="s">
        <v>1949</v>
      </c>
      <c r="JL6" s="158" t="s">
        <v>1950</v>
      </c>
      <c r="JM6" s="158" t="s">
        <v>1951</v>
      </c>
      <c r="JN6" s="158" t="s">
        <v>1952</v>
      </c>
      <c r="JO6" s="158" t="s">
        <v>1953</v>
      </c>
      <c r="JP6" s="158" t="s">
        <v>1954</v>
      </c>
      <c r="JQ6" s="158" t="s">
        <v>1955</v>
      </c>
      <c r="JR6" s="158" t="s">
        <v>1956</v>
      </c>
      <c r="JS6" s="158" t="s">
        <v>1957</v>
      </c>
      <c r="JT6" s="158" t="s">
        <v>1958</v>
      </c>
      <c r="JU6" s="158" t="s">
        <v>1959</v>
      </c>
      <c r="JV6" s="158" t="s">
        <v>1960</v>
      </c>
      <c r="JW6" s="158" t="s">
        <v>1961</v>
      </c>
      <c r="JX6" s="158" t="s">
        <v>1962</v>
      </c>
      <c r="JY6" s="158" t="s">
        <v>1963</v>
      </c>
      <c r="JZ6" s="158" t="s">
        <v>1964</v>
      </c>
      <c r="KA6" s="158" t="s">
        <v>1965</v>
      </c>
      <c r="KB6" s="158" t="s">
        <v>1966</v>
      </c>
      <c r="KC6" s="158" t="s">
        <v>1967</v>
      </c>
      <c r="KD6" s="158" t="s">
        <v>1968</v>
      </c>
      <c r="KE6" s="158" t="s">
        <v>1969</v>
      </c>
      <c r="KF6" s="158" t="s">
        <v>1970</v>
      </c>
      <c r="KG6" s="158" t="s">
        <v>1971</v>
      </c>
      <c r="KH6" s="158" t="s">
        <v>1972</v>
      </c>
      <c r="KI6" s="158" t="s">
        <v>1973</v>
      </c>
    </row>
    <row r="7" spans="1:295" ht="27" customHeight="1" x14ac:dyDescent="0.3">
      <c r="A7" s="237" t="s">
        <v>33</v>
      </c>
      <c r="B7" s="237"/>
      <c r="C7" s="236" t="s">
        <v>1974</v>
      </c>
      <c r="D7" s="236"/>
      <c r="E7" s="236"/>
      <c r="F7" s="236" t="s">
        <v>1975</v>
      </c>
      <c r="G7" s="236" t="s">
        <v>1976</v>
      </c>
      <c r="H7" s="236"/>
      <c r="I7" s="236"/>
      <c r="J7" s="236"/>
      <c r="K7" s="236" t="s">
        <v>1977</v>
      </c>
      <c r="L7" s="236"/>
      <c r="M7" s="236"/>
      <c r="N7" s="236" t="s">
        <v>1978</v>
      </c>
      <c r="O7" s="236" t="s">
        <v>1979</v>
      </c>
      <c r="P7" s="236"/>
      <c r="Q7" s="236" t="s">
        <v>1980</v>
      </c>
      <c r="R7" s="236"/>
      <c r="S7" s="236" t="s">
        <v>1981</v>
      </c>
      <c r="T7" s="236"/>
      <c r="U7" s="236" t="s">
        <v>1982</v>
      </c>
      <c r="V7" s="236"/>
      <c r="W7" s="236"/>
      <c r="X7" s="236" t="s">
        <v>1983</v>
      </c>
      <c r="Y7" s="236"/>
      <c r="Z7" s="236"/>
      <c r="AA7" s="236" t="s">
        <v>1984</v>
      </c>
      <c r="AB7" s="236"/>
      <c r="AC7" s="236"/>
      <c r="AD7" s="236"/>
      <c r="AE7" s="236"/>
      <c r="AF7" s="236"/>
      <c r="AG7" s="236"/>
      <c r="AH7" s="236"/>
      <c r="AI7" s="236"/>
      <c r="AJ7" s="236" t="s">
        <v>1985</v>
      </c>
      <c r="AK7" s="236"/>
      <c r="AL7" s="236"/>
      <c r="AM7" s="236" t="s">
        <v>1986</v>
      </c>
      <c r="AN7" s="236"/>
      <c r="AO7" s="236" t="s">
        <v>1987</v>
      </c>
      <c r="AP7" s="236"/>
      <c r="AQ7" s="236" t="s">
        <v>1988</v>
      </c>
      <c r="AR7" s="236"/>
      <c r="AS7" s="236"/>
      <c r="AT7" s="236" t="s">
        <v>1989</v>
      </c>
      <c r="AU7" s="236"/>
      <c r="AV7" s="236" t="s">
        <v>1990</v>
      </c>
      <c r="AW7" s="236"/>
      <c r="AX7" s="236" t="s">
        <v>1989</v>
      </c>
      <c r="AY7" s="236"/>
      <c r="AZ7" s="236"/>
      <c r="BA7" s="236" t="s">
        <v>1991</v>
      </c>
      <c r="BB7" s="236" t="s">
        <v>1992</v>
      </c>
      <c r="BC7" s="236" t="s">
        <v>1993</v>
      </c>
      <c r="BD7" s="236"/>
      <c r="BE7" s="236"/>
      <c r="BF7" s="236" t="s">
        <v>1994</v>
      </c>
      <c r="BG7" s="236"/>
      <c r="BH7" s="236"/>
      <c r="BI7" s="236"/>
      <c r="BJ7" s="236"/>
      <c r="BK7" s="236" t="s">
        <v>1995</v>
      </c>
      <c r="BL7" s="236" t="s">
        <v>1996</v>
      </c>
      <c r="BM7" s="236"/>
      <c r="BN7" s="236" t="s">
        <v>1997</v>
      </c>
      <c r="BO7" s="236"/>
      <c r="BP7" s="236"/>
      <c r="BQ7" s="236" t="s">
        <v>1998</v>
      </c>
      <c r="BR7" s="236"/>
      <c r="BS7" s="236"/>
      <c r="BT7" s="236"/>
      <c r="BU7" s="236" t="s">
        <v>1999</v>
      </c>
      <c r="BV7" s="236" t="s">
        <v>2000</v>
      </c>
      <c r="BW7" s="236" t="s">
        <v>2001</v>
      </c>
      <c r="BX7" s="236"/>
      <c r="BY7" s="236"/>
      <c r="BZ7" s="236"/>
      <c r="CA7" s="236" t="s">
        <v>2002</v>
      </c>
      <c r="CB7" s="236"/>
      <c r="CC7" s="236"/>
      <c r="CD7" s="236"/>
      <c r="CE7" s="236"/>
      <c r="CF7" s="236" t="s">
        <v>2003</v>
      </c>
      <c r="CG7" s="236"/>
      <c r="CH7" s="236"/>
      <c r="CI7" s="236"/>
      <c r="CJ7" s="236" t="s">
        <v>2004</v>
      </c>
      <c r="CK7" s="236"/>
      <c r="CL7" s="236" t="s">
        <v>2005</v>
      </c>
      <c r="CM7" s="236"/>
      <c r="CN7" s="236" t="s">
        <v>2006</v>
      </c>
      <c r="CO7" s="236" t="s">
        <v>2007</v>
      </c>
      <c r="CP7" s="236"/>
      <c r="CQ7" s="236"/>
      <c r="CR7" s="236" t="s">
        <v>2008</v>
      </c>
      <c r="CS7" s="236"/>
      <c r="CT7" s="236"/>
      <c r="CU7" s="236"/>
      <c r="CV7" s="236"/>
      <c r="CW7" s="236" t="s">
        <v>2009</v>
      </c>
      <c r="CX7" s="236" t="s">
        <v>2010</v>
      </c>
      <c r="CY7" s="236"/>
      <c r="CZ7" s="236"/>
      <c r="DA7" s="236"/>
      <c r="DB7" s="236"/>
      <c r="DC7" s="236"/>
      <c r="DD7" s="236" t="s">
        <v>2011</v>
      </c>
      <c r="DE7" s="236"/>
      <c r="DF7" s="236"/>
      <c r="DG7" s="236" t="s">
        <v>2012</v>
      </c>
      <c r="DH7" s="236"/>
      <c r="DI7" s="236" t="s">
        <v>2013</v>
      </c>
      <c r="DJ7" s="236"/>
      <c r="DK7" s="236" t="s">
        <v>2014</v>
      </c>
      <c r="DL7" s="236" t="s">
        <v>2015</v>
      </c>
      <c r="DM7" s="236"/>
      <c r="DN7" s="236"/>
      <c r="DO7" s="236"/>
      <c r="DP7" s="236"/>
      <c r="DQ7" s="236" t="s">
        <v>2016</v>
      </c>
      <c r="DR7" s="236" t="s">
        <v>2017</v>
      </c>
      <c r="DS7" s="236" t="s">
        <v>2018</v>
      </c>
      <c r="DT7" s="236"/>
      <c r="DU7" s="236"/>
      <c r="DV7" s="236"/>
      <c r="DW7" s="236"/>
      <c r="DX7" s="236"/>
      <c r="DY7" s="236"/>
      <c r="DZ7" s="236"/>
      <c r="EA7" s="236" t="s">
        <v>2019</v>
      </c>
      <c r="EB7" s="236" t="s">
        <v>2020</v>
      </c>
      <c r="EC7" s="236"/>
      <c r="ED7" s="236"/>
      <c r="EE7" s="236" t="s">
        <v>2019</v>
      </c>
      <c r="EF7" s="236"/>
      <c r="EG7" s="236" t="s">
        <v>2021</v>
      </c>
      <c r="EH7" s="236" t="s">
        <v>2022</v>
      </c>
      <c r="EI7" s="236"/>
      <c r="EJ7" s="236" t="s">
        <v>2023</v>
      </c>
      <c r="EK7" s="236"/>
      <c r="EL7" s="236"/>
      <c r="EM7" s="236"/>
      <c r="EN7" s="236"/>
      <c r="EO7" s="236"/>
      <c r="EP7" s="236"/>
      <c r="EQ7" s="236"/>
      <c r="ER7" s="236"/>
      <c r="ES7" s="236"/>
      <c r="ET7" s="236" t="s">
        <v>2024</v>
      </c>
      <c r="EU7" s="236" t="s">
        <v>2025</v>
      </c>
      <c r="EV7" s="236" t="s">
        <v>2026</v>
      </c>
      <c r="EW7" s="236" t="s">
        <v>2027</v>
      </c>
      <c r="EX7" s="236" t="s">
        <v>2028</v>
      </c>
      <c r="EY7" s="236" t="s">
        <v>2029</v>
      </c>
      <c r="EZ7" s="236" t="s">
        <v>2030</v>
      </c>
      <c r="FA7" s="236"/>
      <c r="FB7" s="236" t="s">
        <v>2031</v>
      </c>
      <c r="FC7" s="236"/>
      <c r="FD7" s="236" t="s">
        <v>2032</v>
      </c>
      <c r="FE7" s="236"/>
      <c r="FF7" s="236"/>
      <c r="FG7" s="236" t="s">
        <v>2033</v>
      </c>
      <c r="FH7" s="236"/>
      <c r="FI7" s="236"/>
      <c r="FJ7" s="236" t="s">
        <v>2034</v>
      </c>
      <c r="FK7" s="236"/>
      <c r="FL7" s="236"/>
      <c r="FM7" s="236" t="s">
        <v>2035</v>
      </c>
      <c r="FN7" s="236"/>
      <c r="FO7" s="236"/>
      <c r="FP7" s="236" t="s">
        <v>2036</v>
      </c>
      <c r="FQ7" s="236"/>
      <c r="FR7" s="236"/>
      <c r="FS7" s="236" t="s">
        <v>2037</v>
      </c>
      <c r="FT7" s="236" t="s">
        <v>2036</v>
      </c>
      <c r="FU7" s="236"/>
      <c r="FV7" s="236"/>
      <c r="FW7" s="236"/>
      <c r="FX7" s="236" t="s">
        <v>2038</v>
      </c>
      <c r="FY7" s="236" t="s">
        <v>2039</v>
      </c>
      <c r="FZ7" s="236" t="s">
        <v>2040</v>
      </c>
      <c r="GA7" s="236" t="s">
        <v>2041</v>
      </c>
      <c r="GB7" s="236" t="s">
        <v>2042</v>
      </c>
      <c r="GC7" s="236" t="s">
        <v>2043</v>
      </c>
      <c r="GD7" s="236"/>
      <c r="GE7" s="236" t="s">
        <v>2044</v>
      </c>
      <c r="GF7" s="236" t="s">
        <v>2045</v>
      </c>
      <c r="GG7" s="236" t="s">
        <v>2046</v>
      </c>
      <c r="GH7" s="236" t="s">
        <v>2047</v>
      </c>
      <c r="GI7" s="236" t="s">
        <v>2048</v>
      </c>
      <c r="GJ7" s="236"/>
      <c r="GK7" s="236" t="s">
        <v>2047</v>
      </c>
      <c r="GL7" s="236" t="s">
        <v>2049</v>
      </c>
      <c r="GM7" s="236"/>
      <c r="GN7" s="236" t="s">
        <v>2050</v>
      </c>
      <c r="GO7" s="236" t="s">
        <v>2051</v>
      </c>
      <c r="GP7" s="236" t="s">
        <v>2046</v>
      </c>
      <c r="GQ7" s="236"/>
      <c r="GR7" s="236" t="s">
        <v>2052</v>
      </c>
      <c r="GS7" s="236"/>
      <c r="GT7" s="236"/>
      <c r="GU7" s="236" t="s">
        <v>2053</v>
      </c>
      <c r="GV7" s="236" t="s">
        <v>2048</v>
      </c>
      <c r="GW7" s="236"/>
      <c r="GX7" s="236" t="s">
        <v>2054</v>
      </c>
      <c r="GY7" s="236" t="s">
        <v>2055</v>
      </c>
      <c r="GZ7" s="236"/>
      <c r="HA7" s="236" t="s">
        <v>2054</v>
      </c>
      <c r="HB7" s="236" t="s">
        <v>2056</v>
      </c>
      <c r="HC7" s="236"/>
      <c r="HD7" s="236" t="s">
        <v>2057</v>
      </c>
      <c r="HE7" s="236" t="s">
        <v>2058</v>
      </c>
      <c r="HF7" s="236" t="s">
        <v>2059</v>
      </c>
      <c r="HG7" s="236" t="s">
        <v>2060</v>
      </c>
      <c r="HH7" s="236" t="s">
        <v>2058</v>
      </c>
      <c r="HI7" s="236" t="s">
        <v>2061</v>
      </c>
      <c r="HJ7" s="236"/>
      <c r="HK7" s="236"/>
      <c r="HL7" s="236"/>
      <c r="HM7" s="236"/>
      <c r="HN7" s="236"/>
      <c r="HO7" s="236" t="s">
        <v>2062</v>
      </c>
      <c r="HP7" s="236"/>
      <c r="HQ7" s="236"/>
      <c r="HR7" s="236"/>
      <c r="HS7" s="236"/>
      <c r="HT7" s="236"/>
      <c r="HU7" s="236"/>
      <c r="HV7" s="236"/>
      <c r="HW7" s="236"/>
      <c r="HX7" s="236"/>
      <c r="HY7" s="236" t="s">
        <v>2063</v>
      </c>
      <c r="HZ7" s="236"/>
      <c r="IA7" s="236" t="s">
        <v>2064</v>
      </c>
      <c r="IB7" s="236"/>
      <c r="IC7" s="236"/>
      <c r="ID7" s="236"/>
      <c r="IE7" s="236"/>
      <c r="IF7" s="236"/>
      <c r="IG7" s="236"/>
      <c r="IH7" s="236"/>
      <c r="II7" s="236"/>
      <c r="IJ7" s="236" t="s">
        <v>2065</v>
      </c>
      <c r="IK7" s="236"/>
      <c r="IL7" s="236"/>
      <c r="IM7" s="236"/>
      <c r="IN7" s="236"/>
      <c r="IO7" s="236" t="s">
        <v>2066</v>
      </c>
      <c r="IP7" s="236"/>
      <c r="IQ7" s="236" t="s">
        <v>2067</v>
      </c>
      <c r="IR7" s="236"/>
      <c r="IS7" s="236" t="s">
        <v>2068</v>
      </c>
      <c r="IT7" s="236"/>
      <c r="IU7" s="236"/>
      <c r="IV7" s="236"/>
      <c r="IW7" s="236" t="s">
        <v>2069</v>
      </c>
      <c r="IX7" s="236"/>
      <c r="IY7" s="236" t="s">
        <v>2070</v>
      </c>
      <c r="IZ7" s="236" t="s">
        <v>2071</v>
      </c>
      <c r="JA7" s="236" t="s">
        <v>2072</v>
      </c>
      <c r="JB7" s="236" t="s">
        <v>2073</v>
      </c>
      <c r="JC7" s="236"/>
      <c r="JD7" s="236" t="s">
        <v>2074</v>
      </c>
      <c r="JE7" s="236"/>
      <c r="JF7" s="236" t="s">
        <v>2075</v>
      </c>
      <c r="JG7" s="236"/>
      <c r="JH7" s="236"/>
      <c r="JI7" s="236" t="s">
        <v>2076</v>
      </c>
      <c r="JJ7" s="236"/>
      <c r="JK7" s="236"/>
      <c r="JL7" s="236"/>
      <c r="JM7" s="236"/>
      <c r="JN7" s="236"/>
      <c r="JO7" s="236" t="s">
        <v>2077</v>
      </c>
      <c r="JP7" s="236"/>
      <c r="JQ7" s="236" t="s">
        <v>2078</v>
      </c>
      <c r="JR7" s="236"/>
      <c r="JS7" s="236"/>
      <c r="JT7" s="236" t="s">
        <v>2079</v>
      </c>
      <c r="JU7" s="236" t="s">
        <v>2080</v>
      </c>
      <c r="JV7" s="236" t="s">
        <v>2081</v>
      </c>
      <c r="JW7" s="236" t="s">
        <v>2064</v>
      </c>
      <c r="JX7" s="236" t="s">
        <v>2082</v>
      </c>
      <c r="JY7" s="236" t="s">
        <v>2083</v>
      </c>
      <c r="JZ7" s="236" t="s">
        <v>2084</v>
      </c>
      <c r="KA7" s="236"/>
      <c r="KB7" s="236"/>
      <c r="KC7" s="236" t="s">
        <v>2085</v>
      </c>
      <c r="KD7" s="236"/>
      <c r="KE7" s="236"/>
      <c r="KF7" s="236" t="s">
        <v>2080</v>
      </c>
      <c r="KG7" s="236" t="s">
        <v>2086</v>
      </c>
      <c r="KH7" s="236" t="s">
        <v>2087</v>
      </c>
      <c r="KI7" s="236"/>
    </row>
    <row r="8" spans="1:295" ht="27" customHeight="1" x14ac:dyDescent="0.3">
      <c r="A8" s="157" t="s">
        <v>79</v>
      </c>
      <c r="B8" s="157" t="s">
        <v>544</v>
      </c>
      <c r="C8" s="158" t="s">
        <v>410</v>
      </c>
      <c r="D8" s="158" t="s">
        <v>2088</v>
      </c>
      <c r="E8" s="158" t="s">
        <v>2089</v>
      </c>
      <c r="F8" s="158" t="s">
        <v>2090</v>
      </c>
      <c r="G8" s="158" t="s">
        <v>2091</v>
      </c>
      <c r="H8" s="158" t="s">
        <v>453</v>
      </c>
      <c r="I8" s="158" t="s">
        <v>2092</v>
      </c>
      <c r="J8" s="158" t="s">
        <v>2093</v>
      </c>
      <c r="K8" s="158" t="s">
        <v>2094</v>
      </c>
      <c r="L8" s="158" t="s">
        <v>2095</v>
      </c>
      <c r="M8" s="158" t="s">
        <v>415</v>
      </c>
      <c r="N8" s="158" t="s">
        <v>2096</v>
      </c>
      <c r="O8" s="159" t="s">
        <v>2097</v>
      </c>
      <c r="P8" s="158" t="s">
        <v>2098</v>
      </c>
      <c r="Q8" s="158" t="s">
        <v>2099</v>
      </c>
      <c r="R8" s="158" t="s">
        <v>2098</v>
      </c>
      <c r="S8" s="158" t="s">
        <v>2100</v>
      </c>
      <c r="T8" s="158" t="s">
        <v>2093</v>
      </c>
      <c r="U8" s="158" t="s">
        <v>2101</v>
      </c>
      <c r="V8" s="158" t="s">
        <v>2102</v>
      </c>
      <c r="W8" s="158" t="s">
        <v>2103</v>
      </c>
      <c r="X8" s="158" t="s">
        <v>2104</v>
      </c>
      <c r="Y8" s="158" t="s">
        <v>2105</v>
      </c>
      <c r="Z8" s="158" t="s">
        <v>2106</v>
      </c>
      <c r="AA8" s="158" t="s">
        <v>2107</v>
      </c>
      <c r="AB8" s="158" t="s">
        <v>2108</v>
      </c>
      <c r="AC8" s="158" t="s">
        <v>2109</v>
      </c>
      <c r="AD8" s="158" t="s">
        <v>2110</v>
      </c>
      <c r="AE8" s="158" t="s">
        <v>2111</v>
      </c>
      <c r="AF8" s="158" t="s">
        <v>2096</v>
      </c>
      <c r="AG8" s="158" t="s">
        <v>2097</v>
      </c>
      <c r="AH8" s="158" t="s">
        <v>2112</v>
      </c>
      <c r="AI8" s="158" t="s">
        <v>2113</v>
      </c>
      <c r="AJ8" s="159" t="s">
        <v>2114</v>
      </c>
      <c r="AK8" s="159" t="s">
        <v>2115</v>
      </c>
      <c r="AL8" s="158" t="s">
        <v>2116</v>
      </c>
      <c r="AM8" s="158" t="s">
        <v>2114</v>
      </c>
      <c r="AN8" s="158" t="s">
        <v>2115</v>
      </c>
      <c r="AO8" s="158" t="s">
        <v>2117</v>
      </c>
      <c r="AP8" s="158" t="s">
        <v>2118</v>
      </c>
      <c r="AQ8" s="158" t="s">
        <v>2119</v>
      </c>
      <c r="AR8" s="158" t="s">
        <v>2120</v>
      </c>
      <c r="AS8" s="158" t="s">
        <v>2121</v>
      </c>
      <c r="AT8" s="159" t="s">
        <v>2122</v>
      </c>
      <c r="AU8" s="159" t="s">
        <v>2123</v>
      </c>
      <c r="AV8" s="158" t="s">
        <v>2124</v>
      </c>
      <c r="AW8" s="158" t="s">
        <v>2125</v>
      </c>
      <c r="AX8" s="158" t="s">
        <v>2126</v>
      </c>
      <c r="AY8" s="158" t="s">
        <v>2127</v>
      </c>
      <c r="AZ8" s="158" t="s">
        <v>2128</v>
      </c>
      <c r="BA8" s="158" t="s">
        <v>2129</v>
      </c>
      <c r="BB8" s="159" t="s">
        <v>2130</v>
      </c>
      <c r="BC8" s="158" t="s">
        <v>350</v>
      </c>
      <c r="BD8" s="158" t="s">
        <v>2131</v>
      </c>
      <c r="BE8" s="158" t="s">
        <v>2132</v>
      </c>
      <c r="BF8" s="158" t="s">
        <v>2122</v>
      </c>
      <c r="BG8" s="158" t="s">
        <v>2123</v>
      </c>
      <c r="BH8" s="158" t="s">
        <v>2133</v>
      </c>
      <c r="BI8" s="158" t="s">
        <v>2134</v>
      </c>
      <c r="BJ8" s="158" t="s">
        <v>2135</v>
      </c>
      <c r="BK8" s="158" t="s">
        <v>2136</v>
      </c>
      <c r="BL8" s="158" t="s">
        <v>2137</v>
      </c>
      <c r="BM8" s="158" t="s">
        <v>2138</v>
      </c>
      <c r="BN8" s="158" t="s">
        <v>2130</v>
      </c>
      <c r="BO8" s="158" t="s">
        <v>2139</v>
      </c>
      <c r="BP8" s="158" t="s">
        <v>2140</v>
      </c>
      <c r="BQ8" s="158" t="s">
        <v>2141</v>
      </c>
      <c r="BR8" s="158" t="s">
        <v>2142</v>
      </c>
      <c r="BS8" s="158" t="s">
        <v>2143</v>
      </c>
      <c r="BT8" s="158" t="s">
        <v>2144</v>
      </c>
      <c r="BU8" s="158" t="s">
        <v>2144</v>
      </c>
      <c r="BV8" s="158" t="s">
        <v>2145</v>
      </c>
      <c r="BW8" s="158" t="s">
        <v>2146</v>
      </c>
      <c r="BX8" s="158" t="s">
        <v>2147</v>
      </c>
      <c r="BY8" s="158" t="s">
        <v>2148</v>
      </c>
      <c r="BZ8" s="158" t="s">
        <v>2149</v>
      </c>
      <c r="CA8" s="158" t="s">
        <v>2150</v>
      </c>
      <c r="CB8" s="158" t="s">
        <v>2151</v>
      </c>
      <c r="CC8" s="158" t="s">
        <v>2152</v>
      </c>
      <c r="CD8" s="158" t="s">
        <v>2153</v>
      </c>
      <c r="CE8" s="158" t="s">
        <v>2154</v>
      </c>
      <c r="CF8" s="158" t="s">
        <v>2155</v>
      </c>
      <c r="CG8" s="158" t="s">
        <v>2156</v>
      </c>
      <c r="CH8" s="158" t="s">
        <v>2157</v>
      </c>
      <c r="CI8" s="158" t="s">
        <v>2158</v>
      </c>
      <c r="CJ8" s="158" t="s">
        <v>2159</v>
      </c>
      <c r="CK8" s="158" t="s">
        <v>2160</v>
      </c>
      <c r="CL8" s="158" t="s">
        <v>2161</v>
      </c>
      <c r="CM8" s="158" t="s">
        <v>2162</v>
      </c>
      <c r="CN8" s="158" t="s">
        <v>2163</v>
      </c>
      <c r="CO8" s="158" t="s">
        <v>2164</v>
      </c>
      <c r="CP8" s="158" t="s">
        <v>2165</v>
      </c>
      <c r="CQ8" s="158" t="s">
        <v>2166</v>
      </c>
      <c r="CR8" s="158" t="s">
        <v>2167</v>
      </c>
      <c r="CS8" s="158" t="s">
        <v>2168</v>
      </c>
      <c r="CT8" s="158" t="s">
        <v>2169</v>
      </c>
      <c r="CU8" s="158" t="s">
        <v>2170</v>
      </c>
      <c r="CV8" s="158" t="s">
        <v>2171</v>
      </c>
      <c r="CW8" s="158" t="s">
        <v>2172</v>
      </c>
      <c r="CX8" s="158" t="s">
        <v>2173</v>
      </c>
      <c r="CY8" s="158" t="s">
        <v>2174</v>
      </c>
      <c r="CZ8" s="158" t="s">
        <v>2175</v>
      </c>
      <c r="DA8" s="158" t="s">
        <v>2176</v>
      </c>
      <c r="DB8" s="158" t="s">
        <v>2177</v>
      </c>
      <c r="DC8" s="158" t="s">
        <v>2178</v>
      </c>
      <c r="DD8" s="158" t="s">
        <v>2157</v>
      </c>
      <c r="DE8" s="158" t="s">
        <v>2158</v>
      </c>
      <c r="DF8" s="158" t="s">
        <v>2179</v>
      </c>
      <c r="DG8" s="158" t="s">
        <v>2180</v>
      </c>
      <c r="DH8" s="158" t="s">
        <v>2181</v>
      </c>
      <c r="DI8" s="158" t="s">
        <v>2182</v>
      </c>
      <c r="DJ8" s="158" t="s">
        <v>2183</v>
      </c>
      <c r="DK8" s="158" t="s">
        <v>2184</v>
      </c>
      <c r="DL8" s="158" t="s">
        <v>2174</v>
      </c>
      <c r="DM8" s="158" t="s">
        <v>2175</v>
      </c>
      <c r="DN8" s="158" t="s">
        <v>2176</v>
      </c>
      <c r="DO8" s="158" t="s">
        <v>2185</v>
      </c>
      <c r="DP8" s="158" t="s">
        <v>2186</v>
      </c>
      <c r="DQ8" s="158" t="s">
        <v>2187</v>
      </c>
      <c r="DR8" s="158" t="s">
        <v>2188</v>
      </c>
      <c r="DS8" s="158" t="s">
        <v>2189</v>
      </c>
      <c r="DT8" s="158" t="s">
        <v>2190</v>
      </c>
      <c r="DU8" s="158" t="s">
        <v>2173</v>
      </c>
      <c r="DV8" s="158" t="s">
        <v>2174</v>
      </c>
      <c r="DW8" s="158" t="s">
        <v>2179</v>
      </c>
      <c r="DX8" s="158" t="s">
        <v>2188</v>
      </c>
      <c r="DY8" s="158" t="s">
        <v>2191</v>
      </c>
      <c r="DZ8" s="158" t="s">
        <v>2192</v>
      </c>
      <c r="EA8" s="158" t="s">
        <v>2193</v>
      </c>
      <c r="EB8" s="158" t="s">
        <v>2194</v>
      </c>
      <c r="EC8" s="158" t="s">
        <v>2195</v>
      </c>
      <c r="ED8" s="158" t="s">
        <v>2196</v>
      </c>
      <c r="EE8" s="158" t="s">
        <v>2197</v>
      </c>
      <c r="EF8" s="158" t="s">
        <v>2198</v>
      </c>
      <c r="EG8" s="158" t="s">
        <v>2131</v>
      </c>
      <c r="EH8" s="158" t="s">
        <v>2141</v>
      </c>
      <c r="EI8" s="158" t="s">
        <v>2199</v>
      </c>
      <c r="EJ8" s="158" t="s">
        <v>2200</v>
      </c>
      <c r="EK8" s="158" t="s">
        <v>2201</v>
      </c>
      <c r="EL8" s="158" t="s">
        <v>2202</v>
      </c>
      <c r="EM8" s="158" t="s">
        <v>2203</v>
      </c>
      <c r="EN8" s="158" t="s">
        <v>2204</v>
      </c>
      <c r="EO8" s="158" t="s">
        <v>2205</v>
      </c>
      <c r="EP8" s="158" t="s">
        <v>2206</v>
      </c>
      <c r="EQ8" s="158" t="s">
        <v>2207</v>
      </c>
      <c r="ER8" s="158" t="s">
        <v>2208</v>
      </c>
      <c r="ES8" s="158" t="s">
        <v>2209</v>
      </c>
      <c r="ET8" s="158" t="s">
        <v>2210</v>
      </c>
      <c r="EU8" s="158" t="s">
        <v>2211</v>
      </c>
      <c r="EV8" s="158" t="s">
        <v>2212</v>
      </c>
      <c r="EW8" s="158" t="s">
        <v>2213</v>
      </c>
      <c r="EX8" s="158" t="s">
        <v>2214</v>
      </c>
      <c r="EY8" s="158" t="s">
        <v>436</v>
      </c>
      <c r="EZ8" s="158" t="s">
        <v>2215</v>
      </c>
      <c r="FA8" s="158" t="s">
        <v>2216</v>
      </c>
      <c r="FB8" s="158" t="s">
        <v>2198</v>
      </c>
      <c r="FC8" s="158" t="s">
        <v>2203</v>
      </c>
      <c r="FD8" s="158" t="s">
        <v>2217</v>
      </c>
      <c r="FE8" s="158" t="s">
        <v>2218</v>
      </c>
      <c r="FF8" s="158" t="s">
        <v>2219</v>
      </c>
      <c r="FG8" s="158" t="s">
        <v>2220</v>
      </c>
      <c r="FH8" s="158" t="s">
        <v>2221</v>
      </c>
      <c r="FI8" s="158" t="s">
        <v>2222</v>
      </c>
      <c r="FJ8" s="158" t="s">
        <v>2150</v>
      </c>
      <c r="FK8" s="158" t="s">
        <v>2151</v>
      </c>
      <c r="FL8" s="158" t="s">
        <v>2223</v>
      </c>
      <c r="FM8" s="158" t="s">
        <v>2191</v>
      </c>
      <c r="FN8" s="158" t="s">
        <v>2192</v>
      </c>
      <c r="FO8" s="158" t="s">
        <v>2224</v>
      </c>
      <c r="FP8" s="158" t="s">
        <v>2225</v>
      </c>
      <c r="FQ8" s="159" t="s">
        <v>2226</v>
      </c>
      <c r="FR8" s="158" t="s">
        <v>2227</v>
      </c>
      <c r="FS8" s="158" t="s">
        <v>2228</v>
      </c>
      <c r="FT8" s="158" t="s">
        <v>2229</v>
      </c>
      <c r="FU8" s="158" t="s">
        <v>2230</v>
      </c>
      <c r="FV8" s="158" t="s">
        <v>2231</v>
      </c>
      <c r="FW8" s="158" t="s">
        <v>2232</v>
      </c>
      <c r="FX8" s="158" t="s">
        <v>2233</v>
      </c>
      <c r="FY8" s="158" t="s">
        <v>171</v>
      </c>
      <c r="FZ8" s="158" t="s">
        <v>2234</v>
      </c>
      <c r="GA8" s="158" t="s">
        <v>2200</v>
      </c>
      <c r="GB8" s="159" t="s">
        <v>2235</v>
      </c>
      <c r="GC8" s="158" t="s">
        <v>2225</v>
      </c>
      <c r="GD8" s="158" t="s">
        <v>2224</v>
      </c>
      <c r="GE8" s="158" t="s">
        <v>2236</v>
      </c>
      <c r="GF8" s="159" t="s">
        <v>2237</v>
      </c>
      <c r="GG8" s="158" t="s">
        <v>2238</v>
      </c>
      <c r="GH8" s="158" t="s">
        <v>2239</v>
      </c>
      <c r="GI8" s="158" t="s">
        <v>2173</v>
      </c>
      <c r="GJ8" s="158" t="s">
        <v>2240</v>
      </c>
      <c r="GK8" s="158" t="s">
        <v>2241</v>
      </c>
      <c r="GL8" s="158" t="s">
        <v>2242</v>
      </c>
      <c r="GM8" s="158" t="s">
        <v>2243</v>
      </c>
      <c r="GN8" s="158" t="s">
        <v>2244</v>
      </c>
      <c r="GO8" s="158" t="s">
        <v>2245</v>
      </c>
      <c r="GP8" s="158" t="s">
        <v>2246</v>
      </c>
      <c r="GQ8" s="159" t="s">
        <v>2245</v>
      </c>
      <c r="GR8" s="158" t="s">
        <v>2247</v>
      </c>
      <c r="GS8" s="158" t="s">
        <v>2248</v>
      </c>
      <c r="GT8" s="158" t="s">
        <v>2249</v>
      </c>
      <c r="GU8" s="158" t="s">
        <v>46</v>
      </c>
      <c r="GV8" s="158" t="s">
        <v>2250</v>
      </c>
      <c r="GW8" s="158" t="s">
        <v>2251</v>
      </c>
      <c r="GX8" s="158" t="s">
        <v>2252</v>
      </c>
      <c r="GY8" s="158" t="s">
        <v>2253</v>
      </c>
      <c r="GZ8" s="158" t="s">
        <v>2254</v>
      </c>
      <c r="HA8" s="158" t="s">
        <v>2255</v>
      </c>
      <c r="HB8" s="159" t="s">
        <v>2256</v>
      </c>
      <c r="HC8" s="159" t="s">
        <v>2257</v>
      </c>
      <c r="HD8" s="158" t="s">
        <v>2258</v>
      </c>
      <c r="HE8" s="158" t="s">
        <v>2258</v>
      </c>
      <c r="HF8" s="158" t="s">
        <v>496</v>
      </c>
      <c r="HG8" s="158" t="s">
        <v>496</v>
      </c>
      <c r="HH8" s="158" t="s">
        <v>2259</v>
      </c>
      <c r="HI8" s="159" t="s">
        <v>2256</v>
      </c>
      <c r="HJ8" s="159" t="s">
        <v>2257</v>
      </c>
      <c r="HK8" s="158" t="s">
        <v>2260</v>
      </c>
      <c r="HL8" s="158" t="s">
        <v>2261</v>
      </c>
      <c r="HM8" s="158" t="s">
        <v>2262</v>
      </c>
      <c r="HN8" s="158" t="s">
        <v>2263</v>
      </c>
      <c r="HO8" s="158" t="s">
        <v>2264</v>
      </c>
      <c r="HP8" s="158" t="s">
        <v>2265</v>
      </c>
      <c r="HQ8" s="158" t="s">
        <v>2266</v>
      </c>
      <c r="HR8" s="158" t="s">
        <v>2267</v>
      </c>
      <c r="HS8" s="158" t="s">
        <v>2268</v>
      </c>
      <c r="HT8" s="158" t="s">
        <v>2269</v>
      </c>
      <c r="HU8" s="158" t="s">
        <v>2270</v>
      </c>
      <c r="HV8" s="158" t="s">
        <v>2271</v>
      </c>
      <c r="HW8" s="158" t="s">
        <v>2272</v>
      </c>
      <c r="HX8" s="158" t="s">
        <v>2273</v>
      </c>
      <c r="HY8" s="158" t="s">
        <v>2274</v>
      </c>
      <c r="HZ8" s="158" t="s">
        <v>2275</v>
      </c>
      <c r="IA8" s="158" t="s">
        <v>2276</v>
      </c>
      <c r="IB8" s="158" t="s">
        <v>2277</v>
      </c>
      <c r="IC8" s="158" t="s">
        <v>2278</v>
      </c>
      <c r="ID8" s="158" t="s">
        <v>2279</v>
      </c>
      <c r="IE8" s="158" t="s">
        <v>2280</v>
      </c>
      <c r="IF8" s="158" t="s">
        <v>2266</v>
      </c>
      <c r="IG8" s="158" t="s">
        <v>2267</v>
      </c>
      <c r="IH8" s="158" t="s">
        <v>2281</v>
      </c>
      <c r="II8" s="158" t="s">
        <v>2282</v>
      </c>
      <c r="IJ8" s="158" t="s">
        <v>2259</v>
      </c>
      <c r="IK8" s="158" t="s">
        <v>2199</v>
      </c>
      <c r="IL8" s="159" t="s">
        <v>2283</v>
      </c>
      <c r="IM8" s="159" t="s">
        <v>2284</v>
      </c>
      <c r="IN8" s="158" t="s">
        <v>2285</v>
      </c>
      <c r="IO8" s="158" t="s">
        <v>2284</v>
      </c>
      <c r="IP8" s="158" t="s">
        <v>2286</v>
      </c>
      <c r="IQ8" s="158" t="s">
        <v>2287</v>
      </c>
      <c r="IR8" s="158" t="s">
        <v>2288</v>
      </c>
      <c r="IS8" s="159" t="s">
        <v>2286</v>
      </c>
      <c r="IT8" s="158" t="s">
        <v>2289</v>
      </c>
      <c r="IU8" s="158" t="s">
        <v>2290</v>
      </c>
      <c r="IV8" s="158" t="s">
        <v>2287</v>
      </c>
      <c r="IW8" s="159" t="s">
        <v>2283</v>
      </c>
      <c r="IX8" s="158" t="s">
        <v>2288</v>
      </c>
      <c r="IY8" s="158" t="s">
        <v>535</v>
      </c>
      <c r="IZ8" s="158" t="s">
        <v>535</v>
      </c>
      <c r="JA8" s="158" t="s">
        <v>2291</v>
      </c>
      <c r="JB8" s="158" t="s">
        <v>2292</v>
      </c>
      <c r="JC8" s="158" t="s">
        <v>2293</v>
      </c>
      <c r="JD8" s="158" t="s">
        <v>2294</v>
      </c>
      <c r="JE8" s="158" t="s">
        <v>2295</v>
      </c>
      <c r="JF8" s="158" t="s">
        <v>2293</v>
      </c>
      <c r="JG8" s="158" t="s">
        <v>2296</v>
      </c>
      <c r="JH8" s="158" t="s">
        <v>2297</v>
      </c>
      <c r="JI8" s="158" t="s">
        <v>2296</v>
      </c>
      <c r="JJ8" s="158" t="s">
        <v>2298</v>
      </c>
      <c r="JK8" s="158" t="s">
        <v>2299</v>
      </c>
      <c r="JL8" s="158" t="s">
        <v>2300</v>
      </c>
      <c r="JM8" s="158" t="s">
        <v>2301</v>
      </c>
      <c r="JN8" s="158" t="s">
        <v>2302</v>
      </c>
      <c r="JO8" s="158" t="s">
        <v>2303</v>
      </c>
      <c r="JP8" s="158" t="s">
        <v>2304</v>
      </c>
      <c r="JQ8" s="158" t="s">
        <v>2305</v>
      </c>
      <c r="JR8" s="158" t="s">
        <v>2306</v>
      </c>
      <c r="JS8" s="158" t="s">
        <v>2307</v>
      </c>
      <c r="JT8" s="158" t="s">
        <v>2308</v>
      </c>
      <c r="JU8" s="158" t="s">
        <v>2280</v>
      </c>
      <c r="JV8" s="158" t="s">
        <v>2309</v>
      </c>
      <c r="JW8" s="158" t="s">
        <v>2310</v>
      </c>
      <c r="JX8" s="158" t="s">
        <v>2311</v>
      </c>
      <c r="JY8" s="158" t="s">
        <v>2312</v>
      </c>
      <c r="JZ8" s="158" t="s">
        <v>2313</v>
      </c>
      <c r="KA8" s="158" t="s">
        <v>2260</v>
      </c>
      <c r="KB8" s="158" t="s">
        <v>2314</v>
      </c>
      <c r="KC8" s="158" t="s">
        <v>2313</v>
      </c>
      <c r="KD8" s="158" t="s">
        <v>2261</v>
      </c>
      <c r="KE8" s="158" t="s">
        <v>2315</v>
      </c>
      <c r="KF8" s="158" t="s">
        <v>2316</v>
      </c>
      <c r="KG8" s="158" t="s">
        <v>2316</v>
      </c>
      <c r="KH8" s="158" t="s">
        <v>2317</v>
      </c>
      <c r="KI8" s="158" t="s">
        <v>2143</v>
      </c>
    </row>
    <row r="9" spans="1:295" ht="18" customHeight="1" x14ac:dyDescent="0.3">
      <c r="A9" s="160" t="s">
        <v>83</v>
      </c>
      <c r="B9" s="160" t="s">
        <v>769</v>
      </c>
      <c r="C9" s="161"/>
      <c r="D9" s="162">
        <v>16.9602</v>
      </c>
      <c r="E9" s="162">
        <v>-20.091200000000001</v>
      </c>
      <c r="F9" s="162">
        <v>9.0321999999999996</v>
      </c>
      <c r="G9" s="162">
        <v>14.536</v>
      </c>
      <c r="H9" s="161"/>
      <c r="I9" s="162">
        <v>38.253799999999998</v>
      </c>
      <c r="J9" s="162">
        <v>-75.942599999999999</v>
      </c>
      <c r="K9" s="162">
        <v>43.531799999999997</v>
      </c>
      <c r="L9" s="162">
        <v>22.097300000000001</v>
      </c>
      <c r="M9" s="162">
        <v>21.6815</v>
      </c>
      <c r="N9" s="162">
        <v>15.54</v>
      </c>
      <c r="O9" s="162">
        <v>-42.526000000000003</v>
      </c>
      <c r="P9" s="162">
        <v>39.6</v>
      </c>
      <c r="Q9" s="162">
        <v>17.388000000000002</v>
      </c>
      <c r="R9" s="162">
        <v>-37.4</v>
      </c>
      <c r="S9" s="162">
        <v>13.0869</v>
      </c>
      <c r="T9" s="162">
        <v>44.735799999999998</v>
      </c>
      <c r="U9" s="162">
        <v>13.6089</v>
      </c>
      <c r="V9" s="162">
        <v>13.821999999999999</v>
      </c>
      <c r="W9" s="162">
        <v>23.093699999999998</v>
      </c>
      <c r="X9" s="162">
        <v>9.8622999999999994</v>
      </c>
      <c r="Y9" s="162">
        <v>0.16919999999999999</v>
      </c>
      <c r="Z9" s="162">
        <v>2.3338999999999999</v>
      </c>
      <c r="AA9" s="161"/>
      <c r="AB9" s="161"/>
      <c r="AC9" s="162">
        <v>-47.19</v>
      </c>
      <c r="AD9" s="162">
        <v>-47.65</v>
      </c>
      <c r="AE9" s="161"/>
      <c r="AF9" s="162">
        <v>-15.54</v>
      </c>
      <c r="AG9" s="162">
        <v>41.8</v>
      </c>
      <c r="AH9" s="161"/>
      <c r="AI9" s="161"/>
      <c r="AJ9" s="162">
        <v>-38.03</v>
      </c>
      <c r="AK9" s="162">
        <v>-38.21</v>
      </c>
      <c r="AL9" s="162">
        <v>-64.22</v>
      </c>
      <c r="AM9" s="162">
        <v>38.380000000000003</v>
      </c>
      <c r="AN9" s="162">
        <v>38.56</v>
      </c>
      <c r="AO9" s="162">
        <v>15.725</v>
      </c>
      <c r="AP9" s="162">
        <v>-4.2058999999999997</v>
      </c>
      <c r="AQ9" s="162">
        <v>56.862299999999998</v>
      </c>
      <c r="AR9" s="162">
        <v>59.314900000000002</v>
      </c>
      <c r="AS9" s="162">
        <v>36.220799999999997</v>
      </c>
      <c r="AT9" s="162">
        <v>-36.168999999999997</v>
      </c>
      <c r="AU9" s="162">
        <v>-37.2136</v>
      </c>
      <c r="AV9" s="162">
        <v>13.3872</v>
      </c>
      <c r="AW9" s="162">
        <v>13.228999999999999</v>
      </c>
      <c r="AX9" s="162">
        <v>64.836299999999994</v>
      </c>
      <c r="AY9" s="162">
        <v>65.774000000000001</v>
      </c>
      <c r="AZ9" s="162">
        <v>11.7094</v>
      </c>
      <c r="BA9" s="161"/>
      <c r="BB9" s="162">
        <v>-430.39980000000003</v>
      </c>
      <c r="BC9" s="162">
        <v>4.0998999999999999</v>
      </c>
      <c r="BD9" s="162">
        <v>-11.2</v>
      </c>
      <c r="BE9" s="162">
        <v>-12.4</v>
      </c>
      <c r="BF9" s="162">
        <v>44.455399999999997</v>
      </c>
      <c r="BG9" s="162">
        <v>43.013199999999998</v>
      </c>
      <c r="BH9" s="162">
        <v>-3.6221000000000001</v>
      </c>
      <c r="BI9" s="161"/>
      <c r="BJ9" s="162">
        <v>-63.928400000000003</v>
      </c>
      <c r="BK9" s="162">
        <v>2.4948999999999999</v>
      </c>
      <c r="BL9" s="161"/>
      <c r="BM9" s="162">
        <v>2.6604000000000001</v>
      </c>
      <c r="BN9" s="162">
        <v>482.7722</v>
      </c>
      <c r="BO9" s="162">
        <v>147.92320000000001</v>
      </c>
      <c r="BP9" s="162">
        <v>147.46539999999999</v>
      </c>
      <c r="BQ9" s="162">
        <v>-481.80160000000001</v>
      </c>
      <c r="BR9" s="162">
        <v>475.9889</v>
      </c>
      <c r="BS9" s="161"/>
      <c r="BT9" s="162">
        <v>-64.296899999999994</v>
      </c>
      <c r="BU9" s="162">
        <v>67.332300000000004</v>
      </c>
      <c r="BV9" s="162">
        <v>82.211600000000004</v>
      </c>
      <c r="BW9" s="162">
        <v>24.76</v>
      </c>
      <c r="BX9" s="162">
        <v>28.15</v>
      </c>
      <c r="BY9" s="162">
        <v>52.43</v>
      </c>
      <c r="BZ9" s="162">
        <v>71.91</v>
      </c>
      <c r="CA9" s="162">
        <v>-12.5878</v>
      </c>
      <c r="CB9" s="162">
        <v>-12.319900000000001</v>
      </c>
      <c r="CC9" s="162">
        <v>87.891800000000003</v>
      </c>
      <c r="CD9" s="162">
        <v>88.697100000000006</v>
      </c>
      <c r="CE9" s="162">
        <v>39.055799999999998</v>
      </c>
      <c r="CF9" s="162">
        <v>-129.49100000000001</v>
      </c>
      <c r="CG9" s="162">
        <v>-129.47370000000001</v>
      </c>
      <c r="CH9" s="162">
        <v>2.5632999999999999</v>
      </c>
      <c r="CI9" s="161"/>
      <c r="CJ9" s="161"/>
      <c r="CK9" s="161"/>
      <c r="CL9" s="162">
        <v>87.6</v>
      </c>
      <c r="CM9" s="162">
        <v>78.2</v>
      </c>
      <c r="CN9" s="162">
        <v>-14.01</v>
      </c>
      <c r="CO9" s="162">
        <v>35.514200000000002</v>
      </c>
      <c r="CP9" s="162">
        <v>33.315600000000003</v>
      </c>
      <c r="CQ9" s="162">
        <v>34.225099999999998</v>
      </c>
      <c r="CR9" s="162">
        <v>25.148700000000002</v>
      </c>
      <c r="CS9" s="162">
        <v>26.013000000000002</v>
      </c>
      <c r="CT9" s="162">
        <v>39.991799999999998</v>
      </c>
      <c r="CU9" s="162">
        <v>-110.4575</v>
      </c>
      <c r="CV9" s="162">
        <v>44.477699999999999</v>
      </c>
      <c r="CW9" s="162">
        <v>11.775399999999999</v>
      </c>
      <c r="CX9" s="162">
        <v>39.5</v>
      </c>
      <c r="CY9" s="162">
        <v>23.07</v>
      </c>
      <c r="CZ9" s="162">
        <v>58.132300000000001</v>
      </c>
      <c r="DA9" s="162">
        <v>54.936199999999999</v>
      </c>
      <c r="DB9" s="162">
        <v>-27.32</v>
      </c>
      <c r="DC9" s="162">
        <v>-14.4436</v>
      </c>
      <c r="DD9" s="161"/>
      <c r="DE9" s="161"/>
      <c r="DF9" s="162">
        <v>-125.82429999999999</v>
      </c>
      <c r="DG9" s="162">
        <v>-12.4079</v>
      </c>
      <c r="DH9" s="162">
        <v>-17.169699999999999</v>
      </c>
      <c r="DI9" s="162">
        <v>-87.1</v>
      </c>
      <c r="DJ9" s="162">
        <v>-88.4</v>
      </c>
      <c r="DK9" s="162">
        <v>25.2438</v>
      </c>
      <c r="DL9" s="162">
        <v>36.630200000000002</v>
      </c>
      <c r="DM9" s="162">
        <v>45.100700000000003</v>
      </c>
      <c r="DN9" s="162">
        <v>52.166699999999999</v>
      </c>
      <c r="DO9" s="162">
        <v>36.28</v>
      </c>
      <c r="DP9" s="162">
        <v>-5.77</v>
      </c>
      <c r="DQ9" s="162">
        <v>59.954000000000001</v>
      </c>
      <c r="DR9" s="162">
        <v>123.782</v>
      </c>
      <c r="DS9" s="162">
        <v>-26.24</v>
      </c>
      <c r="DT9" s="162">
        <v>-26.73</v>
      </c>
      <c r="DU9" s="162">
        <v>97.13</v>
      </c>
      <c r="DV9" s="162">
        <v>58.19</v>
      </c>
      <c r="DW9" s="162">
        <v>123.9636</v>
      </c>
      <c r="DX9" s="162">
        <v>123.1455</v>
      </c>
      <c r="DY9" s="161"/>
      <c r="DZ9" s="162">
        <v>10.3636</v>
      </c>
      <c r="EA9" s="162">
        <v>211.67769999999999</v>
      </c>
      <c r="EB9" s="162">
        <v>168.6934</v>
      </c>
      <c r="EC9" s="162">
        <v>162.62909999999999</v>
      </c>
      <c r="ED9" s="162">
        <v>164.8562</v>
      </c>
      <c r="EE9" s="162">
        <v>84.506</v>
      </c>
      <c r="EF9" s="162">
        <v>72.515100000000004</v>
      </c>
      <c r="EG9" s="162">
        <v>-24.154</v>
      </c>
      <c r="EH9" s="162">
        <v>491.90969999999999</v>
      </c>
      <c r="EI9" s="162">
        <v>286.65629999999999</v>
      </c>
      <c r="EJ9" s="161"/>
      <c r="EK9" s="162">
        <v>-29.0611</v>
      </c>
      <c r="EL9" s="162">
        <v>-26.9621</v>
      </c>
      <c r="EM9" s="162">
        <v>0</v>
      </c>
      <c r="EN9" s="162">
        <v>0.99939999999999996</v>
      </c>
      <c r="EO9" s="162">
        <v>0.74350000000000005</v>
      </c>
      <c r="EP9" s="162">
        <v>155.196</v>
      </c>
      <c r="EQ9" s="162">
        <v>-63.236699999999999</v>
      </c>
      <c r="ER9" s="162">
        <v>-64.136300000000006</v>
      </c>
      <c r="ES9" s="162">
        <v>-38.376800000000003</v>
      </c>
      <c r="ET9" s="162">
        <v>0</v>
      </c>
      <c r="EU9" s="162">
        <v>-23.27</v>
      </c>
      <c r="EV9" s="162">
        <v>83.1</v>
      </c>
      <c r="EW9" s="162">
        <v>12.710900000000001</v>
      </c>
      <c r="EX9" s="162">
        <v>-50.940100000000001</v>
      </c>
      <c r="EY9" s="162">
        <v>-38.676299999999998</v>
      </c>
      <c r="EZ9" s="162">
        <v>-37.5732</v>
      </c>
      <c r="FA9" s="162">
        <v>13.4598</v>
      </c>
      <c r="FB9" s="162">
        <v>-73.017600000000002</v>
      </c>
      <c r="FC9" s="162">
        <v>40.236699999999999</v>
      </c>
      <c r="FD9" s="162">
        <v>22.539899999999999</v>
      </c>
      <c r="FE9" s="161"/>
      <c r="FF9" s="162">
        <v>22.378599999999999</v>
      </c>
      <c r="FG9" s="162">
        <v>42.044199999999996</v>
      </c>
      <c r="FH9" s="162">
        <v>41.996200000000002</v>
      </c>
      <c r="FI9" s="162">
        <v>40.814100000000003</v>
      </c>
      <c r="FJ9" s="162">
        <v>12.559200000000001</v>
      </c>
      <c r="FK9" s="162">
        <v>11.052099999999999</v>
      </c>
      <c r="FL9" s="162">
        <v>38.682400000000001</v>
      </c>
      <c r="FM9" s="162">
        <v>-9.6006999999999998</v>
      </c>
      <c r="FN9" s="162">
        <v>-9.6306999999999992</v>
      </c>
      <c r="FO9" s="162">
        <v>22.896799999999999</v>
      </c>
      <c r="FP9" s="162">
        <v>28.903199999999998</v>
      </c>
      <c r="FQ9" s="162">
        <v>12.790100000000001</v>
      </c>
      <c r="FR9" s="162">
        <v>2.42</v>
      </c>
      <c r="FS9" s="162">
        <v>11.6609</v>
      </c>
      <c r="FT9" s="162">
        <v>0.88039999999999996</v>
      </c>
      <c r="FU9" s="162">
        <v>-7.66</v>
      </c>
      <c r="FV9" s="162">
        <v>15.93</v>
      </c>
      <c r="FW9" s="162">
        <v>13.3001</v>
      </c>
      <c r="FX9" s="161"/>
      <c r="FY9" s="162">
        <v>-5.6840000000000002</v>
      </c>
      <c r="FZ9" s="162">
        <v>4.2939999999999996</v>
      </c>
      <c r="GA9" s="161"/>
      <c r="GB9" s="162">
        <v>43.26</v>
      </c>
      <c r="GC9" s="162">
        <v>-28.428699999999999</v>
      </c>
      <c r="GD9" s="162">
        <v>-19.553000000000001</v>
      </c>
      <c r="GE9" s="162">
        <v>14.91</v>
      </c>
      <c r="GF9" s="162">
        <v>77.740200000000002</v>
      </c>
      <c r="GG9" s="162">
        <v>22.9</v>
      </c>
      <c r="GH9" s="162">
        <v>-17.191800000000001</v>
      </c>
      <c r="GI9" s="162">
        <v>0.3387</v>
      </c>
      <c r="GJ9" s="161"/>
      <c r="GK9" s="162">
        <v>1.7569999999999999</v>
      </c>
      <c r="GL9" s="161"/>
      <c r="GM9" s="161"/>
      <c r="GN9" s="162">
        <v>-13.813700000000001</v>
      </c>
      <c r="GO9" s="162">
        <v>-26.103000000000002</v>
      </c>
      <c r="GP9" s="162">
        <v>16.421399999999998</v>
      </c>
      <c r="GQ9" s="162">
        <v>27.013500000000001</v>
      </c>
      <c r="GR9" s="162">
        <v>63.963999999999999</v>
      </c>
      <c r="GS9" s="162">
        <v>64.66</v>
      </c>
      <c r="GT9" s="162">
        <v>-122.36450000000001</v>
      </c>
      <c r="GU9" s="162">
        <v>-21.066800000000001</v>
      </c>
      <c r="GV9" s="162">
        <v>32.0914</v>
      </c>
      <c r="GW9" s="162">
        <v>-45.5518</v>
      </c>
      <c r="GX9" s="162">
        <v>11.2331</v>
      </c>
      <c r="GY9" s="162">
        <v>6.2904999999999998</v>
      </c>
      <c r="GZ9" s="162">
        <v>6.0132000000000003</v>
      </c>
      <c r="HA9" s="162">
        <v>12.3649</v>
      </c>
      <c r="HB9" s="162">
        <v>136.9667</v>
      </c>
      <c r="HC9" s="162">
        <v>136.2867</v>
      </c>
      <c r="HD9" s="162">
        <v>184.4</v>
      </c>
      <c r="HE9" s="162">
        <v>-183.46299999999999</v>
      </c>
      <c r="HF9" s="162">
        <v>-458.50409999999999</v>
      </c>
      <c r="HG9" s="162">
        <v>458.73059999999998</v>
      </c>
      <c r="HH9" s="162">
        <v>429.8546</v>
      </c>
      <c r="HI9" s="162">
        <v>-130.5103</v>
      </c>
      <c r="HJ9" s="162">
        <v>-129.7045</v>
      </c>
      <c r="HK9" s="162">
        <v>-58.948</v>
      </c>
      <c r="HL9" s="162">
        <v>-50.865900000000003</v>
      </c>
      <c r="HM9" s="162">
        <v>76.228700000000003</v>
      </c>
      <c r="HN9" s="162">
        <v>75.826099999999997</v>
      </c>
      <c r="HO9" s="161"/>
      <c r="HP9" s="161"/>
      <c r="HQ9" s="162">
        <v>37.137099999999997</v>
      </c>
      <c r="HR9" s="162">
        <v>36.906399999999998</v>
      </c>
      <c r="HS9" s="162">
        <v>-54.531700000000001</v>
      </c>
      <c r="HT9" s="162">
        <v>-54.7485</v>
      </c>
      <c r="HU9" s="162">
        <v>77.69</v>
      </c>
      <c r="HV9" s="162">
        <v>76.87</v>
      </c>
      <c r="HW9" s="162">
        <v>34.200000000000003</v>
      </c>
      <c r="HX9" s="162">
        <v>34.1</v>
      </c>
      <c r="HY9" s="162">
        <v>22.006699999999999</v>
      </c>
      <c r="HZ9" s="162">
        <v>27.52</v>
      </c>
      <c r="IA9" s="162">
        <v>-375.8064</v>
      </c>
      <c r="IB9" s="162">
        <v>109.0788</v>
      </c>
      <c r="IC9" s="162">
        <v>108.0802</v>
      </c>
      <c r="ID9" s="162">
        <v>13.3</v>
      </c>
      <c r="IE9" s="162">
        <v>-13.6</v>
      </c>
      <c r="IF9" s="162">
        <v>-36.9</v>
      </c>
      <c r="IG9" s="162">
        <v>-37</v>
      </c>
      <c r="IH9" s="162">
        <v>1.1645000000000001</v>
      </c>
      <c r="II9" s="162">
        <v>0.86670000000000003</v>
      </c>
      <c r="IJ9" s="162">
        <v>-421.26519999999999</v>
      </c>
      <c r="IK9" s="162">
        <v>-250.3665</v>
      </c>
      <c r="IL9" s="162">
        <v>459.75290000000001</v>
      </c>
      <c r="IM9" s="162">
        <v>368.65750000000003</v>
      </c>
      <c r="IN9" s="162">
        <v>60.859000000000002</v>
      </c>
      <c r="IO9" s="162">
        <v>-358.11470000000003</v>
      </c>
      <c r="IP9" s="162">
        <v>357.92439999999999</v>
      </c>
      <c r="IQ9" s="162">
        <v>-181.96029999999999</v>
      </c>
      <c r="IR9" s="162">
        <v>-221.72300000000001</v>
      </c>
      <c r="IS9" s="162">
        <v>-351.55799999999999</v>
      </c>
      <c r="IT9" s="162">
        <v>80.618200000000002</v>
      </c>
      <c r="IU9" s="162">
        <v>80.961399999999998</v>
      </c>
      <c r="IV9" s="162">
        <v>183.18680000000001</v>
      </c>
      <c r="IW9" s="162">
        <v>-448.9692</v>
      </c>
      <c r="IX9" s="162">
        <v>229.4631</v>
      </c>
      <c r="IY9" s="162">
        <v>-222.0744</v>
      </c>
      <c r="IZ9" s="162">
        <v>221.41079999999999</v>
      </c>
      <c r="JA9" s="162">
        <v>-12.155200000000001</v>
      </c>
      <c r="JB9" s="161"/>
      <c r="JC9" s="162">
        <v>19.12</v>
      </c>
      <c r="JD9" s="162">
        <v>7.3120000000000003</v>
      </c>
      <c r="JE9" s="162">
        <v>7.2910000000000004</v>
      </c>
      <c r="JF9" s="162">
        <v>-18.72</v>
      </c>
      <c r="JG9" s="162">
        <v>-7.12</v>
      </c>
      <c r="JH9" s="161"/>
      <c r="JI9" s="162">
        <v>6.9169</v>
      </c>
      <c r="JJ9" s="162">
        <v>-31.377099999999999</v>
      </c>
      <c r="JK9" s="162">
        <v>-23.1434</v>
      </c>
      <c r="JL9" s="162">
        <v>20.8</v>
      </c>
      <c r="JM9" s="162">
        <v>47.28</v>
      </c>
      <c r="JN9" s="162">
        <v>47.167000000000002</v>
      </c>
      <c r="JO9" s="162">
        <v>11.3978</v>
      </c>
      <c r="JP9" s="162">
        <v>13.6317</v>
      </c>
      <c r="JQ9" s="162">
        <v>49.795999999999999</v>
      </c>
      <c r="JR9" s="162">
        <v>48.378500000000003</v>
      </c>
      <c r="JS9" s="162">
        <v>50.342399999999998</v>
      </c>
      <c r="JT9" s="161"/>
      <c r="JU9" s="162">
        <v>13.5</v>
      </c>
      <c r="JV9" s="162">
        <v>18.128299999999999</v>
      </c>
      <c r="JW9" s="162">
        <v>6.05</v>
      </c>
      <c r="JX9" s="161"/>
      <c r="JY9" s="162">
        <v>-53.233899999999998</v>
      </c>
      <c r="JZ9" s="162">
        <v>79.744399999999999</v>
      </c>
      <c r="KA9" s="162">
        <v>60.261000000000003</v>
      </c>
      <c r="KB9" s="162">
        <v>-54.062600000000003</v>
      </c>
      <c r="KC9" s="162">
        <v>-78.495699999999999</v>
      </c>
      <c r="KD9" s="162">
        <v>50.602600000000002</v>
      </c>
      <c r="KE9" s="162">
        <v>28.082999999999998</v>
      </c>
      <c r="KF9" s="162">
        <v>-21.2</v>
      </c>
      <c r="KG9" s="162">
        <v>22.3</v>
      </c>
      <c r="KH9" s="162">
        <v>-24.8766</v>
      </c>
      <c r="KI9" s="162">
        <v>130.63229999999999</v>
      </c>
    </row>
    <row r="10" spans="1:295" ht="18" customHeight="1" x14ac:dyDescent="0.3">
      <c r="A10" s="160" t="s">
        <v>83</v>
      </c>
      <c r="B10" s="160" t="s">
        <v>770</v>
      </c>
      <c r="C10" s="163"/>
      <c r="D10" s="164">
        <v>16.6037</v>
      </c>
      <c r="E10" s="164">
        <v>-19.504999999999999</v>
      </c>
      <c r="F10" s="164">
        <v>8.7756000000000007</v>
      </c>
      <c r="G10" s="164">
        <v>14.1905</v>
      </c>
      <c r="H10" s="163"/>
      <c r="I10" s="164">
        <v>37.288200000000003</v>
      </c>
      <c r="J10" s="164">
        <v>-69.968800000000002</v>
      </c>
      <c r="K10" s="164">
        <v>41.953699999999998</v>
      </c>
      <c r="L10" s="164">
        <v>20.9954</v>
      </c>
      <c r="M10" s="164">
        <v>20.458200000000001</v>
      </c>
      <c r="N10" s="164">
        <v>22.2</v>
      </c>
      <c r="O10" s="164">
        <v>-40.521000000000001</v>
      </c>
      <c r="P10" s="164">
        <v>37.4</v>
      </c>
      <c r="Q10" s="164">
        <v>17.388000000000002</v>
      </c>
      <c r="R10" s="165">
        <v>-36.299999999999997</v>
      </c>
      <c r="S10" s="164">
        <v>13.2127</v>
      </c>
      <c r="T10" s="164">
        <v>41.455800000000004</v>
      </c>
      <c r="U10" s="164">
        <v>13.607799999999999</v>
      </c>
      <c r="V10" s="164">
        <v>13.599299999999999</v>
      </c>
      <c r="W10" s="164">
        <v>22.887</v>
      </c>
      <c r="X10" s="164">
        <v>11.2216</v>
      </c>
      <c r="Y10" s="164">
        <v>0.22389999999999999</v>
      </c>
      <c r="Z10" s="164">
        <v>2.3128000000000002</v>
      </c>
      <c r="AA10" s="163"/>
      <c r="AB10" s="163"/>
      <c r="AC10" s="164">
        <v>-43.87</v>
      </c>
      <c r="AD10" s="164">
        <v>-43.73</v>
      </c>
      <c r="AE10" s="163"/>
      <c r="AF10" s="164">
        <v>-22.2</v>
      </c>
      <c r="AG10" s="164">
        <v>39.6</v>
      </c>
      <c r="AH10" s="163"/>
      <c r="AI10" s="163"/>
      <c r="AJ10" s="164">
        <v>-38.200000000000003</v>
      </c>
      <c r="AK10" s="164">
        <v>-37.82</v>
      </c>
      <c r="AL10" s="164">
        <v>-54.66</v>
      </c>
      <c r="AM10" s="164">
        <v>37.92</v>
      </c>
      <c r="AN10" s="164">
        <v>38.71</v>
      </c>
      <c r="AO10" s="164">
        <v>15.916399999999999</v>
      </c>
      <c r="AP10" s="164">
        <v>-4.3002000000000002</v>
      </c>
      <c r="AQ10" s="164">
        <v>55.671700000000001</v>
      </c>
      <c r="AR10" s="164">
        <v>57.345999999999997</v>
      </c>
      <c r="AS10" s="164">
        <v>32.143500000000003</v>
      </c>
      <c r="AT10" s="164">
        <v>-35.365200000000002</v>
      </c>
      <c r="AU10" s="164">
        <v>-35.241500000000002</v>
      </c>
      <c r="AV10" s="164">
        <v>25.249700000000001</v>
      </c>
      <c r="AW10" s="164">
        <v>36.124099999999999</v>
      </c>
      <c r="AX10" s="164">
        <v>60.549599999999998</v>
      </c>
      <c r="AY10" s="164">
        <v>61.621200000000002</v>
      </c>
      <c r="AZ10" s="164">
        <v>42.672499999999999</v>
      </c>
      <c r="BA10" s="163"/>
      <c r="BB10" s="164">
        <v>-432.98809999999997</v>
      </c>
      <c r="BC10" s="164">
        <v>3.7191000000000001</v>
      </c>
      <c r="BD10" s="164">
        <v>-11.1</v>
      </c>
      <c r="BE10" s="164">
        <v>-12.3</v>
      </c>
      <c r="BF10" s="164">
        <v>44.573099999999997</v>
      </c>
      <c r="BG10" s="164">
        <v>41.873399999999997</v>
      </c>
      <c r="BH10" s="164">
        <v>-3.1869000000000001</v>
      </c>
      <c r="BI10" s="163"/>
      <c r="BJ10" s="164">
        <v>-62.020499999999998</v>
      </c>
      <c r="BK10" s="164">
        <v>1.5986</v>
      </c>
      <c r="BL10" s="163"/>
      <c r="BM10" s="164">
        <v>2.5358999999999998</v>
      </c>
      <c r="BN10" s="164">
        <v>479.62880000000001</v>
      </c>
      <c r="BO10" s="164">
        <v>146.5498</v>
      </c>
      <c r="BP10" s="164">
        <v>144.9324</v>
      </c>
      <c r="BQ10" s="164">
        <v>-486.95659999999998</v>
      </c>
      <c r="BR10" s="164">
        <v>467.59870000000001</v>
      </c>
      <c r="BS10" s="163"/>
      <c r="BT10" s="164">
        <v>-47.813400000000001</v>
      </c>
      <c r="BU10" s="164">
        <v>50.1434</v>
      </c>
      <c r="BV10" s="164">
        <v>78.798500000000004</v>
      </c>
      <c r="BW10" s="164">
        <v>24.41</v>
      </c>
      <c r="BX10" s="164">
        <v>26.92</v>
      </c>
      <c r="BY10" s="164">
        <v>49.17</v>
      </c>
      <c r="BZ10" s="164">
        <v>70.400000000000006</v>
      </c>
      <c r="CA10" s="164">
        <v>-14.3292</v>
      </c>
      <c r="CB10" s="164">
        <v>-14.1953</v>
      </c>
      <c r="CC10" s="164">
        <v>87.736500000000007</v>
      </c>
      <c r="CD10" s="164">
        <v>88.621399999999994</v>
      </c>
      <c r="CE10" s="164">
        <v>40.418999999999997</v>
      </c>
      <c r="CF10" s="164">
        <v>-119.7774</v>
      </c>
      <c r="CG10" s="164">
        <v>-119.7475</v>
      </c>
      <c r="CH10" s="164">
        <v>1.1249</v>
      </c>
      <c r="CI10" s="163"/>
      <c r="CJ10" s="163"/>
      <c r="CK10" s="163"/>
      <c r="CL10" s="164">
        <v>83.1</v>
      </c>
      <c r="CM10" s="164">
        <v>75.099999999999994</v>
      </c>
      <c r="CN10" s="164">
        <v>-13.29</v>
      </c>
      <c r="CO10" s="164">
        <v>35.399000000000001</v>
      </c>
      <c r="CP10" s="164">
        <v>33.132899999999999</v>
      </c>
      <c r="CQ10" s="164">
        <v>34.369199999999999</v>
      </c>
      <c r="CR10" s="164">
        <v>23.265499999999999</v>
      </c>
      <c r="CS10" s="164">
        <v>24.067499999999999</v>
      </c>
      <c r="CT10" s="164">
        <v>45.038899999999998</v>
      </c>
      <c r="CU10" s="164">
        <v>-108.54649999999999</v>
      </c>
      <c r="CV10" s="164">
        <v>47.298999999999999</v>
      </c>
      <c r="CW10" s="164">
        <v>11.3155</v>
      </c>
      <c r="CX10" s="164">
        <v>36.369999999999997</v>
      </c>
      <c r="CY10" s="164">
        <v>21.64</v>
      </c>
      <c r="CZ10" s="164">
        <v>55.0854</v>
      </c>
      <c r="DA10" s="164">
        <v>52.299500000000002</v>
      </c>
      <c r="DB10" s="164">
        <v>-26.5</v>
      </c>
      <c r="DC10" s="164">
        <v>-14.192399999999999</v>
      </c>
      <c r="DD10" s="163"/>
      <c r="DE10" s="163"/>
      <c r="DF10" s="164">
        <v>-122.24420000000001</v>
      </c>
      <c r="DG10" s="164">
        <v>-11.7897</v>
      </c>
      <c r="DH10" s="164">
        <v>-16.525200000000002</v>
      </c>
      <c r="DI10" s="164">
        <v>-84.6</v>
      </c>
      <c r="DJ10" s="164">
        <v>-83.7</v>
      </c>
      <c r="DK10" s="164">
        <v>24.7165</v>
      </c>
      <c r="DL10" s="164">
        <v>34.872399999999999</v>
      </c>
      <c r="DM10" s="164">
        <v>40.873899999999999</v>
      </c>
      <c r="DN10" s="164">
        <v>49.237099999999998</v>
      </c>
      <c r="DO10" s="164">
        <v>34.79</v>
      </c>
      <c r="DP10" s="164">
        <v>-5.01</v>
      </c>
      <c r="DQ10" s="164">
        <v>57.597999999999999</v>
      </c>
      <c r="DR10" s="164">
        <v>121.9019</v>
      </c>
      <c r="DS10" s="164">
        <v>-26.56</v>
      </c>
      <c r="DT10" s="164">
        <v>-27.13</v>
      </c>
      <c r="DU10" s="164">
        <v>93.77</v>
      </c>
      <c r="DV10" s="164">
        <v>56.41</v>
      </c>
      <c r="DW10" s="164">
        <v>121.25449999999999</v>
      </c>
      <c r="DX10" s="164">
        <v>119.1818</v>
      </c>
      <c r="DY10" s="163"/>
      <c r="DZ10" s="164">
        <v>11.1273</v>
      </c>
      <c r="EA10" s="164">
        <v>204.5754</v>
      </c>
      <c r="EB10" s="164">
        <v>163.93629999999999</v>
      </c>
      <c r="EC10" s="164">
        <v>158.8312</v>
      </c>
      <c r="ED10" s="164">
        <v>160.10149999999999</v>
      </c>
      <c r="EE10" s="164">
        <v>91.658799999999999</v>
      </c>
      <c r="EF10" s="164">
        <v>79.41</v>
      </c>
      <c r="EG10" s="164">
        <v>-24.763000000000002</v>
      </c>
      <c r="EH10" s="164">
        <v>499.5179</v>
      </c>
      <c r="EI10" s="164">
        <v>303.73099999999999</v>
      </c>
      <c r="EJ10" s="163"/>
      <c r="EK10" s="164">
        <v>-28.212399999999999</v>
      </c>
      <c r="EL10" s="164">
        <v>-26.4741</v>
      </c>
      <c r="EM10" s="164">
        <v>0</v>
      </c>
      <c r="EN10" s="164">
        <v>3.1949999999999998</v>
      </c>
      <c r="EO10" s="164">
        <v>3.7721</v>
      </c>
      <c r="EP10" s="164">
        <v>172.09200000000001</v>
      </c>
      <c r="EQ10" s="164">
        <v>-63.2851</v>
      </c>
      <c r="ER10" s="164">
        <v>-64.942400000000006</v>
      </c>
      <c r="ES10" s="164">
        <v>-42.960799999999999</v>
      </c>
      <c r="ET10" s="164">
        <v>0</v>
      </c>
      <c r="EU10" s="164">
        <v>-22.17</v>
      </c>
      <c r="EV10" s="164">
        <v>105.7</v>
      </c>
      <c r="EW10" s="164">
        <v>12.615600000000001</v>
      </c>
      <c r="EX10" s="164">
        <v>-45.129199999999997</v>
      </c>
      <c r="EY10" s="164">
        <v>-37.256700000000002</v>
      </c>
      <c r="EZ10" s="164">
        <v>-36.042000000000002</v>
      </c>
      <c r="FA10" s="164">
        <v>11.2576</v>
      </c>
      <c r="FB10" s="164">
        <v>-75.826499999999996</v>
      </c>
      <c r="FC10" s="164">
        <v>43.6111</v>
      </c>
      <c r="FD10" s="164">
        <v>22.638000000000002</v>
      </c>
      <c r="FE10" s="163"/>
      <c r="FF10" s="164">
        <v>22.043700000000001</v>
      </c>
      <c r="FG10" s="164">
        <v>41.217599999999997</v>
      </c>
      <c r="FH10" s="164">
        <v>42.595999999999997</v>
      </c>
      <c r="FI10" s="164">
        <v>40.725499999999997</v>
      </c>
      <c r="FJ10" s="164">
        <v>13.3965</v>
      </c>
      <c r="FK10" s="164">
        <v>13.228999999999999</v>
      </c>
      <c r="FL10" s="164">
        <v>37.007800000000003</v>
      </c>
      <c r="FM10" s="164">
        <v>-9.7871000000000006</v>
      </c>
      <c r="FN10" s="164">
        <v>-9.6655999999999995</v>
      </c>
      <c r="FO10" s="164">
        <v>19.481000000000002</v>
      </c>
      <c r="FP10" s="164">
        <v>26.052099999999999</v>
      </c>
      <c r="FQ10" s="164">
        <v>13.559200000000001</v>
      </c>
      <c r="FR10" s="164">
        <v>2.4500000000000002</v>
      </c>
      <c r="FS10" s="164">
        <v>11.2605</v>
      </c>
      <c r="FT10" s="164">
        <v>0.83279999999999998</v>
      </c>
      <c r="FU10" s="164">
        <v>-7.45</v>
      </c>
      <c r="FV10" s="164">
        <v>15.13</v>
      </c>
      <c r="FW10" s="164">
        <v>13.687900000000001</v>
      </c>
      <c r="FX10" s="163"/>
      <c r="FY10" s="164">
        <v>-5.8440000000000003</v>
      </c>
      <c r="FZ10" s="164">
        <v>4.28</v>
      </c>
      <c r="GA10" s="163"/>
      <c r="GB10" s="164">
        <v>42.69</v>
      </c>
      <c r="GC10" s="164">
        <v>-27.166</v>
      </c>
      <c r="GD10" s="164">
        <v>-19.238299999999999</v>
      </c>
      <c r="GE10" s="164">
        <v>14.73</v>
      </c>
      <c r="GF10" s="164">
        <v>76.0321</v>
      </c>
      <c r="GG10" s="164">
        <v>26.8</v>
      </c>
      <c r="GH10" s="164">
        <v>-16.6739</v>
      </c>
      <c r="GI10" s="164">
        <v>0.39279999999999998</v>
      </c>
      <c r="GJ10" s="163"/>
      <c r="GK10" s="164">
        <v>1.6492</v>
      </c>
      <c r="GL10" s="163"/>
      <c r="GM10" s="163"/>
      <c r="GN10" s="164">
        <v>-13.3284</v>
      </c>
      <c r="GO10" s="164">
        <v>-25.187100000000001</v>
      </c>
      <c r="GP10" s="164">
        <v>16.079799999999999</v>
      </c>
      <c r="GQ10" s="164">
        <v>26.1723</v>
      </c>
      <c r="GR10" s="164">
        <v>60.028300000000002</v>
      </c>
      <c r="GS10" s="164">
        <v>61.73</v>
      </c>
      <c r="GT10" s="164">
        <v>-120.7634</v>
      </c>
      <c r="GU10" s="164">
        <v>-20.376100000000001</v>
      </c>
      <c r="GV10" s="164">
        <v>31.436900000000001</v>
      </c>
      <c r="GW10" s="164">
        <v>-43.055300000000003</v>
      </c>
      <c r="GX10" s="164">
        <v>11.678800000000001</v>
      </c>
      <c r="GY10" s="164">
        <v>5.6361999999999997</v>
      </c>
      <c r="GZ10" s="164">
        <v>5.3369</v>
      </c>
      <c r="HA10" s="164">
        <v>12.7554</v>
      </c>
      <c r="HB10" s="164">
        <v>135.5908</v>
      </c>
      <c r="HC10" s="164">
        <v>136.6694</v>
      </c>
      <c r="HD10" s="164">
        <v>149.19999999999999</v>
      </c>
      <c r="HE10" s="164">
        <v>-149.96039999999999</v>
      </c>
      <c r="HF10" s="164">
        <v>-417.38679999999999</v>
      </c>
      <c r="HG10" s="164">
        <v>418.24169999999998</v>
      </c>
      <c r="HH10" s="164">
        <v>426.8929</v>
      </c>
      <c r="HI10" s="164">
        <v>-128.30789999999999</v>
      </c>
      <c r="HJ10" s="164">
        <v>-128.1018</v>
      </c>
      <c r="HK10" s="164">
        <v>-61.134799999999998</v>
      </c>
      <c r="HL10" s="164">
        <v>-53.910200000000003</v>
      </c>
      <c r="HM10" s="164">
        <v>76.686800000000005</v>
      </c>
      <c r="HN10" s="164">
        <v>76.105400000000003</v>
      </c>
      <c r="HO10" s="163"/>
      <c r="HP10" s="163"/>
      <c r="HQ10" s="164">
        <v>37.148099999999999</v>
      </c>
      <c r="HR10" s="164">
        <v>37.005299999999998</v>
      </c>
      <c r="HS10" s="164">
        <v>-54.698900000000002</v>
      </c>
      <c r="HT10" s="164">
        <v>-54.292400000000001</v>
      </c>
      <c r="HU10" s="164">
        <v>75.790000000000006</v>
      </c>
      <c r="HV10" s="164">
        <v>74.45</v>
      </c>
      <c r="HW10" s="164">
        <v>34.4</v>
      </c>
      <c r="HX10" s="164">
        <v>34.299999999999997</v>
      </c>
      <c r="HY10" s="164">
        <v>22.0473</v>
      </c>
      <c r="HZ10" s="164">
        <v>26.4</v>
      </c>
      <c r="IA10" s="164">
        <v>-380.50990000000002</v>
      </c>
      <c r="IB10" s="164">
        <v>111.49509999999999</v>
      </c>
      <c r="IC10" s="164">
        <v>111.247</v>
      </c>
      <c r="ID10" s="164">
        <v>12.8</v>
      </c>
      <c r="IE10" s="164">
        <v>-14.7</v>
      </c>
      <c r="IF10" s="164">
        <v>-36.1</v>
      </c>
      <c r="IG10" s="164">
        <v>-36.200000000000003</v>
      </c>
      <c r="IH10" s="164">
        <v>1.1358999999999999</v>
      </c>
      <c r="II10" s="164">
        <v>1.0227999999999999</v>
      </c>
      <c r="IJ10" s="164">
        <v>-421.18020000000001</v>
      </c>
      <c r="IK10" s="164">
        <v>-268.94940000000003</v>
      </c>
      <c r="IL10" s="164">
        <v>451.05180000000001</v>
      </c>
      <c r="IM10" s="164">
        <v>368.4058</v>
      </c>
      <c r="IN10" s="164">
        <v>54.738500000000002</v>
      </c>
      <c r="IO10" s="164">
        <v>-356.59629999999999</v>
      </c>
      <c r="IP10" s="164">
        <v>362.7783</v>
      </c>
      <c r="IQ10" s="164">
        <v>-182.55369999999999</v>
      </c>
      <c r="IR10" s="164">
        <v>-221.08760000000001</v>
      </c>
      <c r="IS10" s="164">
        <v>-353.08620000000002</v>
      </c>
      <c r="IT10" s="164">
        <v>80.531899999999993</v>
      </c>
      <c r="IU10" s="164">
        <v>79.394599999999997</v>
      </c>
      <c r="IV10" s="164">
        <v>190.50970000000001</v>
      </c>
      <c r="IW10" s="164">
        <v>-438.37119999999999</v>
      </c>
      <c r="IX10" s="164">
        <v>227.24770000000001</v>
      </c>
      <c r="IY10" s="164">
        <v>-214.10220000000001</v>
      </c>
      <c r="IZ10" s="164">
        <v>215.92500000000001</v>
      </c>
      <c r="JA10" s="164">
        <v>-12.4436</v>
      </c>
      <c r="JB10" s="163"/>
      <c r="JC10" s="164">
        <v>17.84</v>
      </c>
      <c r="JD10" s="164">
        <v>7.319</v>
      </c>
      <c r="JE10" s="164">
        <v>7.3380000000000001</v>
      </c>
      <c r="JF10" s="164">
        <v>-17.600000000000001</v>
      </c>
      <c r="JG10" s="164">
        <v>-7.52</v>
      </c>
      <c r="JH10" s="163"/>
      <c r="JI10" s="164">
        <v>7.0909000000000004</v>
      </c>
      <c r="JJ10" s="164">
        <v>-32.198099999999997</v>
      </c>
      <c r="JK10" s="164">
        <v>-22.9114</v>
      </c>
      <c r="JL10" s="164">
        <v>21.4</v>
      </c>
      <c r="JM10" s="164">
        <v>50.036999999999999</v>
      </c>
      <c r="JN10" s="164">
        <v>48.725999999999999</v>
      </c>
      <c r="JO10" s="164">
        <v>11.3972</v>
      </c>
      <c r="JP10" s="164">
        <v>13.621</v>
      </c>
      <c r="JQ10" s="164">
        <v>50.191400000000002</v>
      </c>
      <c r="JR10" s="164">
        <v>50.8506</v>
      </c>
      <c r="JS10" s="164">
        <v>50.671199999999999</v>
      </c>
      <c r="JT10" s="163"/>
      <c r="JU10" s="164">
        <v>14.1</v>
      </c>
      <c r="JV10" s="164">
        <v>18.9941</v>
      </c>
      <c r="JW10" s="164">
        <v>5.82</v>
      </c>
      <c r="JX10" s="163"/>
      <c r="JY10" s="164">
        <v>-55.119700000000002</v>
      </c>
      <c r="JZ10" s="164">
        <v>81.488799999999998</v>
      </c>
      <c r="KA10" s="164">
        <v>62.348399999999998</v>
      </c>
      <c r="KB10" s="164">
        <v>-54.250700000000002</v>
      </c>
      <c r="KC10" s="164">
        <v>-80.272400000000005</v>
      </c>
      <c r="KD10" s="164">
        <v>51.922499999999999</v>
      </c>
      <c r="KE10" s="164">
        <v>27.5078</v>
      </c>
      <c r="KF10" s="164">
        <v>-23.5</v>
      </c>
      <c r="KG10" s="164">
        <v>23.6</v>
      </c>
      <c r="KH10" s="164">
        <v>17.488800000000001</v>
      </c>
      <c r="KI10" s="164">
        <v>118.7646</v>
      </c>
    </row>
    <row r="11" spans="1:295" ht="18" customHeight="1" x14ac:dyDescent="0.3">
      <c r="A11" s="160" t="s">
        <v>83</v>
      </c>
      <c r="B11" s="160" t="s">
        <v>771</v>
      </c>
      <c r="C11" s="163"/>
      <c r="D11" s="164">
        <v>16.4331</v>
      </c>
      <c r="E11" s="164">
        <v>-19.262499999999999</v>
      </c>
      <c r="F11" s="164">
        <v>8.4890000000000008</v>
      </c>
      <c r="G11" s="164">
        <v>15.811999999999999</v>
      </c>
      <c r="H11" s="163"/>
      <c r="I11" s="164">
        <v>35.621299999999998</v>
      </c>
      <c r="J11" s="164">
        <v>-67.381100000000004</v>
      </c>
      <c r="K11" s="164">
        <v>40.085500000000003</v>
      </c>
      <c r="L11" s="164">
        <v>20.3354</v>
      </c>
      <c r="M11" s="164">
        <v>20.009799999999998</v>
      </c>
      <c r="N11" s="164">
        <v>0</v>
      </c>
      <c r="O11" s="164">
        <v>-38.447000000000003</v>
      </c>
      <c r="P11" s="164">
        <v>35.200000000000003</v>
      </c>
      <c r="Q11" s="164">
        <v>16.559999999999999</v>
      </c>
      <c r="R11" s="164">
        <v>-35.200000000000003</v>
      </c>
      <c r="S11" s="164">
        <v>12.9636</v>
      </c>
      <c r="T11" s="164">
        <v>36.790799999999997</v>
      </c>
      <c r="U11" s="164">
        <v>14.1249</v>
      </c>
      <c r="V11" s="164">
        <v>14.386699999999999</v>
      </c>
      <c r="W11" s="164">
        <v>23.925599999999999</v>
      </c>
      <c r="X11" s="164">
        <v>11.1227</v>
      </c>
      <c r="Y11" s="164">
        <v>0.2359</v>
      </c>
      <c r="Z11" s="164">
        <v>6.0191999999999997</v>
      </c>
      <c r="AA11" s="163"/>
      <c r="AB11" s="163"/>
      <c r="AC11" s="164">
        <v>-48.67</v>
      </c>
      <c r="AD11" s="164">
        <v>-48.65</v>
      </c>
      <c r="AE11" s="163"/>
      <c r="AF11" s="164">
        <v>0</v>
      </c>
      <c r="AG11" s="164">
        <v>37.4</v>
      </c>
      <c r="AH11" s="163"/>
      <c r="AI11" s="163"/>
      <c r="AJ11" s="164">
        <v>-43.41</v>
      </c>
      <c r="AK11" s="164">
        <v>-42.98</v>
      </c>
      <c r="AL11" s="164">
        <v>-55.55</v>
      </c>
      <c r="AM11" s="164">
        <v>42.6</v>
      </c>
      <c r="AN11" s="164">
        <v>43.4</v>
      </c>
      <c r="AO11" s="164">
        <v>15.300800000000001</v>
      </c>
      <c r="AP11" s="164">
        <v>-3.8993000000000002</v>
      </c>
      <c r="AQ11" s="164">
        <v>53.322699999999998</v>
      </c>
      <c r="AR11" s="164">
        <v>55.938400000000001</v>
      </c>
      <c r="AS11" s="164">
        <v>38.170299999999997</v>
      </c>
      <c r="AT11" s="164">
        <v>-37.776499999999999</v>
      </c>
      <c r="AU11" s="164">
        <v>-39.279600000000002</v>
      </c>
      <c r="AV11" s="164">
        <v>30.6096</v>
      </c>
      <c r="AW11" s="164">
        <v>25.872199999999999</v>
      </c>
      <c r="AX11" s="164">
        <v>62.424999999999997</v>
      </c>
      <c r="AY11" s="164">
        <v>63.362699999999997</v>
      </c>
      <c r="AZ11" s="164">
        <v>36.540799999999997</v>
      </c>
      <c r="BA11" s="164">
        <v>4.1000000000000003E-3</v>
      </c>
      <c r="BB11" s="164">
        <v>-444.2217</v>
      </c>
      <c r="BC11" s="164">
        <v>2.5773999999999999</v>
      </c>
      <c r="BD11" s="164">
        <v>-11.1</v>
      </c>
      <c r="BE11" s="164">
        <v>-11.8</v>
      </c>
      <c r="BF11" s="164">
        <v>46.502800000000001</v>
      </c>
      <c r="BG11" s="164">
        <v>45.174500000000002</v>
      </c>
      <c r="BH11" s="164">
        <v>-3.3140999999999998</v>
      </c>
      <c r="BI11" s="163"/>
      <c r="BJ11" s="164">
        <v>-66.835499999999996</v>
      </c>
      <c r="BK11" s="164">
        <v>1.0168999999999999</v>
      </c>
      <c r="BL11" s="163"/>
      <c r="BM11" s="164">
        <v>2.2568999999999999</v>
      </c>
      <c r="BN11" s="164">
        <v>501.32740000000001</v>
      </c>
      <c r="BO11" s="164">
        <v>136.2346</v>
      </c>
      <c r="BP11" s="164">
        <v>136.17359999999999</v>
      </c>
      <c r="BQ11" s="164">
        <v>-505.26870000000002</v>
      </c>
      <c r="BR11" s="164">
        <v>453.11090000000002</v>
      </c>
      <c r="BS11" s="163"/>
      <c r="BT11" s="164">
        <v>-53.034199999999998</v>
      </c>
      <c r="BU11" s="164">
        <v>55.076099999999997</v>
      </c>
      <c r="BV11" s="164">
        <v>75.7149</v>
      </c>
      <c r="BW11" s="164">
        <v>24</v>
      </c>
      <c r="BX11" s="164">
        <v>26.62</v>
      </c>
      <c r="BY11" s="164">
        <v>47.09</v>
      </c>
      <c r="BZ11" s="164">
        <v>68.25</v>
      </c>
      <c r="CA11" s="164">
        <v>-8.8369999999999997</v>
      </c>
      <c r="CB11" s="164">
        <v>-9.2387999999999995</v>
      </c>
      <c r="CC11" s="164">
        <v>80.6965</v>
      </c>
      <c r="CD11" s="164">
        <v>82.336799999999997</v>
      </c>
      <c r="CE11" s="164">
        <v>41.785299999999999</v>
      </c>
      <c r="CF11" s="164">
        <v>-113.7467</v>
      </c>
      <c r="CG11" s="164">
        <v>-115.19289999999999</v>
      </c>
      <c r="CH11" s="164">
        <v>1.6597</v>
      </c>
      <c r="CI11" s="163"/>
      <c r="CJ11" s="163"/>
      <c r="CK11" s="163"/>
      <c r="CL11" s="164">
        <v>78.3</v>
      </c>
      <c r="CM11" s="164">
        <v>70.599999999999994</v>
      </c>
      <c r="CN11" s="164">
        <v>-13.03</v>
      </c>
      <c r="CO11" s="164">
        <v>34.3215</v>
      </c>
      <c r="CP11" s="164">
        <v>32.332900000000002</v>
      </c>
      <c r="CQ11" s="164">
        <v>33.0351</v>
      </c>
      <c r="CR11" s="164">
        <v>17.6648</v>
      </c>
      <c r="CS11" s="164">
        <v>18.5959</v>
      </c>
      <c r="CT11" s="164">
        <v>45.354700000000001</v>
      </c>
      <c r="CU11" s="164">
        <v>-104.1152</v>
      </c>
      <c r="CV11" s="164">
        <v>49.914200000000001</v>
      </c>
      <c r="CW11" s="164">
        <v>10.607100000000001</v>
      </c>
      <c r="CX11" s="164">
        <v>34.590000000000003</v>
      </c>
      <c r="CY11" s="164">
        <v>20.94</v>
      </c>
      <c r="CZ11" s="164">
        <v>54.382300000000001</v>
      </c>
      <c r="DA11" s="164">
        <v>51.127600000000001</v>
      </c>
      <c r="DB11" s="164">
        <v>-25.97</v>
      </c>
      <c r="DC11" s="164">
        <v>-14.066800000000001</v>
      </c>
      <c r="DD11" s="163"/>
      <c r="DE11" s="163"/>
      <c r="DF11" s="164">
        <v>-119.527</v>
      </c>
      <c r="DG11" s="164">
        <v>-11.860799999999999</v>
      </c>
      <c r="DH11" s="164">
        <v>-16.316199999999998</v>
      </c>
      <c r="DI11" s="164">
        <v>-79.8</v>
      </c>
      <c r="DJ11" s="164">
        <v>-79.099999999999994</v>
      </c>
      <c r="DK11" s="164">
        <v>24.408899999999999</v>
      </c>
      <c r="DL11" s="164">
        <v>33.700600000000001</v>
      </c>
      <c r="DM11" s="164">
        <v>37.586399999999998</v>
      </c>
      <c r="DN11" s="164">
        <v>47.479199999999999</v>
      </c>
      <c r="DO11" s="164">
        <v>33</v>
      </c>
      <c r="DP11" s="164">
        <v>-4.4800000000000004</v>
      </c>
      <c r="DQ11" s="164">
        <v>58.202500000000001</v>
      </c>
      <c r="DR11" s="164">
        <v>118.81180000000001</v>
      </c>
      <c r="DS11" s="164">
        <v>-26.56</v>
      </c>
      <c r="DT11" s="164">
        <v>-26.81</v>
      </c>
      <c r="DU11" s="164">
        <v>90.85</v>
      </c>
      <c r="DV11" s="164">
        <v>53.98</v>
      </c>
      <c r="DW11" s="164">
        <v>122.8</v>
      </c>
      <c r="DX11" s="164">
        <v>119.4545</v>
      </c>
      <c r="DY11" s="163"/>
      <c r="DZ11" s="164">
        <v>14.6091</v>
      </c>
      <c r="EA11" s="164">
        <v>201.44300000000001</v>
      </c>
      <c r="EB11" s="164">
        <v>161.5257</v>
      </c>
      <c r="EC11" s="164">
        <v>155.42070000000001</v>
      </c>
      <c r="ED11" s="164">
        <v>156.37960000000001</v>
      </c>
      <c r="EE11" s="164">
        <v>92.420699999999997</v>
      </c>
      <c r="EF11" s="164">
        <v>79.022800000000004</v>
      </c>
      <c r="EG11" s="164">
        <v>-24.712</v>
      </c>
      <c r="EH11" s="164">
        <v>519.45609999999999</v>
      </c>
      <c r="EI11" s="164">
        <v>301.58999999999997</v>
      </c>
      <c r="EJ11" s="163"/>
      <c r="EK11" s="164">
        <v>-30.228899999999999</v>
      </c>
      <c r="EL11" s="164">
        <v>-28.063300000000002</v>
      </c>
      <c r="EM11" s="164">
        <v>0</v>
      </c>
      <c r="EN11" s="164">
        <v>6.6451000000000002</v>
      </c>
      <c r="EO11" s="164">
        <v>5.6477000000000004</v>
      </c>
      <c r="EP11" s="164">
        <v>162.876</v>
      </c>
      <c r="EQ11" s="164">
        <v>-60.823</v>
      </c>
      <c r="ER11" s="164">
        <v>-62.303400000000003</v>
      </c>
      <c r="ES11" s="164">
        <v>-40.860300000000002</v>
      </c>
      <c r="ET11" s="164">
        <v>0</v>
      </c>
      <c r="EU11" s="164">
        <v>-14.59</v>
      </c>
      <c r="EV11" s="164">
        <v>100.3</v>
      </c>
      <c r="EW11" s="164">
        <v>12.386900000000001</v>
      </c>
      <c r="EX11" s="164">
        <v>-40.960599999999999</v>
      </c>
      <c r="EY11" s="164">
        <v>-36.6873</v>
      </c>
      <c r="EZ11" s="164">
        <v>-36.182899999999997</v>
      </c>
      <c r="FA11" s="164">
        <v>9.3522999999999996</v>
      </c>
      <c r="FB11" s="164">
        <v>-74.734999999999999</v>
      </c>
      <c r="FC11" s="164">
        <v>42.559100000000001</v>
      </c>
      <c r="FD11" s="164">
        <v>22.782299999999999</v>
      </c>
      <c r="FE11" s="163"/>
      <c r="FF11" s="164">
        <v>22.563500000000001</v>
      </c>
      <c r="FG11" s="164">
        <v>41.453899999999997</v>
      </c>
      <c r="FH11" s="164">
        <v>42.058599999999998</v>
      </c>
      <c r="FI11" s="164">
        <v>40.171300000000002</v>
      </c>
      <c r="FJ11" s="164">
        <v>8.3727999999999998</v>
      </c>
      <c r="FK11" s="164">
        <v>7.8704000000000001</v>
      </c>
      <c r="FL11" s="164">
        <v>40.5244</v>
      </c>
      <c r="FM11" s="164">
        <v>-13.0449</v>
      </c>
      <c r="FN11" s="164">
        <v>-13.379799999999999</v>
      </c>
      <c r="FO11" s="164">
        <v>21.662500000000001</v>
      </c>
      <c r="FP11" s="164">
        <v>26.2926</v>
      </c>
      <c r="FQ11" s="164">
        <v>13.0025</v>
      </c>
      <c r="FR11" s="164">
        <v>2.41</v>
      </c>
      <c r="FS11" s="164">
        <v>10.860200000000001</v>
      </c>
      <c r="FT11" s="164">
        <v>0.80959999999999999</v>
      </c>
      <c r="FU11" s="164">
        <v>-7.14</v>
      </c>
      <c r="FV11" s="164">
        <v>14.43</v>
      </c>
      <c r="FW11" s="164">
        <v>12.598100000000001</v>
      </c>
      <c r="FX11" s="163"/>
      <c r="FY11" s="164">
        <v>-5.907</v>
      </c>
      <c r="FZ11" s="164">
        <v>4.282</v>
      </c>
      <c r="GA11" s="163"/>
      <c r="GB11" s="164">
        <v>42.44</v>
      </c>
      <c r="GC11" s="164">
        <v>-27.454799999999999</v>
      </c>
      <c r="GD11" s="164">
        <v>-22.142299999999999</v>
      </c>
      <c r="GE11" s="164">
        <v>14.52</v>
      </c>
      <c r="GF11" s="164">
        <v>75.909499999999994</v>
      </c>
      <c r="GG11" s="164">
        <v>25.3</v>
      </c>
      <c r="GH11" s="164">
        <v>-16.939</v>
      </c>
      <c r="GI11" s="164">
        <v>0.22109999999999999</v>
      </c>
      <c r="GJ11" s="163"/>
      <c r="GK11" s="164">
        <v>1.5592999999999999</v>
      </c>
      <c r="GL11" s="163"/>
      <c r="GM11" s="163"/>
      <c r="GN11" s="164">
        <v>-12.7782</v>
      </c>
      <c r="GO11" s="164">
        <v>-24.976400000000002</v>
      </c>
      <c r="GP11" s="164">
        <v>16.3217</v>
      </c>
      <c r="GQ11" s="164">
        <v>25.3919</v>
      </c>
      <c r="GR11" s="164">
        <v>60.380400000000002</v>
      </c>
      <c r="GS11" s="164">
        <v>64.027199999999993</v>
      </c>
      <c r="GT11" s="164">
        <v>-120.9542</v>
      </c>
      <c r="GU11" s="164">
        <v>-19.701799999999999</v>
      </c>
      <c r="GV11" s="164">
        <v>31.793600000000001</v>
      </c>
      <c r="GW11" s="164">
        <v>-42.476599999999998</v>
      </c>
      <c r="GX11" s="164">
        <v>11.433</v>
      </c>
      <c r="GY11" s="164">
        <v>5.1966999999999999</v>
      </c>
      <c r="GZ11" s="164">
        <v>4.9572000000000003</v>
      </c>
      <c r="HA11" s="164">
        <v>13</v>
      </c>
      <c r="HB11" s="164">
        <v>133.8886</v>
      </c>
      <c r="HC11" s="164">
        <v>135.0547</v>
      </c>
      <c r="HD11" s="164">
        <v>147.5</v>
      </c>
      <c r="HE11" s="164">
        <v>-147.56270000000001</v>
      </c>
      <c r="HF11" s="164">
        <v>-419.24930000000001</v>
      </c>
      <c r="HG11" s="164">
        <v>422.0145</v>
      </c>
      <c r="HH11" s="164">
        <v>419.19510000000002</v>
      </c>
      <c r="HI11" s="164">
        <v>-128.7029</v>
      </c>
      <c r="HJ11" s="164">
        <v>-128.20920000000001</v>
      </c>
      <c r="HK11" s="164">
        <v>-60.254899999999999</v>
      </c>
      <c r="HL11" s="164">
        <v>-52.090699999999998</v>
      </c>
      <c r="HM11" s="164">
        <v>78.005600000000001</v>
      </c>
      <c r="HN11" s="164">
        <v>76.796999999999997</v>
      </c>
      <c r="HO11" s="163"/>
      <c r="HP11" s="163"/>
      <c r="HQ11" s="164">
        <v>36.203299999999999</v>
      </c>
      <c r="HR11" s="164">
        <v>36.115400000000001</v>
      </c>
      <c r="HS11" s="164">
        <v>-53.966799999999999</v>
      </c>
      <c r="HT11" s="164">
        <v>-53.672899999999998</v>
      </c>
      <c r="HU11" s="164">
        <v>73.47</v>
      </c>
      <c r="HV11" s="164">
        <v>73.67</v>
      </c>
      <c r="HW11" s="164">
        <v>35.200000000000003</v>
      </c>
      <c r="HX11" s="164">
        <v>35.6</v>
      </c>
      <c r="HY11" s="164">
        <v>22.028099999999998</v>
      </c>
      <c r="HZ11" s="164">
        <v>25.84</v>
      </c>
      <c r="IA11" s="164">
        <v>-365.97160000000002</v>
      </c>
      <c r="IB11" s="164">
        <v>103.904</v>
      </c>
      <c r="IC11" s="164">
        <v>104.8862</v>
      </c>
      <c r="ID11" s="164">
        <v>12.8</v>
      </c>
      <c r="IE11" s="164">
        <v>-13.1</v>
      </c>
      <c r="IF11" s="164">
        <v>-34.4</v>
      </c>
      <c r="IG11" s="164">
        <v>-34.5</v>
      </c>
      <c r="IH11" s="164">
        <v>1.1628000000000001</v>
      </c>
      <c r="II11" s="164">
        <v>0.90820000000000001</v>
      </c>
      <c r="IJ11" s="164">
        <v>-412.95370000000003</v>
      </c>
      <c r="IK11" s="164">
        <v>-273.92219999999998</v>
      </c>
      <c r="IL11" s="164">
        <v>451.4289</v>
      </c>
      <c r="IM11" s="164">
        <v>360.96350000000001</v>
      </c>
      <c r="IN11" s="164">
        <v>50.227800000000002</v>
      </c>
      <c r="IO11" s="164">
        <v>-355.4341</v>
      </c>
      <c r="IP11" s="164">
        <v>350.27780000000001</v>
      </c>
      <c r="IQ11" s="164">
        <v>-176.13849999999999</v>
      </c>
      <c r="IR11" s="164">
        <v>-216.68090000000001</v>
      </c>
      <c r="IS11" s="164">
        <v>-342.0462</v>
      </c>
      <c r="IT11" s="164">
        <v>78.762799999999999</v>
      </c>
      <c r="IU11" s="164">
        <v>77.471100000000007</v>
      </c>
      <c r="IV11" s="164">
        <v>180.2876</v>
      </c>
      <c r="IW11" s="164">
        <v>-431.81569999999999</v>
      </c>
      <c r="IX11" s="164">
        <v>223.2971</v>
      </c>
      <c r="IY11" s="164">
        <v>-215.59350000000001</v>
      </c>
      <c r="IZ11" s="164">
        <v>215.09450000000001</v>
      </c>
      <c r="JA11" s="164">
        <v>-12.682499999999999</v>
      </c>
      <c r="JB11" s="163"/>
      <c r="JC11" s="164">
        <v>18.64</v>
      </c>
      <c r="JD11" s="164">
        <v>6.194</v>
      </c>
      <c r="JE11" s="164">
        <v>6.2069999999999999</v>
      </c>
      <c r="JF11" s="164">
        <v>-17.52</v>
      </c>
      <c r="JG11" s="164">
        <v>-6.96</v>
      </c>
      <c r="JH11" s="163"/>
      <c r="JI11" s="164">
        <v>6.6238999999999999</v>
      </c>
      <c r="JJ11" s="164">
        <v>-32.167499999999997</v>
      </c>
      <c r="JK11" s="164">
        <v>-23.0274</v>
      </c>
      <c r="JL11" s="164">
        <v>21.6</v>
      </c>
      <c r="JM11" s="164">
        <v>48.508000000000003</v>
      </c>
      <c r="JN11" s="164">
        <v>50.304000000000002</v>
      </c>
      <c r="JO11" s="164">
        <v>11.348000000000001</v>
      </c>
      <c r="JP11" s="164">
        <v>13.603400000000001</v>
      </c>
      <c r="JQ11" s="164">
        <v>49.9666</v>
      </c>
      <c r="JR11" s="164">
        <v>50.269100000000002</v>
      </c>
      <c r="JS11" s="164">
        <v>51.047400000000003</v>
      </c>
      <c r="JT11" s="163"/>
      <c r="JU11" s="164">
        <v>13.7</v>
      </c>
      <c r="JV11" s="164">
        <v>18.9895</v>
      </c>
      <c r="JW11" s="164">
        <v>5.61</v>
      </c>
      <c r="JX11" s="163"/>
      <c r="JY11" s="164">
        <v>-54.846600000000002</v>
      </c>
      <c r="JZ11" s="164">
        <v>82.138099999999994</v>
      </c>
      <c r="KA11" s="164">
        <v>61.6999</v>
      </c>
      <c r="KB11" s="164">
        <v>-54.361800000000002</v>
      </c>
      <c r="KC11" s="164">
        <v>-79.168199999999999</v>
      </c>
      <c r="KD11" s="164">
        <v>51.97</v>
      </c>
      <c r="KE11" s="164">
        <v>27.2486</v>
      </c>
      <c r="KF11" s="164">
        <v>-23.6</v>
      </c>
      <c r="KG11" s="164">
        <v>21</v>
      </c>
      <c r="KH11" s="164">
        <v>2.5301999999999998</v>
      </c>
      <c r="KI11" s="164">
        <v>77.159300000000002</v>
      </c>
    </row>
    <row r="12" spans="1:295" ht="18" customHeight="1" x14ac:dyDescent="0.3">
      <c r="A12" s="160" t="s">
        <v>83</v>
      </c>
      <c r="B12" s="160" t="s">
        <v>772</v>
      </c>
      <c r="C12" s="163"/>
      <c r="D12" s="165">
        <v>16.627300000000002</v>
      </c>
      <c r="E12" s="165">
        <v>-19.460149999999999</v>
      </c>
      <c r="F12" s="164">
        <v>7.8913000000000002</v>
      </c>
      <c r="G12" s="164">
        <v>15.599</v>
      </c>
      <c r="H12" s="163"/>
      <c r="I12" s="164">
        <v>36.822000000000003</v>
      </c>
      <c r="J12" s="164">
        <v>-76.530600000000007</v>
      </c>
      <c r="K12" s="164">
        <v>38.909500000000001</v>
      </c>
      <c r="L12" s="164">
        <v>19.761399999999998</v>
      </c>
      <c r="M12" s="164">
        <v>19.289400000000001</v>
      </c>
      <c r="N12" s="164">
        <v>-19.98</v>
      </c>
      <c r="O12" s="164">
        <v>-36.843000000000004</v>
      </c>
      <c r="P12" s="164">
        <v>33</v>
      </c>
      <c r="Q12" s="164">
        <v>16.559999999999999</v>
      </c>
      <c r="R12" s="164">
        <v>-33</v>
      </c>
      <c r="S12" s="164">
        <v>12.766400000000001</v>
      </c>
      <c r="T12" s="164">
        <v>41.840800000000002</v>
      </c>
      <c r="U12" s="164">
        <v>12.4414</v>
      </c>
      <c r="V12" s="164">
        <v>12.607900000000001</v>
      </c>
      <c r="W12" s="164">
        <v>20.952500000000001</v>
      </c>
      <c r="X12" s="164">
        <v>10.6488</v>
      </c>
      <c r="Y12" s="164">
        <v>0.217</v>
      </c>
      <c r="Z12" s="164">
        <v>0.67210000000000003</v>
      </c>
      <c r="AA12" s="163"/>
      <c r="AB12" s="163"/>
      <c r="AC12" s="164">
        <v>-55.27</v>
      </c>
      <c r="AD12" s="164">
        <v>-54.79</v>
      </c>
      <c r="AE12" s="163"/>
      <c r="AF12" s="164">
        <v>19.98</v>
      </c>
      <c r="AG12" s="164">
        <v>35.200000000000003</v>
      </c>
      <c r="AH12" s="163"/>
      <c r="AI12" s="163"/>
      <c r="AJ12" s="164">
        <v>-47.16</v>
      </c>
      <c r="AK12" s="164">
        <v>-47.37</v>
      </c>
      <c r="AL12" s="164">
        <v>-60.92</v>
      </c>
      <c r="AM12" s="164">
        <v>47.58</v>
      </c>
      <c r="AN12" s="164">
        <v>47.81</v>
      </c>
      <c r="AO12" s="164">
        <v>14.8088</v>
      </c>
      <c r="AP12" s="164">
        <v>-3.9632000000000001</v>
      </c>
      <c r="AQ12" s="164">
        <v>51.648299999999999</v>
      </c>
      <c r="AR12" s="164">
        <v>53.169499999999999</v>
      </c>
      <c r="AS12" s="164">
        <v>42.446199999999997</v>
      </c>
      <c r="AT12" s="164">
        <v>-40.1877</v>
      </c>
      <c r="AU12" s="164">
        <v>-40.868600000000001</v>
      </c>
      <c r="AV12" s="164">
        <v>26.3352</v>
      </c>
      <c r="AW12" s="164">
        <v>29.705500000000001</v>
      </c>
      <c r="AX12" s="164">
        <v>66.041899999999998</v>
      </c>
      <c r="AY12" s="164">
        <v>68.185199999999995</v>
      </c>
      <c r="AZ12" s="164">
        <v>24.9758</v>
      </c>
      <c r="BA12" s="163"/>
      <c r="BB12" s="164">
        <v>-466.10739999999998</v>
      </c>
      <c r="BC12" s="164">
        <v>0.1817</v>
      </c>
      <c r="BD12" s="164">
        <v>-9.6</v>
      </c>
      <c r="BE12" s="164">
        <v>-10.5</v>
      </c>
      <c r="BF12" s="164">
        <v>48.230899999999998</v>
      </c>
      <c r="BG12" s="164">
        <v>47.505200000000002</v>
      </c>
      <c r="BH12" s="164">
        <v>-3.0899000000000001</v>
      </c>
      <c r="BI12" s="163"/>
      <c r="BJ12" s="164">
        <v>-68.4726</v>
      </c>
      <c r="BK12" s="164">
        <v>0.49480000000000002</v>
      </c>
      <c r="BL12" s="163"/>
      <c r="BM12" s="164">
        <v>2.3439000000000001</v>
      </c>
      <c r="BN12" s="164">
        <v>525.83370000000002</v>
      </c>
      <c r="BO12" s="164">
        <v>133.5795</v>
      </c>
      <c r="BP12" s="164">
        <v>132.57239999999999</v>
      </c>
      <c r="BQ12" s="164">
        <v>-502.24079999999998</v>
      </c>
      <c r="BR12" s="164">
        <v>471.92</v>
      </c>
      <c r="BS12" s="163"/>
      <c r="BT12" s="164">
        <v>-51.691200000000002</v>
      </c>
      <c r="BU12" s="164">
        <v>53.875999999999998</v>
      </c>
      <c r="BV12" s="164">
        <v>73.619200000000006</v>
      </c>
      <c r="BW12" s="164">
        <v>23.92</v>
      </c>
      <c r="BX12" s="164">
        <v>26.17</v>
      </c>
      <c r="BY12" s="164">
        <v>45.62</v>
      </c>
      <c r="BZ12" s="164">
        <v>66.87</v>
      </c>
      <c r="CA12" s="164">
        <v>-9.7746999999999993</v>
      </c>
      <c r="CB12" s="164">
        <v>-9.6407000000000007</v>
      </c>
      <c r="CC12" s="164">
        <v>83.220100000000002</v>
      </c>
      <c r="CD12" s="164">
        <v>84.38</v>
      </c>
      <c r="CE12" s="164">
        <v>42.154299999999999</v>
      </c>
      <c r="CF12" s="164">
        <v>-112.79510000000001</v>
      </c>
      <c r="CG12" s="164">
        <v>-113.5097</v>
      </c>
      <c r="CH12" s="164">
        <v>0.80700000000000005</v>
      </c>
      <c r="CI12" s="163"/>
      <c r="CJ12" s="163"/>
      <c r="CK12" s="163"/>
      <c r="CL12" s="164">
        <v>77.900000000000006</v>
      </c>
      <c r="CM12" s="164">
        <v>69.900000000000006</v>
      </c>
      <c r="CN12" s="164">
        <v>-12.57</v>
      </c>
      <c r="CO12" s="164">
        <v>31.4434</v>
      </c>
      <c r="CP12" s="164">
        <v>30.835599999999999</v>
      </c>
      <c r="CQ12" s="164">
        <v>31.534800000000001</v>
      </c>
      <c r="CR12" s="164">
        <v>13.5175</v>
      </c>
      <c r="CS12" s="164">
        <v>14.329599999999999</v>
      </c>
      <c r="CT12" s="164">
        <v>52.660699999999999</v>
      </c>
      <c r="CU12" s="164">
        <v>-105.81529999999999</v>
      </c>
      <c r="CV12" s="164">
        <v>55.32</v>
      </c>
      <c r="CW12" s="164">
        <v>10.7407</v>
      </c>
      <c r="CX12" s="164">
        <v>32.46</v>
      </c>
      <c r="CY12" s="164">
        <v>19.91</v>
      </c>
      <c r="CZ12" s="164">
        <v>52.976100000000002</v>
      </c>
      <c r="DA12" s="164">
        <v>49.9557</v>
      </c>
      <c r="DB12" s="164">
        <v>-24.95</v>
      </c>
      <c r="DC12" s="164">
        <v>-3.1539000000000001</v>
      </c>
      <c r="DD12" s="163"/>
      <c r="DE12" s="163"/>
      <c r="DF12" s="164">
        <v>-118.09610000000001</v>
      </c>
      <c r="DG12" s="164">
        <v>-11.4971</v>
      </c>
      <c r="DH12" s="164">
        <v>-15.687099999999999</v>
      </c>
      <c r="DI12" s="164">
        <v>-77.400000000000006</v>
      </c>
      <c r="DJ12" s="164">
        <v>-76.599999999999994</v>
      </c>
      <c r="DK12" s="164">
        <v>24.447299999999998</v>
      </c>
      <c r="DL12" s="164">
        <v>32.528700000000001</v>
      </c>
      <c r="DM12" s="164">
        <v>35.707799999999999</v>
      </c>
      <c r="DN12" s="164">
        <v>45.721400000000003</v>
      </c>
      <c r="DO12" s="164">
        <v>31.97</v>
      </c>
      <c r="DP12" s="164">
        <v>-4.22</v>
      </c>
      <c r="DQ12" s="164">
        <v>57.024500000000003</v>
      </c>
      <c r="DR12" s="164">
        <v>116.06910000000001</v>
      </c>
      <c r="DS12" s="164">
        <v>-26.97</v>
      </c>
      <c r="DT12" s="164">
        <v>-27.24</v>
      </c>
      <c r="DU12" s="164">
        <v>88.9</v>
      </c>
      <c r="DV12" s="164">
        <v>52.19</v>
      </c>
      <c r="DW12" s="164">
        <v>118.4</v>
      </c>
      <c r="DX12" s="164">
        <v>115.0909</v>
      </c>
      <c r="DY12" s="163"/>
      <c r="DZ12" s="164">
        <v>12.6</v>
      </c>
      <c r="EA12" s="164">
        <v>197.02930000000001</v>
      </c>
      <c r="EB12" s="164">
        <v>156.72630000000001</v>
      </c>
      <c r="EC12" s="164">
        <v>149.03120000000001</v>
      </c>
      <c r="ED12" s="164">
        <v>151.601</v>
      </c>
      <c r="EE12" s="164">
        <v>88.932100000000005</v>
      </c>
      <c r="EF12" s="164">
        <v>80.542400000000001</v>
      </c>
      <c r="EG12" s="164">
        <v>-24.597999999999999</v>
      </c>
      <c r="EH12" s="164">
        <v>515.16890000000001</v>
      </c>
      <c r="EI12" s="164">
        <v>311.18900000000002</v>
      </c>
      <c r="EJ12" s="163"/>
      <c r="EK12" s="164">
        <v>-30.617599999999999</v>
      </c>
      <c r="EL12" s="164">
        <v>-27.9617</v>
      </c>
      <c r="EM12" s="164">
        <v>0</v>
      </c>
      <c r="EN12" s="164">
        <v>6.0567000000000002</v>
      </c>
      <c r="EO12" s="164">
        <v>6.5583</v>
      </c>
      <c r="EP12" s="164">
        <v>153.66</v>
      </c>
      <c r="EQ12" s="164">
        <v>-67.156499999999994</v>
      </c>
      <c r="ER12" s="164">
        <v>-68.435900000000004</v>
      </c>
      <c r="ES12" s="164">
        <v>-44.147599999999997</v>
      </c>
      <c r="ET12" s="164">
        <v>0</v>
      </c>
      <c r="EU12" s="164">
        <v>-23.56</v>
      </c>
      <c r="EV12" s="164">
        <v>108.7</v>
      </c>
      <c r="EW12" s="164">
        <v>12.1952</v>
      </c>
      <c r="EX12" s="164">
        <v>-36.552100000000003</v>
      </c>
      <c r="EY12" s="164">
        <v>-37.588500000000003</v>
      </c>
      <c r="EZ12" s="164">
        <v>-36.452599999999997</v>
      </c>
      <c r="FA12" s="164">
        <v>9.1114999999999995</v>
      </c>
      <c r="FB12" s="164">
        <v>-77.523899999999998</v>
      </c>
      <c r="FC12" s="164">
        <v>47.842799999999997</v>
      </c>
      <c r="FD12" s="164">
        <v>22.980399999999999</v>
      </c>
      <c r="FE12" s="163"/>
      <c r="FF12" s="164">
        <v>22.8095</v>
      </c>
      <c r="FG12" s="164">
        <v>40.4589</v>
      </c>
      <c r="FH12" s="164">
        <v>40.916499999999999</v>
      </c>
      <c r="FI12" s="164">
        <v>39.791600000000003</v>
      </c>
      <c r="FJ12" s="164">
        <v>8.7077000000000009</v>
      </c>
      <c r="FK12" s="164">
        <v>8.3727999999999998</v>
      </c>
      <c r="FL12" s="164">
        <v>39.352200000000003</v>
      </c>
      <c r="FM12" s="164">
        <v>-11.502599999999999</v>
      </c>
      <c r="FN12" s="164">
        <v>-10.673299999999999</v>
      </c>
      <c r="FO12" s="164">
        <v>24.463999999999999</v>
      </c>
      <c r="FP12" s="164">
        <v>32.726100000000002</v>
      </c>
      <c r="FQ12" s="164">
        <v>7.4873000000000003</v>
      </c>
      <c r="FR12" s="164">
        <v>5.17</v>
      </c>
      <c r="FS12" s="164">
        <v>13.0745</v>
      </c>
      <c r="FT12" s="164">
        <v>0.7974</v>
      </c>
      <c r="FU12" s="164">
        <v>-8.74</v>
      </c>
      <c r="FV12" s="164">
        <v>14.32</v>
      </c>
      <c r="FW12" s="164">
        <v>0</v>
      </c>
      <c r="FX12" s="164">
        <v>11.3055</v>
      </c>
      <c r="FY12" s="164">
        <v>-5.9850000000000003</v>
      </c>
      <c r="FZ12" s="164">
        <v>4.1769999999999996</v>
      </c>
      <c r="GA12" s="163"/>
      <c r="GB12" s="164">
        <v>41.53</v>
      </c>
      <c r="GC12" s="164">
        <v>-31.521599999999999</v>
      </c>
      <c r="GD12" s="164">
        <v>-23.936499999999999</v>
      </c>
      <c r="GE12" s="164">
        <v>14.85</v>
      </c>
      <c r="GF12" s="164">
        <v>76.096599999999995</v>
      </c>
      <c r="GG12" s="164">
        <v>26</v>
      </c>
      <c r="GH12" s="164">
        <v>-17.924399999999999</v>
      </c>
      <c r="GI12" s="164">
        <v>-0.1061</v>
      </c>
      <c r="GJ12" s="163"/>
      <c r="GK12" s="164">
        <v>1.5259</v>
      </c>
      <c r="GL12" s="163"/>
      <c r="GM12" s="163"/>
      <c r="GN12" s="164">
        <v>-13.906599999999999</v>
      </c>
      <c r="GO12" s="164">
        <v>-25.832899999999999</v>
      </c>
      <c r="GP12" s="164">
        <v>16.3522</v>
      </c>
      <c r="GQ12" s="164">
        <v>26.544899999999998</v>
      </c>
      <c r="GR12" s="165">
        <v>61.359380000000002</v>
      </c>
      <c r="GS12" s="165">
        <v>62.581899999999997</v>
      </c>
      <c r="GT12" s="164">
        <v>-124.4978</v>
      </c>
      <c r="GU12" s="164">
        <v>-19.258299999999998</v>
      </c>
      <c r="GV12" s="164">
        <v>32.648800000000001</v>
      </c>
      <c r="GW12" s="164">
        <v>-42.312199999999997</v>
      </c>
      <c r="GX12" s="164">
        <v>12.041399999999999</v>
      </c>
      <c r="GY12" s="164">
        <v>4.9709000000000003</v>
      </c>
      <c r="GZ12" s="164">
        <v>4.5986000000000002</v>
      </c>
      <c r="HA12" s="165">
        <v>13.296049999999999</v>
      </c>
      <c r="HB12" s="164">
        <v>136.81100000000001</v>
      </c>
      <c r="HC12" s="164">
        <v>135.94409999999999</v>
      </c>
      <c r="HD12" s="164">
        <v>176.4</v>
      </c>
      <c r="HE12" s="164">
        <v>-174.88310000000001</v>
      </c>
      <c r="HF12" s="164">
        <v>-453.32670000000002</v>
      </c>
      <c r="HG12" s="164">
        <v>456.24250000000001</v>
      </c>
      <c r="HH12" s="164">
        <v>440.06439999999998</v>
      </c>
      <c r="HI12" s="164">
        <v>-130.3886</v>
      </c>
      <c r="HJ12" s="164">
        <v>-129.6474</v>
      </c>
      <c r="HK12" s="164">
        <v>-60.9724</v>
      </c>
      <c r="HL12" s="164">
        <v>-54.819899999999997</v>
      </c>
      <c r="HM12" s="164">
        <v>76.058199999999999</v>
      </c>
      <c r="HN12" s="164">
        <v>76.841800000000006</v>
      </c>
      <c r="HO12" s="163"/>
      <c r="HP12" s="163"/>
      <c r="HQ12" s="164">
        <v>36.774500000000003</v>
      </c>
      <c r="HR12" s="164">
        <v>36.137300000000003</v>
      </c>
      <c r="HS12" s="164">
        <v>-53.930399999999999</v>
      </c>
      <c r="HT12" s="164">
        <v>-54.621499999999997</v>
      </c>
      <c r="HU12" s="164">
        <v>76.41</v>
      </c>
      <c r="HV12" s="164">
        <v>75.55</v>
      </c>
      <c r="HW12" s="164">
        <v>32.5</v>
      </c>
      <c r="HX12" s="164">
        <v>32.700000000000003</v>
      </c>
      <c r="HY12" s="164">
        <v>22.109300000000001</v>
      </c>
      <c r="HZ12" s="164">
        <v>26</v>
      </c>
      <c r="IA12" s="164">
        <v>-363.34550000000002</v>
      </c>
      <c r="IB12" s="164">
        <v>106.07940000000001</v>
      </c>
      <c r="IC12" s="164">
        <v>106.18689999999999</v>
      </c>
      <c r="ID12" s="164">
        <v>13.3</v>
      </c>
      <c r="IE12" s="164">
        <v>-16.399999999999999</v>
      </c>
      <c r="IF12" s="164">
        <v>-34.9</v>
      </c>
      <c r="IG12" s="164">
        <v>-34.5</v>
      </c>
      <c r="IH12" s="164">
        <v>1.3118000000000001</v>
      </c>
      <c r="II12" s="163"/>
      <c r="IJ12" s="164">
        <v>-433.91030000000001</v>
      </c>
      <c r="IK12" s="164">
        <v>-274.93599999999998</v>
      </c>
      <c r="IL12" s="164">
        <v>444.37209999999999</v>
      </c>
      <c r="IM12" s="164">
        <v>359.77080000000001</v>
      </c>
      <c r="IN12" s="164">
        <v>41.306600000000003</v>
      </c>
      <c r="IO12" s="164">
        <v>-351.62569999999999</v>
      </c>
      <c r="IP12" s="164">
        <v>345.21230000000003</v>
      </c>
      <c r="IQ12" s="164">
        <v>-177.31989999999999</v>
      </c>
      <c r="IR12" s="164">
        <v>-215.88890000000001</v>
      </c>
      <c r="IS12" s="164">
        <v>-344.62630000000001</v>
      </c>
      <c r="IT12" s="164">
        <v>77.272300000000001</v>
      </c>
      <c r="IU12" s="164">
        <v>77.211100000000002</v>
      </c>
      <c r="IV12" s="164">
        <v>183.7818</v>
      </c>
      <c r="IW12" s="164">
        <v>-429.85599999999999</v>
      </c>
      <c r="IX12" s="164">
        <v>219.87289999999999</v>
      </c>
      <c r="IY12" s="164">
        <v>-209.14949999999999</v>
      </c>
      <c r="IZ12" s="164">
        <v>213.26660000000001</v>
      </c>
      <c r="JA12" s="164">
        <v>-12.7073</v>
      </c>
      <c r="JB12" s="163"/>
      <c r="JC12" s="164">
        <v>16.559999999999999</v>
      </c>
      <c r="JD12" s="164">
        <v>6.5419999999999998</v>
      </c>
      <c r="JE12" s="164">
        <v>6.5549999999999997</v>
      </c>
      <c r="JF12" s="164">
        <v>-16.88</v>
      </c>
      <c r="JG12" s="164">
        <v>-8</v>
      </c>
      <c r="JH12" s="163"/>
      <c r="JI12" s="164">
        <v>8.3513000000000002</v>
      </c>
      <c r="JJ12" s="164">
        <v>-32.433</v>
      </c>
      <c r="JK12" s="164">
        <v>-23.759799999999998</v>
      </c>
      <c r="JL12" s="164">
        <v>21</v>
      </c>
      <c r="JM12" s="164">
        <v>47.735999999999997</v>
      </c>
      <c r="JN12" s="164">
        <v>50.14</v>
      </c>
      <c r="JO12" s="164">
        <v>11.350300000000001</v>
      </c>
      <c r="JP12" s="164">
        <v>13.5931</v>
      </c>
      <c r="JQ12" s="164">
        <v>49.8581</v>
      </c>
      <c r="JR12" s="164">
        <v>49.357999999999997</v>
      </c>
      <c r="JS12" s="164">
        <v>50.845100000000002</v>
      </c>
      <c r="JT12" s="163"/>
      <c r="JU12" s="164">
        <v>14.9</v>
      </c>
      <c r="JV12" s="164">
        <v>19.3446</v>
      </c>
      <c r="JW12" s="164">
        <v>5.4</v>
      </c>
      <c r="JX12" s="163"/>
      <c r="JY12" s="164">
        <v>-53.8827</v>
      </c>
      <c r="JZ12" s="164">
        <v>80.925700000000006</v>
      </c>
      <c r="KA12" s="164">
        <v>62.505699999999997</v>
      </c>
      <c r="KB12" s="164">
        <v>-53.584400000000002</v>
      </c>
      <c r="KC12" s="164">
        <v>-79.4375</v>
      </c>
      <c r="KD12" s="164">
        <v>52.810499999999998</v>
      </c>
      <c r="KE12" s="164">
        <v>27.323</v>
      </c>
      <c r="KF12" s="164">
        <v>-24.2</v>
      </c>
      <c r="KG12" s="164">
        <v>23.6</v>
      </c>
      <c r="KH12" s="164">
        <v>-12.163</v>
      </c>
      <c r="KI12" s="164">
        <v>92.407399999999996</v>
      </c>
    </row>
    <row r="13" spans="1:295" ht="18" customHeight="1" x14ac:dyDescent="0.3">
      <c r="A13" s="160" t="s">
        <v>83</v>
      </c>
      <c r="B13" s="160" t="s">
        <v>773</v>
      </c>
      <c r="C13" s="163"/>
      <c r="D13" s="164">
        <v>16.8215</v>
      </c>
      <c r="E13" s="164">
        <v>-19.657800000000002</v>
      </c>
      <c r="F13" s="164">
        <v>7.3640999999999996</v>
      </c>
      <c r="G13" s="164">
        <v>14.1593</v>
      </c>
      <c r="H13" s="163"/>
      <c r="I13" s="164">
        <v>36.239400000000003</v>
      </c>
      <c r="J13" s="164">
        <v>-71.980199999999996</v>
      </c>
      <c r="K13" s="164">
        <v>39.105200000000004</v>
      </c>
      <c r="L13" s="164">
        <v>19.641400000000001</v>
      </c>
      <c r="M13" s="164">
        <v>19.212599999999998</v>
      </c>
      <c r="N13" s="164">
        <v>-17.760000000000002</v>
      </c>
      <c r="O13" s="164">
        <v>-36.734999999999999</v>
      </c>
      <c r="P13" s="165">
        <v>33</v>
      </c>
      <c r="Q13" s="164">
        <v>16.559999999999999</v>
      </c>
      <c r="R13" s="165">
        <v>-33</v>
      </c>
      <c r="S13" s="164">
        <v>12.6532</v>
      </c>
      <c r="T13" s="164">
        <v>38.142200000000003</v>
      </c>
      <c r="U13" s="164">
        <v>12.4971</v>
      </c>
      <c r="V13" s="164">
        <v>12.425599999999999</v>
      </c>
      <c r="W13" s="164">
        <v>20.880099999999999</v>
      </c>
      <c r="X13" s="164">
        <v>10.832100000000001</v>
      </c>
      <c r="Y13" s="164">
        <v>0.20419999999999999</v>
      </c>
      <c r="Z13" s="164">
        <v>0.69030000000000002</v>
      </c>
      <c r="AA13" s="163"/>
      <c r="AB13" s="163"/>
      <c r="AC13" s="164">
        <v>-52.54</v>
      </c>
      <c r="AD13" s="164">
        <v>-52.43</v>
      </c>
      <c r="AE13" s="163"/>
      <c r="AF13" s="164">
        <v>17.760000000000002</v>
      </c>
      <c r="AG13" s="165">
        <v>35.200000000000003</v>
      </c>
      <c r="AH13" s="163"/>
      <c r="AI13" s="163"/>
      <c r="AJ13" s="164">
        <v>-45.86</v>
      </c>
      <c r="AK13" s="164">
        <v>-45.68</v>
      </c>
      <c r="AL13" s="164">
        <v>-59.74</v>
      </c>
      <c r="AM13" s="164">
        <v>45.86</v>
      </c>
      <c r="AN13" s="164">
        <v>45.34</v>
      </c>
      <c r="AO13" s="164">
        <v>14.4825</v>
      </c>
      <c r="AP13" s="164">
        <v>-3.5708000000000002</v>
      </c>
      <c r="AQ13" s="164">
        <v>50.711300000000001</v>
      </c>
      <c r="AR13" s="164">
        <v>52.856699999999996</v>
      </c>
      <c r="AS13" s="164">
        <v>42.004199999999997</v>
      </c>
      <c r="AT13" s="164">
        <v>-37.910400000000003</v>
      </c>
      <c r="AU13" s="164">
        <v>-38.995800000000003</v>
      </c>
      <c r="AV13" s="164">
        <v>34.0961</v>
      </c>
      <c r="AW13" s="164">
        <v>31.7394</v>
      </c>
      <c r="AX13" s="164">
        <v>64.300399999999996</v>
      </c>
      <c r="AY13" s="164">
        <v>65.774000000000001</v>
      </c>
      <c r="AZ13" s="164">
        <v>38.2316</v>
      </c>
      <c r="BA13" s="163"/>
      <c r="BB13" s="164">
        <v>-468.53030000000001</v>
      </c>
      <c r="BC13" s="164">
        <v>2.5783</v>
      </c>
      <c r="BD13" s="164">
        <v>-10.7</v>
      </c>
      <c r="BE13" s="164">
        <v>-11.5</v>
      </c>
      <c r="BF13" s="164">
        <v>46.149099999999997</v>
      </c>
      <c r="BG13" s="164">
        <v>45.798099999999998</v>
      </c>
      <c r="BH13" s="164">
        <v>-2.8875000000000002</v>
      </c>
      <c r="BI13" s="163"/>
      <c r="BJ13" s="164">
        <v>-67.669399999999996</v>
      </c>
      <c r="BK13" s="164">
        <v>0.34100000000000003</v>
      </c>
      <c r="BL13" s="163"/>
      <c r="BM13" s="164">
        <v>2.1547000000000001</v>
      </c>
      <c r="BN13" s="164">
        <v>524.97919999999999</v>
      </c>
      <c r="BO13" s="164">
        <v>133.18270000000001</v>
      </c>
      <c r="BP13" s="164">
        <v>132.60290000000001</v>
      </c>
      <c r="BQ13" s="164">
        <v>-501.04829999999998</v>
      </c>
      <c r="BR13" s="164">
        <v>466.8922</v>
      </c>
      <c r="BS13" s="163"/>
      <c r="BT13" s="164">
        <v>-46.8645</v>
      </c>
      <c r="BU13" s="164">
        <v>47.540300000000002</v>
      </c>
      <c r="BV13" s="164">
        <v>71.593299999999999</v>
      </c>
      <c r="BW13" s="164">
        <v>24.06</v>
      </c>
      <c r="BX13" s="164">
        <v>25.3</v>
      </c>
      <c r="BY13" s="164">
        <v>44.23</v>
      </c>
      <c r="BZ13" s="164">
        <v>66.19</v>
      </c>
      <c r="CA13" s="164">
        <v>-6.5597000000000003</v>
      </c>
      <c r="CB13" s="164">
        <v>-6.4257999999999997</v>
      </c>
      <c r="CC13" s="164">
        <v>79.5321</v>
      </c>
      <c r="CD13" s="164">
        <v>80.4328</v>
      </c>
      <c r="CE13" s="164">
        <v>43.010199999999998</v>
      </c>
      <c r="CF13" s="164">
        <v>-110.62430000000001</v>
      </c>
      <c r="CG13" s="164">
        <v>-111.387</v>
      </c>
      <c r="CH13" s="164">
        <v>1.5325</v>
      </c>
      <c r="CI13" s="163"/>
      <c r="CJ13" s="163"/>
      <c r="CK13" s="163"/>
      <c r="CL13" s="164">
        <v>75.7</v>
      </c>
      <c r="CM13" s="164">
        <v>68</v>
      </c>
      <c r="CN13" s="164">
        <v>-12.17</v>
      </c>
      <c r="CO13" s="164">
        <v>31.710100000000001</v>
      </c>
      <c r="CP13" s="164">
        <v>29.7349</v>
      </c>
      <c r="CQ13" s="164">
        <v>30.742799999999999</v>
      </c>
      <c r="CR13" s="164">
        <v>11.1913</v>
      </c>
      <c r="CS13" s="164">
        <v>12.024900000000001</v>
      </c>
      <c r="CT13" s="164">
        <v>55.436700000000002</v>
      </c>
      <c r="CU13" s="164">
        <v>-106.0733</v>
      </c>
      <c r="CV13" s="164">
        <v>59.591500000000003</v>
      </c>
      <c r="CW13" s="164">
        <v>10.510999999999999</v>
      </c>
      <c r="CX13" s="164">
        <v>31.25</v>
      </c>
      <c r="CY13" s="164">
        <v>19.11</v>
      </c>
      <c r="CZ13" s="164">
        <v>52.2729</v>
      </c>
      <c r="DA13" s="164">
        <v>48.930399999999999</v>
      </c>
      <c r="DB13" s="164">
        <v>-24.74</v>
      </c>
      <c r="DC13" s="164">
        <v>-13.690099999999999</v>
      </c>
      <c r="DD13" s="163"/>
      <c r="DE13" s="163"/>
      <c r="DF13" s="164">
        <v>-119.8128</v>
      </c>
      <c r="DG13" s="164">
        <v>-11.734299999999999</v>
      </c>
      <c r="DH13" s="164">
        <v>-15.482200000000001</v>
      </c>
      <c r="DI13" s="164">
        <v>-75</v>
      </c>
      <c r="DJ13" s="164">
        <v>-74.3</v>
      </c>
      <c r="DK13" s="164">
        <v>24.249600000000001</v>
      </c>
      <c r="DL13" s="164">
        <v>31.3568</v>
      </c>
      <c r="DM13" s="164">
        <v>34.768500000000003</v>
      </c>
      <c r="DN13" s="164">
        <v>44.549599999999998</v>
      </c>
      <c r="DO13" s="164">
        <v>30.97</v>
      </c>
      <c r="DP13" s="164">
        <v>-3.98</v>
      </c>
      <c r="DQ13" s="164">
        <v>58.140500000000003</v>
      </c>
      <c r="DR13" s="164">
        <v>119.4418</v>
      </c>
      <c r="DS13" s="164">
        <v>-26.32</v>
      </c>
      <c r="DT13" s="164">
        <v>-27.14</v>
      </c>
      <c r="DU13" s="164">
        <v>87.33</v>
      </c>
      <c r="DV13" s="164">
        <v>51.97</v>
      </c>
      <c r="DW13" s="164">
        <v>119.4545</v>
      </c>
      <c r="DX13" s="164">
        <v>118.67270000000001</v>
      </c>
      <c r="DY13" s="163"/>
      <c r="DZ13" s="164">
        <v>16.809100000000001</v>
      </c>
      <c r="EA13" s="164">
        <v>197.4325</v>
      </c>
      <c r="EB13" s="164">
        <v>157.1559</v>
      </c>
      <c r="EC13" s="164">
        <v>152.2988</v>
      </c>
      <c r="ED13" s="164">
        <v>153.1078</v>
      </c>
      <c r="EE13" s="164">
        <v>96.435400000000001</v>
      </c>
      <c r="EF13" s="164">
        <v>86.573700000000002</v>
      </c>
      <c r="EG13" s="164">
        <v>-24.437000000000001</v>
      </c>
      <c r="EH13" s="164">
        <v>515.9</v>
      </c>
      <c r="EI13" s="164">
        <v>312.62979999999999</v>
      </c>
      <c r="EJ13" s="163"/>
      <c r="EK13" s="164">
        <v>-30.133099999999999</v>
      </c>
      <c r="EL13" s="164">
        <v>-27.8185</v>
      </c>
      <c r="EM13" s="164">
        <v>-9.5570000000000004</v>
      </c>
      <c r="EN13" s="164">
        <v>9.0533999999999999</v>
      </c>
      <c r="EO13" s="164">
        <v>9.9184999999999999</v>
      </c>
      <c r="EP13" s="164">
        <v>173.62799999999999</v>
      </c>
      <c r="EQ13" s="164">
        <v>-67.379000000000005</v>
      </c>
      <c r="ER13" s="164">
        <v>-68.145600000000002</v>
      </c>
      <c r="ES13" s="164">
        <v>-50.019599999999997</v>
      </c>
      <c r="ET13" s="164">
        <v>0</v>
      </c>
      <c r="EU13" s="164">
        <v>-23.44</v>
      </c>
      <c r="EV13" s="164">
        <v>124.5</v>
      </c>
      <c r="EW13" s="164">
        <v>12.055</v>
      </c>
      <c r="EX13" s="164">
        <v>-32.9343</v>
      </c>
      <c r="EY13" s="164">
        <v>-36.813899999999997</v>
      </c>
      <c r="EZ13" s="164">
        <v>-35.544400000000003</v>
      </c>
      <c r="FA13" s="164">
        <v>7.5377000000000001</v>
      </c>
      <c r="FB13" s="164">
        <v>-81.811700000000002</v>
      </c>
      <c r="FC13" s="164">
        <v>46.912100000000002</v>
      </c>
      <c r="FD13" s="164">
        <v>23.0383</v>
      </c>
      <c r="FE13" s="163"/>
      <c r="FF13" s="164">
        <v>22.681999999999999</v>
      </c>
      <c r="FG13" s="164">
        <v>42.073700000000002</v>
      </c>
      <c r="FH13" s="164">
        <v>43.5199</v>
      </c>
      <c r="FI13" s="164">
        <v>41.091700000000003</v>
      </c>
      <c r="FJ13" s="164">
        <v>6.0284000000000004</v>
      </c>
      <c r="FK13" s="164">
        <v>5.3586</v>
      </c>
      <c r="FL13" s="164">
        <v>47.892499999999998</v>
      </c>
      <c r="FM13" s="164">
        <v>-15.3009</v>
      </c>
      <c r="FN13" s="164">
        <v>-14.9808</v>
      </c>
      <c r="FO13" s="164">
        <v>24.322700000000001</v>
      </c>
      <c r="FP13" s="164">
        <v>31.5654</v>
      </c>
      <c r="FQ13" s="164">
        <v>16.906400000000001</v>
      </c>
      <c r="FR13" s="164">
        <v>3.14</v>
      </c>
      <c r="FS13" s="164">
        <v>9.8713999999999995</v>
      </c>
      <c r="FT13" s="164">
        <v>0.78639999999999999</v>
      </c>
      <c r="FU13" s="164">
        <v>-6.4</v>
      </c>
      <c r="FV13" s="164">
        <v>15.33</v>
      </c>
      <c r="FW13" s="164">
        <v>16.2136</v>
      </c>
      <c r="FX13" s="163"/>
      <c r="FY13" s="164">
        <v>-6.0720000000000001</v>
      </c>
      <c r="FZ13" s="164">
        <v>4.2039999999999997</v>
      </c>
      <c r="GA13" s="163"/>
      <c r="GB13" s="164">
        <v>42.85</v>
      </c>
      <c r="GC13" s="164">
        <v>-32.112400000000001</v>
      </c>
      <c r="GD13" s="164">
        <v>-24.5185</v>
      </c>
      <c r="GE13" s="165">
        <v>14.525</v>
      </c>
      <c r="GF13" s="164">
        <v>75.806700000000006</v>
      </c>
      <c r="GG13" s="164">
        <v>25.9</v>
      </c>
      <c r="GH13" s="164">
        <v>-17.656300000000002</v>
      </c>
      <c r="GI13" s="164">
        <v>8.3000000000000001E-3</v>
      </c>
      <c r="GJ13" s="163"/>
      <c r="GK13" s="164">
        <v>1.4804999999999999</v>
      </c>
      <c r="GL13" s="163"/>
      <c r="GM13" s="163"/>
      <c r="GN13" s="164">
        <v>-13.735799999999999</v>
      </c>
      <c r="GO13" s="164">
        <v>-25.039200000000001</v>
      </c>
      <c r="GP13" s="164">
        <v>17.0487</v>
      </c>
      <c r="GQ13" s="164">
        <v>25.861599999999999</v>
      </c>
      <c r="GR13" s="165">
        <v>60.643790000000003</v>
      </c>
      <c r="GS13" s="165">
        <v>62.662100000000002</v>
      </c>
      <c r="GT13" s="164">
        <v>-124.9239</v>
      </c>
      <c r="GU13" s="164">
        <v>-18.723299999999998</v>
      </c>
      <c r="GV13" s="164">
        <v>32.226100000000002</v>
      </c>
      <c r="GW13" s="164">
        <v>-40.999400000000001</v>
      </c>
      <c r="GX13" s="164">
        <v>12.4626</v>
      </c>
      <c r="GY13" s="164">
        <v>4.6094999999999997</v>
      </c>
      <c r="GZ13" s="164">
        <v>4.3349000000000002</v>
      </c>
      <c r="HA13" s="164">
        <v>13.5921</v>
      </c>
      <c r="HB13" s="164">
        <v>134.15950000000001</v>
      </c>
      <c r="HC13" s="164">
        <v>136.8075</v>
      </c>
      <c r="HD13" s="164">
        <v>162.19999999999999</v>
      </c>
      <c r="HE13" s="164">
        <v>-165.17070000000001</v>
      </c>
      <c r="HF13" s="164">
        <v>-436.50229999999999</v>
      </c>
      <c r="HG13" s="164">
        <v>439.70510000000002</v>
      </c>
      <c r="HH13" s="164">
        <v>432.26870000000002</v>
      </c>
      <c r="HI13" s="164">
        <v>-128.51769999999999</v>
      </c>
      <c r="HJ13" s="164">
        <v>-128.95339999999999</v>
      </c>
      <c r="HK13" s="164">
        <v>-61.165399999999998</v>
      </c>
      <c r="HL13" s="164">
        <v>-53.445799999999998</v>
      </c>
      <c r="HM13" s="164">
        <v>76.573700000000002</v>
      </c>
      <c r="HN13" s="164">
        <v>77.353700000000003</v>
      </c>
      <c r="HO13" s="163"/>
      <c r="HP13" s="163"/>
      <c r="HQ13" s="164">
        <v>34.676099999999998</v>
      </c>
      <c r="HR13" s="164">
        <v>34.533299999999997</v>
      </c>
      <c r="HS13" s="164">
        <v>-58.446199999999997</v>
      </c>
      <c r="HT13" s="164">
        <v>-59.5608</v>
      </c>
      <c r="HU13" s="164">
        <v>76.209999999999994</v>
      </c>
      <c r="HV13" s="164">
        <v>75.64</v>
      </c>
      <c r="HW13" s="164">
        <v>32.4</v>
      </c>
      <c r="HX13" s="164">
        <v>32.700000000000003</v>
      </c>
      <c r="HY13" s="164">
        <v>22.130600000000001</v>
      </c>
      <c r="HZ13" s="164">
        <v>26.4</v>
      </c>
      <c r="IA13" s="164">
        <v>-364.6712</v>
      </c>
      <c r="IB13" s="164">
        <v>107.3548</v>
      </c>
      <c r="IC13" s="164">
        <v>106.864</v>
      </c>
      <c r="ID13" s="164">
        <v>12.8</v>
      </c>
      <c r="IE13" s="164">
        <v>-14.8</v>
      </c>
      <c r="IF13" s="164">
        <v>-32.9</v>
      </c>
      <c r="IG13" s="164">
        <v>-32.700000000000003</v>
      </c>
      <c r="IH13" s="164">
        <v>1.1959</v>
      </c>
      <c r="II13" s="164">
        <v>1.0626</v>
      </c>
      <c r="IJ13" s="164">
        <v>-420.50670000000002</v>
      </c>
      <c r="IK13" s="164">
        <v>-274.40929999999997</v>
      </c>
      <c r="IL13" s="164">
        <v>453.41820000000001</v>
      </c>
      <c r="IM13" s="164">
        <v>361.53379999999999</v>
      </c>
      <c r="IN13" s="164">
        <v>45.733199999999997</v>
      </c>
      <c r="IO13" s="164">
        <v>-353.99610000000001</v>
      </c>
      <c r="IP13" s="164">
        <v>350.96800000000002</v>
      </c>
      <c r="IQ13" s="164">
        <v>-175.47309999999999</v>
      </c>
      <c r="IR13" s="164">
        <v>-216.0504</v>
      </c>
      <c r="IS13" s="164">
        <v>-346.09910000000002</v>
      </c>
      <c r="IT13" s="164">
        <v>81.046000000000006</v>
      </c>
      <c r="IU13" s="164">
        <v>79.318399999999997</v>
      </c>
      <c r="IV13" s="164">
        <v>181.50020000000001</v>
      </c>
      <c r="IW13" s="164">
        <v>-438.30849999999998</v>
      </c>
      <c r="IX13" s="164">
        <v>222.11240000000001</v>
      </c>
      <c r="IY13" s="164">
        <v>-213.6722</v>
      </c>
      <c r="IZ13" s="164">
        <v>217.887</v>
      </c>
      <c r="JA13" s="164">
        <v>-12.550700000000001</v>
      </c>
      <c r="JB13" s="163"/>
      <c r="JC13" s="164">
        <v>15.44</v>
      </c>
      <c r="JD13" s="164">
        <v>6.6070000000000002</v>
      </c>
      <c r="JE13" s="164">
        <v>6.6260000000000003</v>
      </c>
      <c r="JF13" s="164">
        <v>-16</v>
      </c>
      <c r="JG13" s="164">
        <v>-8.8800000000000008</v>
      </c>
      <c r="JH13" s="163"/>
      <c r="JI13" s="164">
        <v>8.8211999999999993</v>
      </c>
      <c r="JJ13" s="164">
        <v>-32.664999999999999</v>
      </c>
      <c r="JK13" s="164">
        <v>-24.4617</v>
      </c>
      <c r="JL13" s="164">
        <v>19.399999999999999</v>
      </c>
      <c r="JM13" s="164">
        <v>48.603999999999999</v>
      </c>
      <c r="JN13" s="164">
        <v>49.497</v>
      </c>
      <c r="JO13" s="164">
        <v>11.347</v>
      </c>
      <c r="JP13" s="163"/>
      <c r="JQ13" s="164">
        <v>49.531999999999996</v>
      </c>
      <c r="JR13" s="164">
        <v>50.8934</v>
      </c>
      <c r="JS13" s="164">
        <v>50.426699999999997</v>
      </c>
      <c r="JT13" s="163"/>
      <c r="JU13" s="164">
        <v>15.8</v>
      </c>
      <c r="JV13" s="164">
        <v>19.458300000000001</v>
      </c>
      <c r="JW13" s="164">
        <v>5.41</v>
      </c>
      <c r="JX13" s="163"/>
      <c r="JY13" s="164">
        <v>-54.504600000000003</v>
      </c>
      <c r="JZ13" s="164">
        <v>80.508499999999998</v>
      </c>
      <c r="KA13" s="164">
        <v>62.071399999999997</v>
      </c>
      <c r="KB13" s="164">
        <v>-53.951900000000002</v>
      </c>
      <c r="KC13" s="164">
        <v>-80.066299999999998</v>
      </c>
      <c r="KD13" s="164">
        <v>52.232500000000002</v>
      </c>
      <c r="KE13" s="164">
        <v>27.413</v>
      </c>
      <c r="KF13" s="164">
        <v>-24</v>
      </c>
      <c r="KG13" s="164">
        <v>25.1</v>
      </c>
      <c r="KH13" s="164">
        <v>-5.7607999999999997</v>
      </c>
      <c r="KI13" s="164">
        <v>82.569100000000006</v>
      </c>
    </row>
    <row r="14" spans="1:295" ht="18" customHeight="1" x14ac:dyDescent="0.3">
      <c r="A14" s="160" t="s">
        <v>83</v>
      </c>
      <c r="B14" s="160" t="s">
        <v>774</v>
      </c>
      <c r="C14" s="163"/>
      <c r="D14" s="164">
        <v>17.218599999999999</v>
      </c>
      <c r="E14" s="164">
        <v>-20.195699999999999</v>
      </c>
      <c r="F14" s="164">
        <v>7.351</v>
      </c>
      <c r="G14" s="164">
        <v>15.760300000000001</v>
      </c>
      <c r="H14" s="163"/>
      <c r="I14" s="164">
        <v>35.2376</v>
      </c>
      <c r="J14" s="164">
        <v>-68.156300000000002</v>
      </c>
      <c r="K14" s="164">
        <v>38.595700000000001</v>
      </c>
      <c r="L14" s="164">
        <v>19.5534</v>
      </c>
      <c r="M14" s="164">
        <v>19.0364</v>
      </c>
      <c r="N14" s="164">
        <v>-15.54</v>
      </c>
      <c r="O14" s="164">
        <v>-36.692999999999998</v>
      </c>
      <c r="P14" s="164">
        <v>33</v>
      </c>
      <c r="Q14" s="164">
        <v>16.559999999999999</v>
      </c>
      <c r="R14" s="165">
        <v>-33</v>
      </c>
      <c r="S14" s="164">
        <v>12.977399999999999</v>
      </c>
      <c r="T14" s="164">
        <v>37.116999999999997</v>
      </c>
      <c r="U14" s="164">
        <v>12.36</v>
      </c>
      <c r="V14" s="164">
        <v>12.432600000000001</v>
      </c>
      <c r="W14" s="164">
        <v>20.859300000000001</v>
      </c>
      <c r="X14" s="164">
        <v>10.436299999999999</v>
      </c>
      <c r="Y14" s="164">
        <v>0.20910000000000001</v>
      </c>
      <c r="Z14" s="164">
        <v>0.70630000000000004</v>
      </c>
      <c r="AA14" s="163"/>
      <c r="AB14" s="163"/>
      <c r="AC14" s="164">
        <v>-52.37</v>
      </c>
      <c r="AD14" s="164">
        <v>-52.38</v>
      </c>
      <c r="AE14" s="163"/>
      <c r="AF14" s="164">
        <v>15.54</v>
      </c>
      <c r="AG14" s="165">
        <v>35.200000000000003</v>
      </c>
      <c r="AH14" s="163"/>
      <c r="AI14" s="163"/>
      <c r="AJ14" s="164">
        <v>-44.86</v>
      </c>
      <c r="AK14" s="164">
        <v>-44.96</v>
      </c>
      <c r="AL14" s="164">
        <v>-57.56</v>
      </c>
      <c r="AM14" s="164">
        <v>45.22</v>
      </c>
      <c r="AN14" s="164">
        <v>44.85</v>
      </c>
      <c r="AO14" s="164">
        <v>14.041600000000001</v>
      </c>
      <c r="AP14" s="164">
        <v>-3.9220000000000002</v>
      </c>
      <c r="AQ14" s="164">
        <v>49.778599999999997</v>
      </c>
      <c r="AR14" s="164">
        <v>51.912599999999998</v>
      </c>
      <c r="AS14" s="164">
        <v>40.912700000000001</v>
      </c>
      <c r="AT14" s="164">
        <v>-41.125500000000002</v>
      </c>
      <c r="AU14" s="164">
        <v>-41.372</v>
      </c>
      <c r="AV14" s="164">
        <v>29.572099999999999</v>
      </c>
      <c r="AW14" s="164">
        <v>29.974499999999999</v>
      </c>
      <c r="AX14" s="164">
        <v>63.362699999999997</v>
      </c>
      <c r="AY14" s="164">
        <v>65.104200000000006</v>
      </c>
      <c r="AZ14" s="164">
        <v>27.877199999999998</v>
      </c>
      <c r="BA14" s="163"/>
      <c r="BB14" s="164">
        <v>-447.36829999999998</v>
      </c>
      <c r="BC14" s="164">
        <v>1.5719000000000001</v>
      </c>
      <c r="BD14" s="164">
        <v>-10.3</v>
      </c>
      <c r="BE14" s="164">
        <v>-11.3</v>
      </c>
      <c r="BF14" s="164">
        <v>49.328800000000001</v>
      </c>
      <c r="BG14" s="164">
        <v>48.700800000000001</v>
      </c>
      <c r="BH14" s="164">
        <v>-2.6071</v>
      </c>
      <c r="BI14" s="163"/>
      <c r="BJ14" s="164">
        <v>-71.8292</v>
      </c>
      <c r="BK14" s="164">
        <v>1.3855999999999999</v>
      </c>
      <c r="BL14" s="163"/>
      <c r="BM14" s="164">
        <v>2.3338999999999999</v>
      </c>
      <c r="BN14" s="164">
        <v>499.64890000000003</v>
      </c>
      <c r="BO14" s="164">
        <v>121.3721</v>
      </c>
      <c r="BP14" s="164">
        <v>121.1584</v>
      </c>
      <c r="BQ14" s="164">
        <v>-480.37860000000001</v>
      </c>
      <c r="BR14" s="164">
        <v>436.97469999999998</v>
      </c>
      <c r="BS14" s="163"/>
      <c r="BT14" s="164">
        <v>-34.752099999999999</v>
      </c>
      <c r="BU14" s="164">
        <v>38.015900000000002</v>
      </c>
      <c r="BV14" s="164">
        <v>71.403700000000001</v>
      </c>
      <c r="BW14" s="164">
        <v>23.04</v>
      </c>
      <c r="BX14" s="164">
        <v>25.05</v>
      </c>
      <c r="BY14" s="164">
        <v>43.74</v>
      </c>
      <c r="BZ14" s="164">
        <v>66.239999999999995</v>
      </c>
      <c r="CA14" s="164">
        <v>-7.7652999999999999</v>
      </c>
      <c r="CB14" s="164">
        <v>-6.8276000000000003</v>
      </c>
      <c r="CC14" s="164">
        <v>81.5364</v>
      </c>
      <c r="CD14" s="164">
        <v>81.863</v>
      </c>
      <c r="CE14" s="164">
        <v>42.937199999999997</v>
      </c>
      <c r="CF14" s="164">
        <v>-105.9503</v>
      </c>
      <c r="CG14" s="164">
        <v>-106.1755</v>
      </c>
      <c r="CH14" s="164">
        <v>0.6381</v>
      </c>
      <c r="CI14" s="163"/>
      <c r="CJ14" s="163"/>
      <c r="CK14" s="163"/>
      <c r="CL14" s="164">
        <v>75.900000000000006</v>
      </c>
      <c r="CM14" s="164">
        <v>68.3</v>
      </c>
      <c r="CN14" s="164">
        <v>-12.06</v>
      </c>
      <c r="CO14" s="164">
        <v>33.823700000000002</v>
      </c>
      <c r="CP14" s="164">
        <v>32.298999999999999</v>
      </c>
      <c r="CQ14" s="164">
        <v>33.957900000000002</v>
      </c>
      <c r="CR14" s="164">
        <v>16.600999999999999</v>
      </c>
      <c r="CS14" s="164">
        <v>16.888999999999999</v>
      </c>
      <c r="CT14" s="164">
        <v>39.433399999999999</v>
      </c>
      <c r="CU14" s="164">
        <v>-93.165999999999997</v>
      </c>
      <c r="CV14" s="164">
        <v>41.967599999999997</v>
      </c>
      <c r="CW14" s="164">
        <v>10.301500000000001</v>
      </c>
      <c r="CX14" s="164">
        <v>31.02</v>
      </c>
      <c r="CY14" s="164">
        <v>18.84</v>
      </c>
      <c r="CZ14" s="164">
        <v>52.2729</v>
      </c>
      <c r="DA14" s="164">
        <v>49.516300000000001</v>
      </c>
      <c r="DB14" s="164">
        <v>-24.21</v>
      </c>
      <c r="DC14" s="164">
        <v>-14.4436</v>
      </c>
      <c r="DD14" s="163"/>
      <c r="DE14" s="163"/>
      <c r="DF14" s="164">
        <v>-129.976</v>
      </c>
      <c r="DG14" s="164">
        <v>-12.3406</v>
      </c>
      <c r="DH14" s="164">
        <v>-15.116099999999999</v>
      </c>
      <c r="DI14" s="165">
        <v>-75</v>
      </c>
      <c r="DJ14" s="165">
        <v>-74.3</v>
      </c>
      <c r="DK14" s="164">
        <v>23.942</v>
      </c>
      <c r="DL14" s="164">
        <v>30.770900000000001</v>
      </c>
      <c r="DM14" s="164">
        <v>34.768500000000003</v>
      </c>
      <c r="DN14" s="164">
        <v>43.9636</v>
      </c>
      <c r="DO14" s="164">
        <v>30.63</v>
      </c>
      <c r="DP14" s="164">
        <v>-4.5</v>
      </c>
      <c r="DQ14" s="164">
        <v>59.427</v>
      </c>
      <c r="DR14" s="164">
        <v>128.87479999999999</v>
      </c>
      <c r="DS14" s="164">
        <v>-27.04</v>
      </c>
      <c r="DT14" s="164">
        <v>-27.17</v>
      </c>
      <c r="DU14" s="164">
        <v>86.86</v>
      </c>
      <c r="DV14" s="164">
        <v>51.09</v>
      </c>
      <c r="DW14" s="164">
        <v>129.19999999999999</v>
      </c>
      <c r="DX14" s="164">
        <v>126.63639999999999</v>
      </c>
      <c r="DY14" s="163"/>
      <c r="DZ14" s="164">
        <v>18.927299999999999</v>
      </c>
      <c r="EA14" s="164">
        <v>204.23589999999999</v>
      </c>
      <c r="EB14" s="164">
        <v>163.49760000000001</v>
      </c>
      <c r="EC14" s="164">
        <v>157.05170000000001</v>
      </c>
      <c r="ED14" s="164">
        <v>159.84450000000001</v>
      </c>
      <c r="EE14" s="164">
        <v>72.483000000000004</v>
      </c>
      <c r="EF14" s="164">
        <v>60.251199999999997</v>
      </c>
      <c r="EG14" s="164">
        <v>-25.719000000000001</v>
      </c>
      <c r="EH14" s="164">
        <v>495.31810000000002</v>
      </c>
      <c r="EI14" s="164">
        <v>285.60759999999999</v>
      </c>
      <c r="EJ14" s="163"/>
      <c r="EK14" s="164">
        <v>-29.992799999999999</v>
      </c>
      <c r="EL14" s="164">
        <v>-28.120899999999999</v>
      </c>
      <c r="EM14" s="164">
        <v>15.0288</v>
      </c>
      <c r="EN14" s="164">
        <v>13.6632</v>
      </c>
      <c r="EO14" s="164">
        <v>12.376899999999999</v>
      </c>
      <c r="EP14" s="164">
        <v>53.808</v>
      </c>
      <c r="EQ14" s="164">
        <v>-46.094499999999996</v>
      </c>
      <c r="ER14" s="164">
        <v>-46.9465</v>
      </c>
      <c r="ES14" s="164">
        <v>-23.6036</v>
      </c>
      <c r="ET14" s="164">
        <v>0</v>
      </c>
      <c r="EU14" s="164">
        <v>-15.61</v>
      </c>
      <c r="EV14" s="164">
        <v>1</v>
      </c>
      <c r="EW14" s="164">
        <v>12.1532</v>
      </c>
      <c r="EX14" s="164">
        <v>-24.138000000000002</v>
      </c>
      <c r="EY14" s="164">
        <v>-36.462800000000001</v>
      </c>
      <c r="EZ14" s="164">
        <v>-36.100999999999999</v>
      </c>
      <c r="FA14" s="164">
        <v>8.1857000000000006</v>
      </c>
      <c r="FB14" s="164">
        <v>-57.290399999999998</v>
      </c>
      <c r="FC14" s="164">
        <v>22.664999999999999</v>
      </c>
      <c r="FD14" s="164">
        <v>22.9283</v>
      </c>
      <c r="FE14" s="163"/>
      <c r="FF14" s="164">
        <v>22.6692</v>
      </c>
      <c r="FG14" s="164">
        <v>41.660899999999998</v>
      </c>
      <c r="FH14" s="164">
        <v>41.971200000000003</v>
      </c>
      <c r="FI14" s="164">
        <v>40.716999999999999</v>
      </c>
      <c r="FJ14" s="164">
        <v>7.5354999999999999</v>
      </c>
      <c r="FK14" s="164">
        <v>7.2005999999999997</v>
      </c>
      <c r="FL14" s="164">
        <v>35.165799999999997</v>
      </c>
      <c r="FM14" s="164">
        <v>-18.040800000000001</v>
      </c>
      <c r="FN14" s="164">
        <v>-17.664899999999999</v>
      </c>
      <c r="FO14" s="164">
        <v>20.339500000000001</v>
      </c>
      <c r="FP14" s="164">
        <v>25.8827</v>
      </c>
      <c r="FQ14" s="164">
        <v>10.6294</v>
      </c>
      <c r="FR14" s="164">
        <v>0.6</v>
      </c>
      <c r="FS14" s="164">
        <v>11.6609</v>
      </c>
      <c r="FT14" s="164">
        <v>0.76329999999999998</v>
      </c>
      <c r="FU14" s="164">
        <v>-7.55</v>
      </c>
      <c r="FV14" s="164">
        <v>15.75</v>
      </c>
      <c r="FW14" s="164">
        <v>9.5181000000000004</v>
      </c>
      <c r="FX14" s="163"/>
      <c r="FY14" s="164">
        <v>-6.1340000000000003</v>
      </c>
      <c r="FZ14" s="164">
        <v>4.21</v>
      </c>
      <c r="GA14" s="163"/>
      <c r="GB14" s="164">
        <v>40.24</v>
      </c>
      <c r="GC14" s="164">
        <v>-25.869800000000001</v>
      </c>
      <c r="GD14" s="164">
        <v>-19.983799999999999</v>
      </c>
      <c r="GE14" s="164">
        <v>14.2</v>
      </c>
      <c r="GF14" s="164">
        <v>72.701599999999999</v>
      </c>
      <c r="GG14" s="164">
        <v>25.4</v>
      </c>
      <c r="GH14" s="164">
        <v>-17.2807</v>
      </c>
      <c r="GI14" s="164">
        <v>-0.37940000000000002</v>
      </c>
      <c r="GJ14" s="163"/>
      <c r="GK14" s="164">
        <v>1.4479</v>
      </c>
      <c r="GL14" s="163"/>
      <c r="GM14" s="163"/>
      <c r="GN14" s="164">
        <v>-13.9206</v>
      </c>
      <c r="GO14" s="164">
        <v>-24.259</v>
      </c>
      <c r="GP14" s="164">
        <v>15.474500000000001</v>
      </c>
      <c r="GQ14" s="164">
        <v>25.031600000000001</v>
      </c>
      <c r="GR14" s="165">
        <v>60.210990000000002</v>
      </c>
      <c r="GS14" s="165">
        <v>62.573630000000001</v>
      </c>
      <c r="GT14" s="164">
        <v>-120.8004</v>
      </c>
      <c r="GU14" s="164">
        <v>-17.631</v>
      </c>
      <c r="GV14" s="164">
        <v>32.020499999999998</v>
      </c>
      <c r="GW14" s="164">
        <v>-39.64</v>
      </c>
      <c r="GX14" s="164">
        <v>11.892799999999999</v>
      </c>
      <c r="GY14" s="164">
        <v>4.4240000000000004</v>
      </c>
      <c r="GZ14" s="164">
        <v>4.1555999999999997</v>
      </c>
      <c r="HA14" s="164">
        <v>13.0534</v>
      </c>
      <c r="HB14" s="164">
        <v>132.01300000000001</v>
      </c>
      <c r="HC14" s="164">
        <v>131.94980000000001</v>
      </c>
      <c r="HD14" s="164">
        <v>114.8</v>
      </c>
      <c r="HE14" s="164">
        <v>-114.8762</v>
      </c>
      <c r="HF14" s="164">
        <v>-379.08429999999998</v>
      </c>
      <c r="HG14" s="164">
        <v>380.56970000000001</v>
      </c>
      <c r="HH14" s="164">
        <v>383.74110000000002</v>
      </c>
      <c r="HI14" s="164">
        <v>-126.9359</v>
      </c>
      <c r="HJ14" s="164">
        <v>-126.2912</v>
      </c>
      <c r="HK14" s="164">
        <v>-62.3005</v>
      </c>
      <c r="HL14" s="164">
        <v>-54.763199999999998</v>
      </c>
      <c r="HM14" s="164">
        <v>80.0501</v>
      </c>
      <c r="HN14" s="164">
        <v>78.299899999999994</v>
      </c>
      <c r="HO14" s="163"/>
      <c r="HP14" s="164">
        <v>-90.670699999999997</v>
      </c>
      <c r="HQ14" s="164">
        <v>35.390300000000003</v>
      </c>
      <c r="HR14" s="164">
        <v>34.840899999999998</v>
      </c>
      <c r="HS14" s="164">
        <v>-59.648099999999999</v>
      </c>
      <c r="HT14" s="164">
        <v>-59.56</v>
      </c>
      <c r="HU14" s="164">
        <v>71.459999999999994</v>
      </c>
      <c r="HV14" s="164">
        <v>71.790000000000006</v>
      </c>
      <c r="HW14" s="164">
        <v>35.200000000000003</v>
      </c>
      <c r="HX14" s="164">
        <v>34.799999999999997</v>
      </c>
      <c r="HY14" s="164">
        <v>22.0687</v>
      </c>
      <c r="HZ14" s="164">
        <v>25.68</v>
      </c>
      <c r="IA14" s="164">
        <v>-365.00259999999997</v>
      </c>
      <c r="IB14" s="164">
        <v>104.2775</v>
      </c>
      <c r="IC14" s="164">
        <v>104.47</v>
      </c>
      <c r="ID14" s="164">
        <v>12.8</v>
      </c>
      <c r="IE14" s="164">
        <v>-11.3</v>
      </c>
      <c r="IF14" s="164">
        <v>-33.5</v>
      </c>
      <c r="IG14" s="164">
        <v>-33.6</v>
      </c>
      <c r="IH14" s="164">
        <v>1.5693999999999999</v>
      </c>
      <c r="II14" s="164">
        <v>1.3262</v>
      </c>
      <c r="IJ14" s="164">
        <v>-377.52449999999999</v>
      </c>
      <c r="IK14" s="164">
        <v>-250.39070000000001</v>
      </c>
      <c r="IL14" s="164">
        <v>452.61430000000001</v>
      </c>
      <c r="IM14" s="164">
        <v>367.73410000000001</v>
      </c>
      <c r="IN14" s="164">
        <v>74.143500000000003</v>
      </c>
      <c r="IO14" s="164">
        <v>-353.0926</v>
      </c>
      <c r="IP14" s="164">
        <v>356.27339999999998</v>
      </c>
      <c r="IQ14" s="164">
        <v>-179.91579999999999</v>
      </c>
      <c r="IR14" s="164">
        <v>-216.00309999999999</v>
      </c>
      <c r="IS14" s="164">
        <v>-351.31119999999999</v>
      </c>
      <c r="IT14" s="164">
        <v>80.835400000000007</v>
      </c>
      <c r="IU14" s="164">
        <v>80.464799999999997</v>
      </c>
      <c r="IV14" s="164">
        <v>183.87430000000001</v>
      </c>
      <c r="IW14" s="164">
        <v>-435.08179999999999</v>
      </c>
      <c r="IX14" s="164">
        <v>223.93709999999999</v>
      </c>
      <c r="IY14" s="164">
        <v>-222.1832</v>
      </c>
      <c r="IZ14" s="164">
        <v>218.97399999999999</v>
      </c>
      <c r="JA14" s="164">
        <v>-11.7597</v>
      </c>
      <c r="JB14" s="163"/>
      <c r="JC14" s="164">
        <v>16.399999999999999</v>
      </c>
      <c r="JD14" s="165">
        <v>6.6070000000000002</v>
      </c>
      <c r="JE14" s="165">
        <v>6.6260000000000003</v>
      </c>
      <c r="JF14" s="164">
        <v>-16.079999999999998</v>
      </c>
      <c r="JG14" s="164">
        <v>-9.1999999999999993</v>
      </c>
      <c r="JH14" s="163"/>
      <c r="JI14" s="164">
        <v>8.9372000000000007</v>
      </c>
      <c r="JJ14" s="164">
        <v>-33.223500000000001</v>
      </c>
      <c r="JK14" s="164">
        <v>-23.524799999999999</v>
      </c>
      <c r="JL14" s="164">
        <v>20</v>
      </c>
      <c r="JM14" s="164">
        <v>47.759</v>
      </c>
      <c r="JN14" s="164">
        <v>50.258000000000003</v>
      </c>
      <c r="JO14" s="163"/>
      <c r="JP14" s="163"/>
      <c r="JQ14" s="164">
        <v>51.437399999999997</v>
      </c>
      <c r="JR14" s="164">
        <v>48.207599999999999</v>
      </c>
      <c r="JS14" s="164">
        <v>48.706200000000003</v>
      </c>
      <c r="JT14" s="163"/>
      <c r="JU14" s="164">
        <v>13.4</v>
      </c>
      <c r="JV14" s="164">
        <v>19.130600000000001</v>
      </c>
      <c r="JW14" s="164">
        <v>5.34</v>
      </c>
      <c r="JX14" s="163"/>
      <c r="JY14" s="164">
        <v>-56.087000000000003</v>
      </c>
      <c r="JZ14" s="164">
        <v>82.754099999999994</v>
      </c>
      <c r="KA14" s="164">
        <v>62.566800000000001</v>
      </c>
      <c r="KB14" s="164">
        <v>-55.116100000000003</v>
      </c>
      <c r="KC14" s="164">
        <v>-81.363</v>
      </c>
      <c r="KD14" s="164">
        <v>53.382399999999997</v>
      </c>
      <c r="KE14" s="164">
        <v>27.788699999999999</v>
      </c>
      <c r="KF14" s="164">
        <v>-21.6</v>
      </c>
      <c r="KG14" s="164">
        <v>22.2</v>
      </c>
      <c r="KH14" s="164">
        <v>7.3533999999999997</v>
      </c>
      <c r="KI14" s="164">
        <v>69.181899999999999</v>
      </c>
    </row>
    <row r="15" spans="1:295" ht="18" customHeight="1" x14ac:dyDescent="0.3">
      <c r="A15" s="160" t="s">
        <v>83</v>
      </c>
      <c r="B15" s="160" t="s">
        <v>775</v>
      </c>
      <c r="C15" s="163"/>
      <c r="D15" s="164">
        <v>17.658999999999999</v>
      </c>
      <c r="E15" s="164">
        <v>-20.539400000000001</v>
      </c>
      <c r="F15" s="164">
        <v>7.1615000000000002</v>
      </c>
      <c r="G15" s="164">
        <v>15.9503</v>
      </c>
      <c r="H15" s="163"/>
      <c r="I15" s="164">
        <v>35.602200000000003</v>
      </c>
      <c r="J15" s="164">
        <v>-68.738100000000003</v>
      </c>
      <c r="K15" s="164">
        <v>37.966999999999999</v>
      </c>
      <c r="L15" s="164">
        <v>19.3294</v>
      </c>
      <c r="M15" s="164">
        <v>18.770099999999999</v>
      </c>
      <c r="N15" s="164">
        <v>-15.54</v>
      </c>
      <c r="O15" s="164">
        <v>-36.209000000000003</v>
      </c>
      <c r="P15" s="164">
        <v>33</v>
      </c>
      <c r="Q15" s="164">
        <v>16.559999999999999</v>
      </c>
      <c r="R15" s="164">
        <v>-33</v>
      </c>
      <c r="S15" s="164">
        <v>13.0425</v>
      </c>
      <c r="T15" s="164">
        <v>36.614600000000003</v>
      </c>
      <c r="U15" s="164">
        <v>12.329000000000001</v>
      </c>
      <c r="V15" s="164">
        <v>12.5662</v>
      </c>
      <c r="W15" s="164">
        <v>20.754999999999999</v>
      </c>
      <c r="X15" s="164">
        <v>10.404999999999999</v>
      </c>
      <c r="Y15" s="164">
        <v>0.22509999999999999</v>
      </c>
      <c r="Z15" s="164">
        <v>0.70609999999999995</v>
      </c>
      <c r="AA15" s="163"/>
      <c r="AB15" s="163"/>
      <c r="AC15" s="164">
        <v>-51.78</v>
      </c>
      <c r="AD15" s="164">
        <v>-51.86</v>
      </c>
      <c r="AE15" s="163"/>
      <c r="AF15" s="164">
        <v>15.54</v>
      </c>
      <c r="AG15" s="164">
        <v>35.200000000000003</v>
      </c>
      <c r="AH15" s="163"/>
      <c r="AI15" s="163"/>
      <c r="AJ15" s="164">
        <v>-44.95</v>
      </c>
      <c r="AK15" s="164">
        <v>-45.83</v>
      </c>
      <c r="AL15" s="164">
        <v>-58.33</v>
      </c>
      <c r="AM15" s="164">
        <v>45.42</v>
      </c>
      <c r="AN15" s="164">
        <v>46.25</v>
      </c>
      <c r="AO15" s="164">
        <v>13.984400000000001</v>
      </c>
      <c r="AP15" s="164">
        <v>-3.4298999999999999</v>
      </c>
      <c r="AQ15" s="164">
        <v>49.644500000000001</v>
      </c>
      <c r="AR15" s="164">
        <v>51.4512</v>
      </c>
      <c r="AS15" s="164">
        <v>42.039700000000003</v>
      </c>
      <c r="AT15" s="164">
        <v>-36.302900000000001</v>
      </c>
      <c r="AU15" s="164">
        <v>-36.602200000000003</v>
      </c>
      <c r="AV15" s="164">
        <v>33.060699999999997</v>
      </c>
      <c r="AW15" s="164">
        <v>38.210799999999999</v>
      </c>
      <c r="AX15" s="164">
        <v>63.362699999999997</v>
      </c>
      <c r="AY15" s="164">
        <v>64.836299999999994</v>
      </c>
      <c r="AZ15" s="164">
        <v>44.9268</v>
      </c>
      <c r="BA15" s="163"/>
      <c r="BB15" s="164">
        <v>-468.53030000000001</v>
      </c>
      <c r="BC15" s="164">
        <v>3.8786999999999998</v>
      </c>
      <c r="BD15" s="164">
        <v>-11.4</v>
      </c>
      <c r="BE15" s="164">
        <v>-12.1</v>
      </c>
      <c r="BF15" s="164">
        <v>44.9086</v>
      </c>
      <c r="BG15" s="164">
        <v>43.451099999999997</v>
      </c>
      <c r="BH15" s="164">
        <v>-2.7850999999999999</v>
      </c>
      <c r="BI15" s="163"/>
      <c r="BJ15" s="164">
        <v>-63.731200000000001</v>
      </c>
      <c r="BK15" s="164">
        <v>0.47</v>
      </c>
      <c r="BL15" s="163"/>
      <c r="BM15" s="164">
        <v>1.3938999999999999</v>
      </c>
      <c r="BN15" s="164">
        <v>521.59169999999995</v>
      </c>
      <c r="BO15" s="164">
        <v>139.7747</v>
      </c>
      <c r="BP15" s="164">
        <v>139.37799999999999</v>
      </c>
      <c r="BQ15" s="164">
        <v>-520.22799999999995</v>
      </c>
      <c r="BR15" s="164">
        <v>464.88220000000001</v>
      </c>
      <c r="BS15" s="163"/>
      <c r="BT15" s="164">
        <v>-25.546700000000001</v>
      </c>
      <c r="BU15" s="164">
        <v>25.949300000000001</v>
      </c>
      <c r="BV15" s="164">
        <v>70.435699999999997</v>
      </c>
      <c r="BW15" s="164">
        <v>23.31</v>
      </c>
      <c r="BX15" s="164">
        <v>25.03</v>
      </c>
      <c r="BY15" s="164">
        <v>43.71</v>
      </c>
      <c r="BZ15" s="164">
        <v>65.62</v>
      </c>
      <c r="CA15" s="164">
        <v>-9.5068000000000001</v>
      </c>
      <c r="CB15" s="164">
        <v>-10.0426</v>
      </c>
      <c r="CC15" s="164">
        <v>75.617800000000003</v>
      </c>
      <c r="CD15" s="164">
        <v>76.308199999999999</v>
      </c>
      <c r="CE15" s="164">
        <v>42.757800000000003</v>
      </c>
      <c r="CF15" s="164">
        <v>-105.4584</v>
      </c>
      <c r="CG15" s="164">
        <v>-105.2625</v>
      </c>
      <c r="CH15" s="164">
        <v>0.29049999999999998</v>
      </c>
      <c r="CI15" s="163"/>
      <c r="CJ15" s="163"/>
      <c r="CK15" s="163"/>
      <c r="CL15" s="164">
        <v>72.5</v>
      </c>
      <c r="CM15" s="164">
        <v>65.099999999999994</v>
      </c>
      <c r="CN15" s="164">
        <v>-12.03</v>
      </c>
      <c r="CO15" s="164">
        <v>32.027700000000003</v>
      </c>
      <c r="CP15" s="164">
        <v>29.740300000000001</v>
      </c>
      <c r="CQ15" s="164">
        <v>30.589600000000001</v>
      </c>
      <c r="CR15" s="164">
        <v>14.3748</v>
      </c>
      <c r="CS15" s="164">
        <v>15.240600000000001</v>
      </c>
      <c r="CT15" s="164">
        <v>58.821399999999997</v>
      </c>
      <c r="CU15" s="164">
        <v>-110.1108</v>
      </c>
      <c r="CV15" s="164">
        <v>61.873199999999997</v>
      </c>
      <c r="CW15" s="164">
        <v>10.204800000000001</v>
      </c>
      <c r="CX15" s="164">
        <v>31.01</v>
      </c>
      <c r="CY15" s="164">
        <v>18.96</v>
      </c>
      <c r="CZ15" s="164">
        <v>51.101100000000002</v>
      </c>
      <c r="DA15" s="164">
        <v>47.905000000000001</v>
      </c>
      <c r="DB15" s="164">
        <v>-24.08</v>
      </c>
      <c r="DC15" s="164">
        <v>-13.564500000000001</v>
      </c>
      <c r="DD15" s="163"/>
      <c r="DE15" s="163"/>
      <c r="DF15" s="164">
        <v>-129.62540000000001</v>
      </c>
      <c r="DG15" s="164">
        <v>-12.412000000000001</v>
      </c>
      <c r="DH15" s="164">
        <v>-15.074199999999999</v>
      </c>
      <c r="DI15" s="165">
        <v>-72.599999999999994</v>
      </c>
      <c r="DJ15" s="165">
        <v>-71.849999999999994</v>
      </c>
      <c r="DK15" s="164">
        <v>23.365200000000002</v>
      </c>
      <c r="DL15" s="165">
        <v>30.477900000000002</v>
      </c>
      <c r="DM15" s="164">
        <v>34.768500000000003</v>
      </c>
      <c r="DN15" s="164">
        <v>43.377699999999997</v>
      </c>
      <c r="DO15" s="164">
        <v>30.32</v>
      </c>
      <c r="DP15" s="164">
        <v>-4.66</v>
      </c>
      <c r="DQ15" s="164">
        <v>55.459000000000003</v>
      </c>
      <c r="DR15" s="164">
        <v>128.50479999999999</v>
      </c>
      <c r="DS15" s="164">
        <v>-26.5</v>
      </c>
      <c r="DT15" s="164">
        <v>-26.59</v>
      </c>
      <c r="DU15" s="164">
        <v>85.58</v>
      </c>
      <c r="DV15" s="164">
        <v>49.56</v>
      </c>
      <c r="DW15" s="164">
        <v>130.2364</v>
      </c>
      <c r="DX15" s="164">
        <v>127.8182</v>
      </c>
      <c r="DY15" s="163"/>
      <c r="DZ15" s="164">
        <v>19.2818</v>
      </c>
      <c r="EA15" s="164">
        <v>202.5419</v>
      </c>
      <c r="EB15" s="164">
        <v>161.8526</v>
      </c>
      <c r="EC15" s="164">
        <v>155.785</v>
      </c>
      <c r="ED15" s="164">
        <v>157.54679999999999</v>
      </c>
      <c r="EE15" s="164">
        <v>67.0745</v>
      </c>
      <c r="EF15" s="164">
        <v>52.9039</v>
      </c>
      <c r="EG15" s="164">
        <v>-25.675999999999998</v>
      </c>
      <c r="EH15" s="164">
        <v>534.41560000000004</v>
      </c>
      <c r="EI15" s="164">
        <v>261.44209999999998</v>
      </c>
      <c r="EJ15" s="163"/>
      <c r="EK15" s="164">
        <v>-30.107900000000001</v>
      </c>
      <c r="EL15" s="164">
        <v>-28.226900000000001</v>
      </c>
      <c r="EM15" s="164">
        <v>21.379300000000001</v>
      </c>
      <c r="EN15" s="164">
        <v>0.20799999999999999</v>
      </c>
      <c r="EO15" s="164">
        <v>0.58840000000000003</v>
      </c>
      <c r="EP15" s="164">
        <v>52.271999999999998</v>
      </c>
      <c r="EQ15" s="164">
        <v>-43.279299999999999</v>
      </c>
      <c r="ER15" s="164">
        <v>-44.104500000000002</v>
      </c>
      <c r="ES15" s="164">
        <v>-17.399100000000001</v>
      </c>
      <c r="ET15" s="164">
        <v>0</v>
      </c>
      <c r="EU15" s="164">
        <v>-15.84</v>
      </c>
      <c r="EV15" s="164">
        <v>1</v>
      </c>
      <c r="EW15" s="164">
        <v>12.083</v>
      </c>
      <c r="EX15" s="164">
        <v>-51.367699999999999</v>
      </c>
      <c r="EY15" s="164">
        <v>-37.142499999999998</v>
      </c>
      <c r="EZ15" s="164">
        <v>-36.086300000000001</v>
      </c>
      <c r="FA15" s="164">
        <v>8.9352999999999998</v>
      </c>
      <c r="FB15" s="164">
        <v>-49.9544</v>
      </c>
      <c r="FC15" s="164">
        <v>16.477799999999998</v>
      </c>
      <c r="FD15" s="164">
        <v>22.747499999999999</v>
      </c>
      <c r="FE15" s="163"/>
      <c r="FF15" s="164">
        <v>22.211300000000001</v>
      </c>
      <c r="FG15" s="164">
        <v>41.330500000000001</v>
      </c>
      <c r="FH15" s="164">
        <v>42.297400000000003</v>
      </c>
      <c r="FI15" s="164">
        <v>40.262900000000002</v>
      </c>
      <c r="FJ15" s="164">
        <v>9.5449999999999999</v>
      </c>
      <c r="FK15" s="164">
        <v>9.5449999999999999</v>
      </c>
      <c r="FL15" s="164">
        <v>45.045699999999997</v>
      </c>
      <c r="FM15" s="164">
        <v>-17.650600000000001</v>
      </c>
      <c r="FN15" s="164">
        <v>-17.739100000000001</v>
      </c>
      <c r="FO15" s="164">
        <v>22.763400000000001</v>
      </c>
      <c r="FP15" s="164">
        <v>28.124199999999998</v>
      </c>
      <c r="FQ15" s="164">
        <v>16.232500000000002</v>
      </c>
      <c r="FR15" s="164">
        <v>-0.55000000000000004</v>
      </c>
      <c r="FS15" s="164">
        <v>9.6614000000000004</v>
      </c>
      <c r="FT15" s="164">
        <v>0.78639999999999999</v>
      </c>
      <c r="FU15" s="164">
        <v>-6.14</v>
      </c>
      <c r="FV15" s="164">
        <v>16.04</v>
      </c>
      <c r="FW15" s="164">
        <v>15.1076</v>
      </c>
      <c r="FX15" s="163"/>
      <c r="FY15" s="165">
        <v>-6.101</v>
      </c>
      <c r="FZ15" s="164">
        <v>4.34</v>
      </c>
      <c r="GA15" s="163"/>
      <c r="GB15" s="164">
        <v>41.01</v>
      </c>
      <c r="GC15" s="164">
        <v>-27.597200000000001</v>
      </c>
      <c r="GD15" s="164">
        <v>-22.322900000000001</v>
      </c>
      <c r="GE15" s="164">
        <v>14.67</v>
      </c>
      <c r="GF15" s="164">
        <v>72.115399999999994</v>
      </c>
      <c r="GG15" s="164">
        <v>26.3</v>
      </c>
      <c r="GH15" s="164">
        <v>-17.968</v>
      </c>
      <c r="GI15" s="164">
        <v>-0.27189999999999998</v>
      </c>
      <c r="GJ15" s="163"/>
      <c r="GK15" s="164">
        <v>1.4570000000000001</v>
      </c>
      <c r="GL15" s="163"/>
      <c r="GM15" s="163"/>
      <c r="GN15" s="164">
        <v>-14.1206</v>
      </c>
      <c r="GO15" s="164">
        <v>-24.836400000000001</v>
      </c>
      <c r="GP15" s="164">
        <v>14.714700000000001</v>
      </c>
      <c r="GQ15" s="164">
        <v>25.7958</v>
      </c>
      <c r="GR15" s="165">
        <v>60.975639999999999</v>
      </c>
      <c r="GS15" s="165">
        <v>62.652659999999997</v>
      </c>
      <c r="GT15" s="164">
        <v>-123.1511</v>
      </c>
      <c r="GU15" s="164">
        <v>-17.412500000000001</v>
      </c>
      <c r="GV15" s="164">
        <v>32.559699999999999</v>
      </c>
      <c r="GW15" s="164">
        <v>-38.7943</v>
      </c>
      <c r="GX15" s="164">
        <v>11.837199999999999</v>
      </c>
      <c r="GY15" s="164">
        <v>4.2872000000000003</v>
      </c>
      <c r="GZ15" s="164">
        <v>4.0185000000000004</v>
      </c>
      <c r="HA15" s="165">
        <v>13.4597</v>
      </c>
      <c r="HB15" s="164">
        <v>128.5566</v>
      </c>
      <c r="HC15" s="164">
        <v>129.19919999999999</v>
      </c>
      <c r="HD15" s="164">
        <v>88.4</v>
      </c>
      <c r="HE15" s="164">
        <v>-87.638400000000004</v>
      </c>
      <c r="HF15" s="164">
        <v>-334.82119999999998</v>
      </c>
      <c r="HG15" s="164">
        <v>337.96519999999998</v>
      </c>
      <c r="HH15" s="164">
        <v>337.26839999999999</v>
      </c>
      <c r="HI15" s="164">
        <v>-122.895</v>
      </c>
      <c r="HJ15" s="164">
        <v>-121.93680000000001</v>
      </c>
      <c r="HK15" s="164">
        <v>-58.703099999999999</v>
      </c>
      <c r="HL15" s="164">
        <v>-50.4452</v>
      </c>
      <c r="HM15" s="164">
        <v>77.449600000000004</v>
      </c>
      <c r="HN15" s="164">
        <v>76.345200000000006</v>
      </c>
      <c r="HO15" s="163"/>
      <c r="HP15" s="163"/>
      <c r="HQ15" s="164">
        <v>30.270499999999998</v>
      </c>
      <c r="HR15" s="164">
        <v>30.215599999999998</v>
      </c>
      <c r="HS15" s="164">
        <v>-60.546199999999999</v>
      </c>
      <c r="HT15" s="164">
        <v>-60.182499999999997</v>
      </c>
      <c r="HU15" s="164">
        <v>70.78</v>
      </c>
      <c r="HV15" s="164">
        <v>70.44</v>
      </c>
      <c r="HW15" s="164">
        <v>34.299999999999997</v>
      </c>
      <c r="HX15" s="164">
        <v>35</v>
      </c>
      <c r="HY15" s="164">
        <v>22.581399999999999</v>
      </c>
      <c r="HZ15" s="164">
        <v>26.48</v>
      </c>
      <c r="IA15" s="164">
        <v>-351.54169999999999</v>
      </c>
      <c r="IB15" s="164">
        <v>97.646600000000007</v>
      </c>
      <c r="IC15" s="164">
        <v>97.390500000000003</v>
      </c>
      <c r="ID15" s="164">
        <v>13.3</v>
      </c>
      <c r="IE15" s="164">
        <v>-10.3</v>
      </c>
      <c r="IF15" s="164">
        <v>-29.3</v>
      </c>
      <c r="IG15" s="164">
        <v>-29.3</v>
      </c>
      <c r="IH15" s="163"/>
      <c r="II15" s="163"/>
      <c r="IJ15" s="164">
        <v>-332.73759999999999</v>
      </c>
      <c r="IK15" s="164">
        <v>-223.99100000000001</v>
      </c>
      <c r="IL15" s="164">
        <v>453.99869999999999</v>
      </c>
      <c r="IM15" s="164">
        <v>365.96510000000001</v>
      </c>
      <c r="IN15" s="164">
        <v>101.4602</v>
      </c>
      <c r="IO15" s="164">
        <v>-352.84530000000001</v>
      </c>
      <c r="IP15" s="164">
        <v>355.6884</v>
      </c>
      <c r="IQ15" s="164">
        <v>-171.99100000000001</v>
      </c>
      <c r="IR15" s="164">
        <v>-212.7646</v>
      </c>
      <c r="IS15" s="164">
        <v>-346.21710000000002</v>
      </c>
      <c r="IT15" s="164">
        <v>81.789100000000005</v>
      </c>
      <c r="IU15" s="164">
        <v>84.824299999999994</v>
      </c>
      <c r="IV15" s="164">
        <v>177.51660000000001</v>
      </c>
      <c r="IW15" s="164">
        <v>-435.41269999999997</v>
      </c>
      <c r="IX15" s="164">
        <v>216.97110000000001</v>
      </c>
      <c r="IY15" s="164">
        <v>-223.86070000000001</v>
      </c>
      <c r="IZ15" s="164">
        <v>225.3689</v>
      </c>
      <c r="JA15" s="164">
        <v>-11.7075</v>
      </c>
      <c r="JB15" s="163"/>
      <c r="JC15" s="164">
        <v>16.399999999999999</v>
      </c>
      <c r="JD15" s="165">
        <v>6.6064999999999996</v>
      </c>
      <c r="JE15" s="165">
        <v>6.6280000000000001</v>
      </c>
      <c r="JF15" s="164">
        <v>-16</v>
      </c>
      <c r="JG15" s="164">
        <v>-8.4</v>
      </c>
      <c r="JH15" s="163"/>
      <c r="JI15" s="164">
        <v>8.3818000000000001</v>
      </c>
      <c r="JJ15" s="164">
        <v>-31.435099999999998</v>
      </c>
      <c r="JK15" s="164">
        <v>-22.9969</v>
      </c>
      <c r="JL15" s="164">
        <v>17.5</v>
      </c>
      <c r="JM15" s="164">
        <v>49.048000000000002</v>
      </c>
      <c r="JN15" s="164">
        <v>49.725000000000001</v>
      </c>
      <c r="JO15" s="163"/>
      <c r="JP15" s="163"/>
      <c r="JQ15" s="164">
        <v>50.169699999999999</v>
      </c>
      <c r="JR15" s="164">
        <v>50.348799999999997</v>
      </c>
      <c r="JS15" s="164">
        <v>49.844900000000003</v>
      </c>
      <c r="JT15" s="163"/>
      <c r="JU15" s="164">
        <v>8.8000000000000007</v>
      </c>
      <c r="JV15" s="164">
        <v>19.0336</v>
      </c>
      <c r="JW15" s="164">
        <v>5.28</v>
      </c>
      <c r="JX15" s="163"/>
      <c r="JY15" s="164">
        <v>-52.371000000000002</v>
      </c>
      <c r="JZ15" s="164">
        <v>79.708699999999993</v>
      </c>
      <c r="KA15" s="164">
        <v>59.913200000000003</v>
      </c>
      <c r="KB15" s="164">
        <v>-51.746600000000001</v>
      </c>
      <c r="KC15" s="164">
        <v>-78.519499999999994</v>
      </c>
      <c r="KD15" s="164">
        <v>50.217300000000002</v>
      </c>
      <c r="KE15" s="164">
        <v>27.923400000000001</v>
      </c>
      <c r="KF15" s="164">
        <v>-17.7</v>
      </c>
      <c r="KG15" s="164">
        <v>18.100000000000001</v>
      </c>
      <c r="KH15" s="164">
        <v>0.50039999999999996</v>
      </c>
      <c r="KI15" s="164">
        <v>84.100200000000001</v>
      </c>
    </row>
    <row r="16" spans="1:295" ht="18" customHeight="1" x14ac:dyDescent="0.3">
      <c r="A16" s="160" t="s">
        <v>83</v>
      </c>
      <c r="B16" s="160" t="s">
        <v>776</v>
      </c>
      <c r="C16" s="166"/>
      <c r="D16" s="167">
        <v>17.864999999999998</v>
      </c>
      <c r="E16" s="167">
        <v>-21.0322</v>
      </c>
      <c r="F16" s="167">
        <v>7.1574</v>
      </c>
      <c r="G16" s="167">
        <v>16.384899999999998</v>
      </c>
      <c r="H16" s="166"/>
      <c r="I16" s="167">
        <v>35.517899999999997</v>
      </c>
      <c r="J16" s="167">
        <v>-69.588300000000004</v>
      </c>
      <c r="K16" s="167">
        <v>37.953000000000003</v>
      </c>
      <c r="L16" s="167">
        <v>19.115400000000001</v>
      </c>
      <c r="M16" s="167">
        <v>18.883800000000001</v>
      </c>
      <c r="N16" s="167">
        <v>-19.98</v>
      </c>
      <c r="O16" s="167">
        <v>-34.72</v>
      </c>
      <c r="P16" s="167">
        <v>30.8</v>
      </c>
      <c r="Q16" s="167">
        <v>16.559999999999999</v>
      </c>
      <c r="R16" s="167">
        <v>-30.8</v>
      </c>
      <c r="S16" s="167">
        <v>13.4124</v>
      </c>
      <c r="T16" s="167">
        <v>36.493600000000001</v>
      </c>
      <c r="U16" s="167">
        <v>12.4909</v>
      </c>
      <c r="V16" s="167">
        <v>12.499499999999999</v>
      </c>
      <c r="W16" s="167">
        <v>20.828199999999999</v>
      </c>
      <c r="X16" s="167">
        <v>10.4291</v>
      </c>
      <c r="Y16" s="167">
        <v>0.2094</v>
      </c>
      <c r="Z16" s="167">
        <v>0.78439999999999999</v>
      </c>
      <c r="AA16" s="166"/>
      <c r="AB16" s="166"/>
      <c r="AC16" s="167">
        <v>-53.62</v>
      </c>
      <c r="AD16" s="167">
        <v>-53.82</v>
      </c>
      <c r="AE16" s="166"/>
      <c r="AF16" s="167">
        <v>19.98</v>
      </c>
      <c r="AG16" s="167">
        <v>33</v>
      </c>
      <c r="AH16" s="166"/>
      <c r="AI16" s="166"/>
      <c r="AJ16" s="167">
        <v>-46.96</v>
      </c>
      <c r="AK16" s="167">
        <v>-47.18</v>
      </c>
      <c r="AL16" s="167">
        <v>-59.62</v>
      </c>
      <c r="AM16" s="167">
        <v>47.25</v>
      </c>
      <c r="AN16" s="167">
        <v>47.59</v>
      </c>
      <c r="AO16" s="167">
        <v>14.059799999999999</v>
      </c>
      <c r="AP16" s="167">
        <v>-3.339</v>
      </c>
      <c r="AQ16" s="167">
        <v>49.321899999999999</v>
      </c>
      <c r="AR16" s="167">
        <v>51.260199999999998</v>
      </c>
      <c r="AS16" s="167">
        <v>41.7376</v>
      </c>
      <c r="AT16" s="167">
        <v>-39.116100000000003</v>
      </c>
      <c r="AU16" s="167">
        <v>-39.7881</v>
      </c>
      <c r="AV16" s="167">
        <v>32.6997</v>
      </c>
      <c r="AW16" s="167">
        <v>33.732599999999998</v>
      </c>
      <c r="AX16" s="167">
        <v>63.362699999999997</v>
      </c>
      <c r="AY16" s="167">
        <v>65.907899999999998</v>
      </c>
      <c r="AZ16" s="167">
        <v>26.659099999999999</v>
      </c>
      <c r="BA16" s="166"/>
      <c r="BB16" s="167">
        <v>-451.52960000000002</v>
      </c>
      <c r="BC16" s="167">
        <v>1.7696000000000001</v>
      </c>
      <c r="BD16" s="167">
        <v>-10.6</v>
      </c>
      <c r="BE16" s="167">
        <v>-11.2</v>
      </c>
      <c r="BF16" s="167">
        <v>48.843299999999999</v>
      </c>
      <c r="BG16" s="167">
        <v>47.767099999999999</v>
      </c>
      <c r="BH16" s="167">
        <v>-2.6432000000000002</v>
      </c>
      <c r="BI16" s="166"/>
      <c r="BJ16" s="167">
        <v>-67.610600000000005</v>
      </c>
      <c r="BK16" s="167">
        <v>0.47989999999999999</v>
      </c>
      <c r="BL16" s="166"/>
      <c r="BM16" s="167">
        <v>1.4104000000000001</v>
      </c>
      <c r="BN16" s="167">
        <v>508.1635</v>
      </c>
      <c r="BO16" s="167">
        <v>126.65179999999999</v>
      </c>
      <c r="BP16" s="167">
        <v>126.4687</v>
      </c>
      <c r="BQ16" s="167">
        <v>-451.20060000000001</v>
      </c>
      <c r="BR16" s="167">
        <v>466.82859999999999</v>
      </c>
      <c r="BS16" s="166"/>
      <c r="BT16" s="167">
        <v>-39.5794</v>
      </c>
      <c r="BU16" s="167">
        <v>41.402500000000003</v>
      </c>
      <c r="BV16" s="167">
        <v>69.298000000000002</v>
      </c>
      <c r="BW16" s="167">
        <v>22.93</v>
      </c>
      <c r="BX16" s="167">
        <v>24.9</v>
      </c>
      <c r="BY16" s="167">
        <v>43.25</v>
      </c>
      <c r="BZ16" s="167">
        <v>64.22</v>
      </c>
      <c r="CA16" s="167">
        <v>-11.248200000000001</v>
      </c>
      <c r="CB16" s="167">
        <v>-12.453799999999999</v>
      </c>
      <c r="CC16" s="167">
        <v>89.631399999999999</v>
      </c>
      <c r="CD16" s="167">
        <v>90.0608</v>
      </c>
      <c r="CE16" s="167">
        <v>38.619999999999997</v>
      </c>
      <c r="CF16" s="167">
        <v>-111.2011</v>
      </c>
      <c r="CG16" s="167">
        <v>-110.2775</v>
      </c>
      <c r="CH16" s="167">
        <v>0.33589999999999998</v>
      </c>
      <c r="CI16" s="166"/>
      <c r="CJ16" s="166"/>
      <c r="CK16" s="166"/>
      <c r="CL16" s="167">
        <v>77.099999999999994</v>
      </c>
      <c r="CM16" s="167">
        <v>69.599999999999994</v>
      </c>
      <c r="CN16" s="167">
        <v>-11.86</v>
      </c>
      <c r="CO16" s="167">
        <v>30.996200000000002</v>
      </c>
      <c r="CP16" s="167">
        <v>28.795200000000001</v>
      </c>
      <c r="CQ16" s="167">
        <v>29.799299999999999</v>
      </c>
      <c r="CR16" s="167">
        <v>8.3962000000000003</v>
      </c>
      <c r="CS16" s="167">
        <v>9.3734999999999999</v>
      </c>
      <c r="CT16" s="167">
        <v>45.1143</v>
      </c>
      <c r="CU16" s="167">
        <v>-90.872399999999999</v>
      </c>
      <c r="CV16" s="167">
        <v>48.500100000000003</v>
      </c>
      <c r="CW16" s="167">
        <v>10.158300000000001</v>
      </c>
      <c r="CX16" s="167">
        <v>30.45</v>
      </c>
      <c r="CY16" s="167">
        <v>18.5</v>
      </c>
      <c r="CZ16" s="167">
        <v>51.101100000000002</v>
      </c>
      <c r="DA16" s="167">
        <v>48.783900000000003</v>
      </c>
      <c r="DB16" s="167">
        <v>-23.78</v>
      </c>
      <c r="DC16" s="167">
        <v>-3.1818</v>
      </c>
      <c r="DD16" s="166"/>
      <c r="DE16" s="166"/>
      <c r="DF16" s="167">
        <v>-123.3502</v>
      </c>
      <c r="DG16" s="167">
        <v>-12.169499999999999</v>
      </c>
      <c r="DH16" s="167">
        <v>-14.9254</v>
      </c>
      <c r="DI16" s="167">
        <v>-70.2</v>
      </c>
      <c r="DJ16" s="167">
        <v>-69.400000000000006</v>
      </c>
      <c r="DK16" s="167">
        <v>23.6069</v>
      </c>
      <c r="DL16" s="167">
        <v>30.184899999999999</v>
      </c>
      <c r="DM16" s="167">
        <v>33.3596</v>
      </c>
      <c r="DN16" s="167">
        <v>43.377699999999997</v>
      </c>
      <c r="DO16" s="167">
        <v>30.05</v>
      </c>
      <c r="DP16" s="167">
        <v>-4.1500000000000004</v>
      </c>
      <c r="DQ16" s="167">
        <v>55.164499999999997</v>
      </c>
      <c r="DR16" s="167">
        <v>122.89700000000001</v>
      </c>
      <c r="DS16" s="167">
        <v>-26.43</v>
      </c>
      <c r="DT16" s="167">
        <v>-26.71</v>
      </c>
      <c r="DU16" s="167">
        <v>86.11</v>
      </c>
      <c r="DV16" s="167">
        <v>50.38</v>
      </c>
      <c r="DW16" s="167">
        <v>123.8364</v>
      </c>
      <c r="DX16" s="167">
        <v>122.7273</v>
      </c>
      <c r="DY16" s="166"/>
      <c r="DZ16" s="167">
        <v>11.9636</v>
      </c>
      <c r="EA16" s="167">
        <v>194.9434</v>
      </c>
      <c r="EB16" s="167">
        <v>156.1506</v>
      </c>
      <c r="EC16" s="167">
        <v>148.83690000000001</v>
      </c>
      <c r="ED16" s="167">
        <v>151.4254</v>
      </c>
      <c r="EE16" s="167">
        <v>81.606300000000005</v>
      </c>
      <c r="EF16" s="167">
        <v>72.383799999999994</v>
      </c>
      <c r="EG16" s="167">
        <v>-24.202000000000002</v>
      </c>
      <c r="EH16" s="167">
        <v>463.12939999999998</v>
      </c>
      <c r="EI16" s="167">
        <v>231.54849999999999</v>
      </c>
      <c r="EJ16" s="166"/>
      <c r="EK16" s="167">
        <v>-29.834099999999999</v>
      </c>
      <c r="EL16" s="167">
        <v>-27.747399999999999</v>
      </c>
      <c r="EM16" s="167">
        <v>0</v>
      </c>
      <c r="EN16" s="167">
        <v>-26.3979</v>
      </c>
      <c r="EO16" s="167">
        <v>-24.879799999999999</v>
      </c>
      <c r="EP16" s="167">
        <v>196.602</v>
      </c>
      <c r="EQ16" s="167">
        <v>-58.975999999999999</v>
      </c>
      <c r="ER16" s="167">
        <v>-59.637900000000002</v>
      </c>
      <c r="ES16" s="167">
        <v>-35.623100000000001</v>
      </c>
      <c r="ET16" s="167">
        <v>14.24</v>
      </c>
      <c r="EU16" s="167">
        <v>-24.33</v>
      </c>
      <c r="EV16" s="167">
        <v>110.8</v>
      </c>
      <c r="EW16" s="167">
        <v>12.1434</v>
      </c>
      <c r="EX16" s="167">
        <v>-100.9152</v>
      </c>
      <c r="EY16" s="167">
        <v>-35.279899999999998</v>
      </c>
      <c r="EZ16" s="167">
        <v>-34.35</v>
      </c>
      <c r="FA16" s="167">
        <v>4.4330999999999996</v>
      </c>
      <c r="FB16" s="167">
        <v>-67.433800000000005</v>
      </c>
      <c r="FC16" s="167">
        <v>35.177900000000001</v>
      </c>
      <c r="FD16" s="167">
        <v>22.911100000000001</v>
      </c>
      <c r="FE16" s="166"/>
      <c r="FF16" s="167">
        <v>22.994399999999999</v>
      </c>
      <c r="FG16" s="167">
        <v>41.096499999999999</v>
      </c>
      <c r="FH16" s="167">
        <v>43.0899</v>
      </c>
      <c r="FI16" s="167">
        <v>41.546399999999998</v>
      </c>
      <c r="FJ16" s="167">
        <v>11.052099999999999</v>
      </c>
      <c r="FK16" s="167">
        <v>10.5497</v>
      </c>
      <c r="FL16" s="167">
        <v>37.007800000000003</v>
      </c>
      <c r="FM16" s="167">
        <v>-11.650499999999999</v>
      </c>
      <c r="FN16" s="167">
        <v>-11.007</v>
      </c>
      <c r="FO16" s="167">
        <v>16.805599999999998</v>
      </c>
      <c r="FP16" s="167">
        <v>21.424600000000002</v>
      </c>
      <c r="FQ16" s="167">
        <v>13.6983</v>
      </c>
      <c r="FR16" s="167">
        <v>-4.2</v>
      </c>
      <c r="FS16" s="167">
        <v>8.7653999999999996</v>
      </c>
      <c r="FT16" s="167">
        <v>0.76329999999999998</v>
      </c>
      <c r="FU16" s="167">
        <v>-5.59</v>
      </c>
      <c r="FV16" s="167">
        <v>14.89</v>
      </c>
      <c r="FW16" s="167">
        <v>11.423</v>
      </c>
      <c r="FX16" s="166"/>
      <c r="FY16" s="167">
        <v>-6.0679999999999996</v>
      </c>
      <c r="FZ16" s="167">
        <v>4.2060000000000004</v>
      </c>
      <c r="GA16" s="166"/>
      <c r="GB16" s="167">
        <v>39.04</v>
      </c>
      <c r="GC16" s="167">
        <v>-22.002700000000001</v>
      </c>
      <c r="GD16" s="167">
        <v>-16.703199999999999</v>
      </c>
      <c r="GE16" s="167">
        <v>14.19</v>
      </c>
      <c r="GF16" s="167">
        <v>71.998900000000006</v>
      </c>
      <c r="GG16" s="167">
        <v>24.6</v>
      </c>
      <c r="GH16" s="167">
        <v>-18.4863</v>
      </c>
      <c r="GI16" s="167">
        <v>-0.28370000000000001</v>
      </c>
      <c r="GJ16" s="166"/>
      <c r="GK16" s="167">
        <v>1.4428000000000001</v>
      </c>
      <c r="GL16" s="166"/>
      <c r="GM16" s="166"/>
      <c r="GN16" s="167">
        <v>-13.6586</v>
      </c>
      <c r="GO16" s="167">
        <v>-25.223600000000001</v>
      </c>
      <c r="GP16" s="167">
        <v>15.420500000000001</v>
      </c>
      <c r="GQ16" s="167">
        <v>25.935400000000001</v>
      </c>
      <c r="GR16" s="167">
        <v>61.064799999999998</v>
      </c>
      <c r="GS16" s="167">
        <v>59.910400000000003</v>
      </c>
      <c r="GT16" s="167">
        <v>-126.0432</v>
      </c>
      <c r="GU16" s="167">
        <v>-16.938199999999998</v>
      </c>
      <c r="GV16" s="167">
        <v>32.572299999999998</v>
      </c>
      <c r="GW16" s="167">
        <v>-37.387999999999998</v>
      </c>
      <c r="GX16" s="167">
        <v>12.2799</v>
      </c>
      <c r="GY16" s="167">
        <v>4.4142000000000001</v>
      </c>
      <c r="GZ16" s="167">
        <v>4.1345000000000001</v>
      </c>
      <c r="HA16" s="167">
        <v>13.866</v>
      </c>
      <c r="HB16" s="167">
        <v>134.41030000000001</v>
      </c>
      <c r="HC16" s="167">
        <v>136.74889999999999</v>
      </c>
      <c r="HD16" s="167">
        <v>132.80000000000001</v>
      </c>
      <c r="HE16" s="167">
        <v>-133.5172</v>
      </c>
      <c r="HF16" s="167">
        <v>-389.61239999999998</v>
      </c>
      <c r="HG16" s="167">
        <v>393.40730000000002</v>
      </c>
      <c r="HH16" s="167">
        <v>352.72320000000002</v>
      </c>
      <c r="HI16" s="167">
        <v>-128.92789999999999</v>
      </c>
      <c r="HJ16" s="167">
        <v>-129.06809999999999</v>
      </c>
      <c r="HK16" s="167">
        <v>-53.920499999999997</v>
      </c>
      <c r="HL16" s="167">
        <v>-45.117699999999999</v>
      </c>
      <c r="HM16" s="167">
        <v>77.215000000000003</v>
      </c>
      <c r="HN16" s="167">
        <v>75.298199999999994</v>
      </c>
      <c r="HO16" s="167">
        <v>-83.130200000000002</v>
      </c>
      <c r="HP16" s="166"/>
      <c r="HQ16" s="167">
        <v>32.116300000000003</v>
      </c>
      <c r="HR16" s="167">
        <v>31.907499999999999</v>
      </c>
      <c r="HS16" s="167">
        <v>-60.278700000000001</v>
      </c>
      <c r="HT16" s="167">
        <v>-60.452500000000001</v>
      </c>
      <c r="HU16" s="167">
        <v>67.45</v>
      </c>
      <c r="HV16" s="167">
        <v>67.260000000000005</v>
      </c>
      <c r="HW16" s="167">
        <v>47.3</v>
      </c>
      <c r="HX16" s="167">
        <v>47.3</v>
      </c>
      <c r="HY16" s="167">
        <v>22.314299999999999</v>
      </c>
      <c r="HZ16" s="167">
        <v>26.88</v>
      </c>
      <c r="IA16" s="167">
        <v>-385.81450000000001</v>
      </c>
      <c r="IB16" s="167">
        <v>103.0338</v>
      </c>
      <c r="IC16" s="167">
        <v>103.2709</v>
      </c>
      <c r="ID16" s="167">
        <v>12.8</v>
      </c>
      <c r="IE16" s="167">
        <v>7.5</v>
      </c>
      <c r="IF16" s="167">
        <v>-32.5</v>
      </c>
      <c r="IG16" s="167">
        <v>-32.6</v>
      </c>
      <c r="IH16" s="167">
        <v>1.6673</v>
      </c>
      <c r="II16" s="167">
        <v>1.4383999999999999</v>
      </c>
      <c r="IJ16" s="167">
        <v>-353.01440000000002</v>
      </c>
      <c r="IK16" s="167">
        <v>-197.6953</v>
      </c>
      <c r="IL16" s="167">
        <v>489.29259999999999</v>
      </c>
      <c r="IM16" s="167">
        <v>390.59879999999998</v>
      </c>
      <c r="IN16" s="167">
        <v>129.7329</v>
      </c>
      <c r="IO16" s="167">
        <v>-378.5421</v>
      </c>
      <c r="IP16" s="167">
        <v>381.22730000000001</v>
      </c>
      <c r="IQ16" s="167">
        <v>-191.0078</v>
      </c>
      <c r="IR16" s="167">
        <v>-228.22370000000001</v>
      </c>
      <c r="IS16" s="167">
        <v>-378.74</v>
      </c>
      <c r="IT16" s="167">
        <v>87.478499999999997</v>
      </c>
      <c r="IU16" s="167">
        <v>85.780799999999999</v>
      </c>
      <c r="IV16" s="167">
        <v>193.98099999999999</v>
      </c>
      <c r="IW16" s="167">
        <v>-474.84039999999999</v>
      </c>
      <c r="IX16" s="167">
        <v>234.17689999999999</v>
      </c>
      <c r="IY16" s="167">
        <v>-244.41550000000001</v>
      </c>
      <c r="IZ16" s="167">
        <v>242.7107</v>
      </c>
      <c r="JA16" s="167">
        <v>-13.5532</v>
      </c>
      <c r="JB16" s="166"/>
      <c r="JC16" s="167">
        <v>20.64</v>
      </c>
      <c r="JD16" s="167">
        <v>6.6059999999999999</v>
      </c>
      <c r="JE16" s="167">
        <v>6.63</v>
      </c>
      <c r="JF16" s="167">
        <v>-20.32</v>
      </c>
      <c r="JG16" s="167">
        <v>-3.44</v>
      </c>
      <c r="JH16" s="166"/>
      <c r="JI16" s="167">
        <v>4.0452000000000004</v>
      </c>
      <c r="JJ16" s="167">
        <v>-32.725999999999999</v>
      </c>
      <c r="JK16" s="167">
        <v>-17.927800000000001</v>
      </c>
      <c r="JL16" s="167">
        <v>18.5</v>
      </c>
      <c r="JM16" s="167">
        <v>48.276000000000003</v>
      </c>
      <c r="JN16" s="167">
        <v>45.877000000000002</v>
      </c>
      <c r="JO16" s="166"/>
      <c r="JP16" s="166"/>
      <c r="JQ16" s="167">
        <v>50.236600000000003</v>
      </c>
      <c r="JR16" s="167">
        <v>48.6066</v>
      </c>
      <c r="JS16" s="167">
        <v>49.4086</v>
      </c>
      <c r="JT16" s="166"/>
      <c r="JU16" s="167">
        <v>-7.3</v>
      </c>
      <c r="JV16" s="167">
        <v>20.546099999999999</v>
      </c>
      <c r="JW16" s="167">
        <v>5.19</v>
      </c>
      <c r="JX16" s="166"/>
      <c r="JY16" s="167">
        <v>-46.139800000000001</v>
      </c>
      <c r="JZ16" s="167">
        <v>76.169700000000006</v>
      </c>
      <c r="KA16" s="167">
        <v>54.903500000000001</v>
      </c>
      <c r="KB16" s="167">
        <v>-45.803199999999997</v>
      </c>
      <c r="KC16" s="167">
        <v>-74.2821</v>
      </c>
      <c r="KD16" s="167">
        <v>44.613799999999998</v>
      </c>
      <c r="KE16" s="167">
        <v>29.458200000000001</v>
      </c>
      <c r="KF16" s="167">
        <v>-0.5</v>
      </c>
      <c r="KG16" s="167">
        <v>1</v>
      </c>
      <c r="KH16" s="167">
        <v>-35.939599999999999</v>
      </c>
      <c r="KI16" s="167">
        <v>129.233</v>
      </c>
    </row>
    <row r="17" spans="1:295" ht="18" customHeight="1" x14ac:dyDescent="0.3">
      <c r="A17" s="160" t="s">
        <v>83</v>
      </c>
      <c r="B17" s="160" t="s">
        <v>777</v>
      </c>
      <c r="C17" s="161"/>
      <c r="D17" s="162">
        <v>17.885300000000001</v>
      </c>
      <c r="E17" s="168">
        <v>-21.158200000000001</v>
      </c>
      <c r="F17" s="162">
        <v>7.0914000000000001</v>
      </c>
      <c r="G17" s="162">
        <v>16.4998</v>
      </c>
      <c r="H17" s="161"/>
      <c r="I17" s="162">
        <v>35.6584</v>
      </c>
      <c r="J17" s="162">
        <v>-71.232299999999995</v>
      </c>
      <c r="K17" s="162">
        <v>38.205199999999998</v>
      </c>
      <c r="L17" s="162">
        <v>19.391400000000001</v>
      </c>
      <c r="M17" s="162">
        <v>19.0867</v>
      </c>
      <c r="N17" s="162">
        <v>2.2200000000000002</v>
      </c>
      <c r="O17" s="162">
        <v>-36.037999999999997</v>
      </c>
      <c r="P17" s="162">
        <v>33</v>
      </c>
      <c r="Q17" s="162">
        <v>17.388000000000002</v>
      </c>
      <c r="R17" s="162">
        <v>-33</v>
      </c>
      <c r="S17" s="162">
        <v>12.976800000000001</v>
      </c>
      <c r="T17" s="162">
        <v>40.247799999999998</v>
      </c>
      <c r="U17" s="162">
        <v>12.3771</v>
      </c>
      <c r="V17" s="168">
        <v>12.8743</v>
      </c>
      <c r="W17" s="162">
        <v>21.052399999999999</v>
      </c>
      <c r="X17" s="162">
        <v>10.7136</v>
      </c>
      <c r="Y17" s="162">
        <v>0.2437</v>
      </c>
      <c r="Z17" s="162">
        <v>0.68079999999999996</v>
      </c>
      <c r="AA17" s="161"/>
      <c r="AB17" s="161"/>
      <c r="AC17" s="162">
        <v>-47.98</v>
      </c>
      <c r="AD17" s="162">
        <v>-48.16</v>
      </c>
      <c r="AE17" s="161"/>
      <c r="AF17" s="162">
        <v>-2.2200000000000002</v>
      </c>
      <c r="AG17" s="162">
        <v>35.200000000000003</v>
      </c>
      <c r="AH17" s="161"/>
      <c r="AI17" s="161"/>
      <c r="AJ17" s="162">
        <v>-43.02</v>
      </c>
      <c r="AK17" s="162">
        <v>-43.25</v>
      </c>
      <c r="AL17" s="162">
        <v>-55.22</v>
      </c>
      <c r="AM17" s="162">
        <v>43.59</v>
      </c>
      <c r="AN17" s="162">
        <v>43.63</v>
      </c>
      <c r="AO17" s="162">
        <v>13.707700000000001</v>
      </c>
      <c r="AP17" s="162">
        <v>-3.6355</v>
      </c>
      <c r="AQ17" s="162">
        <v>49.7014</v>
      </c>
      <c r="AR17" s="162">
        <v>51.215499999999999</v>
      </c>
      <c r="AS17" s="162">
        <v>38.990299999999998</v>
      </c>
      <c r="AT17" s="162">
        <v>-35.767099999999999</v>
      </c>
      <c r="AU17" s="162">
        <v>-37.017400000000002</v>
      </c>
      <c r="AV17" s="162">
        <v>30.480699999999999</v>
      </c>
      <c r="AW17" s="162">
        <v>25.041599999999999</v>
      </c>
      <c r="AX17" s="162">
        <v>61.353299999999997</v>
      </c>
      <c r="AY17" s="162">
        <v>61.621200000000002</v>
      </c>
      <c r="AZ17" s="162">
        <v>23.295200000000001</v>
      </c>
      <c r="BA17" s="161"/>
      <c r="BB17" s="162">
        <v>-435.3897</v>
      </c>
      <c r="BC17" s="162">
        <v>0.94720000000000004</v>
      </c>
      <c r="BD17" s="162">
        <v>-10.1</v>
      </c>
      <c r="BE17" s="162">
        <v>-10.9</v>
      </c>
      <c r="BF17" s="162">
        <v>44.070700000000002</v>
      </c>
      <c r="BG17" s="162">
        <v>43.874699999999997</v>
      </c>
      <c r="BH17" s="162">
        <v>-3.0872999999999999</v>
      </c>
      <c r="BI17" s="161"/>
      <c r="BJ17" s="162">
        <v>-57.519399999999997</v>
      </c>
      <c r="BK17" s="162">
        <v>9.8900000000000002E-2</v>
      </c>
      <c r="BL17" s="161"/>
      <c r="BM17" s="162">
        <v>1.4368000000000001</v>
      </c>
      <c r="BN17" s="162">
        <v>492.8433</v>
      </c>
      <c r="BO17" s="162">
        <v>130.10040000000001</v>
      </c>
      <c r="BP17" s="162">
        <v>130.25299999999999</v>
      </c>
      <c r="BQ17" s="162">
        <v>-433.89120000000003</v>
      </c>
      <c r="BR17" s="162">
        <v>465.16269999999997</v>
      </c>
      <c r="BS17" s="161"/>
      <c r="BT17" s="162">
        <v>-47.03</v>
      </c>
      <c r="BU17" s="162">
        <v>48.708500000000001</v>
      </c>
      <c r="BV17" s="162">
        <v>69.367900000000006</v>
      </c>
      <c r="BW17" s="162">
        <v>23.28</v>
      </c>
      <c r="BX17" s="162">
        <v>24.99</v>
      </c>
      <c r="BY17" s="162">
        <v>43.33</v>
      </c>
      <c r="BZ17" s="162">
        <v>65</v>
      </c>
      <c r="CA17" s="162">
        <v>-15.9367</v>
      </c>
      <c r="CB17" s="162">
        <v>-16.204599999999999</v>
      </c>
      <c r="CC17" s="162">
        <v>88.759399999999999</v>
      </c>
      <c r="CD17" s="162">
        <v>89.769300000000001</v>
      </c>
      <c r="CE17" s="162">
        <v>37.530500000000004</v>
      </c>
      <c r="CF17" s="162">
        <v>-112.75320000000001</v>
      </c>
      <c r="CG17" s="162">
        <v>-112.47490000000001</v>
      </c>
      <c r="CH17" s="162">
        <v>-0.95840000000000003</v>
      </c>
      <c r="CI17" s="161"/>
      <c r="CJ17" s="161"/>
      <c r="CK17" s="161"/>
      <c r="CL17" s="162">
        <v>75.599999999999994</v>
      </c>
      <c r="CM17" s="162">
        <v>68.099999999999994</v>
      </c>
      <c r="CN17" s="162">
        <v>-11.43</v>
      </c>
      <c r="CO17" s="162">
        <v>29.896100000000001</v>
      </c>
      <c r="CP17" s="162">
        <v>28.438600000000001</v>
      </c>
      <c r="CQ17" s="162">
        <v>28.876000000000001</v>
      </c>
      <c r="CR17" s="162">
        <v>7.6532</v>
      </c>
      <c r="CS17" s="162">
        <v>8.1999999999999993</v>
      </c>
      <c r="CT17" s="162">
        <v>51.604900000000001</v>
      </c>
      <c r="CU17" s="162">
        <v>-95.244699999999995</v>
      </c>
      <c r="CV17" s="162">
        <v>53.742400000000004</v>
      </c>
      <c r="CW17" s="162">
        <v>10.3428</v>
      </c>
      <c r="CX17" s="162">
        <v>30.01</v>
      </c>
      <c r="CY17" s="162">
        <v>18.3</v>
      </c>
      <c r="CZ17" s="162">
        <v>50.866700000000002</v>
      </c>
      <c r="DA17" s="162">
        <v>48.197899999999997</v>
      </c>
      <c r="DB17" s="162">
        <v>-24</v>
      </c>
      <c r="DC17" s="162">
        <v>-13.8156</v>
      </c>
      <c r="DD17" s="161"/>
      <c r="DE17" s="161"/>
      <c r="DF17" s="162">
        <v>-116.6892</v>
      </c>
      <c r="DG17" s="162">
        <v>-11.9322</v>
      </c>
      <c r="DH17" s="162">
        <v>-15.0466</v>
      </c>
      <c r="DI17" s="162">
        <v>-70.2</v>
      </c>
      <c r="DJ17" s="168">
        <v>-68.25</v>
      </c>
      <c r="DK17" s="162">
        <v>23.4695</v>
      </c>
      <c r="DL17" s="162">
        <v>30.770900000000001</v>
      </c>
      <c r="DM17" s="162">
        <v>33.3596</v>
      </c>
      <c r="DN17" s="168">
        <v>43.670650000000002</v>
      </c>
      <c r="DO17" s="162">
        <v>30.36</v>
      </c>
      <c r="DP17" s="162">
        <v>-3.95</v>
      </c>
      <c r="DQ17" s="162">
        <v>54.002000000000002</v>
      </c>
      <c r="DR17" s="162">
        <v>116.58159999999999</v>
      </c>
      <c r="DS17" s="162">
        <v>-26.72</v>
      </c>
      <c r="DT17" s="162">
        <v>-27.06</v>
      </c>
      <c r="DU17" s="162">
        <v>86.67</v>
      </c>
      <c r="DV17" s="162">
        <v>50.03</v>
      </c>
      <c r="DW17" s="162">
        <v>116.8909</v>
      </c>
      <c r="DX17" s="162">
        <v>114.01819999999999</v>
      </c>
      <c r="DY17" s="161"/>
      <c r="DZ17" s="162">
        <v>6.7817999999999996</v>
      </c>
      <c r="EA17" s="162">
        <v>188.2884</v>
      </c>
      <c r="EB17" s="162">
        <v>148.28489999999999</v>
      </c>
      <c r="EC17" s="162">
        <v>142.63339999999999</v>
      </c>
      <c r="ED17" s="162">
        <v>145.22239999999999</v>
      </c>
      <c r="EE17" s="162">
        <v>76.587199999999996</v>
      </c>
      <c r="EF17" s="162">
        <v>64.691400000000002</v>
      </c>
      <c r="EG17" s="162">
        <v>-24.507000000000001</v>
      </c>
      <c r="EH17" s="162">
        <v>446.12810000000002</v>
      </c>
      <c r="EI17" s="162">
        <v>195.10220000000001</v>
      </c>
      <c r="EJ17" s="161"/>
      <c r="EK17" s="162">
        <v>-30.424099999999999</v>
      </c>
      <c r="EL17" s="162">
        <v>-28.445799999999998</v>
      </c>
      <c r="EM17" s="162">
        <v>0</v>
      </c>
      <c r="EN17" s="162">
        <v>-28.0063</v>
      </c>
      <c r="EO17" s="162">
        <v>-24.9422</v>
      </c>
      <c r="EP17" s="162">
        <v>172.09200000000001</v>
      </c>
      <c r="EQ17" s="162">
        <v>-58.098599999999998</v>
      </c>
      <c r="ER17" s="162">
        <v>-58.888599999999997</v>
      </c>
      <c r="ES17" s="162">
        <v>-28.611999999999998</v>
      </c>
      <c r="ET17" s="162">
        <v>0</v>
      </c>
      <c r="EU17" s="162">
        <v>-17.66</v>
      </c>
      <c r="EV17" s="162">
        <v>117</v>
      </c>
      <c r="EW17" s="162">
        <v>12.520300000000001</v>
      </c>
      <c r="EX17" s="162">
        <v>-106.1133</v>
      </c>
      <c r="EY17" s="162">
        <v>-36.805</v>
      </c>
      <c r="EZ17" s="162">
        <v>-35.805500000000002</v>
      </c>
      <c r="FA17" s="162">
        <v>6.5949</v>
      </c>
      <c r="FB17" s="162">
        <v>-62.355200000000004</v>
      </c>
      <c r="FC17" s="162">
        <v>27.825900000000001</v>
      </c>
      <c r="FD17" s="162">
        <v>23.691600000000001</v>
      </c>
      <c r="FE17" s="161"/>
      <c r="FF17" s="162">
        <v>23.1143</v>
      </c>
      <c r="FG17" s="162">
        <v>42.522300000000001</v>
      </c>
      <c r="FH17" s="162">
        <v>42.457599999999999</v>
      </c>
      <c r="FI17" s="162">
        <v>41.006300000000003</v>
      </c>
      <c r="FJ17" s="162">
        <v>15.908300000000001</v>
      </c>
      <c r="FK17" s="162">
        <v>15.2385</v>
      </c>
      <c r="FL17" s="162">
        <v>24.616099999999999</v>
      </c>
      <c r="FM17" s="162">
        <v>-4.9348999999999998</v>
      </c>
      <c r="FN17" s="162">
        <v>-5.0109000000000004</v>
      </c>
      <c r="FO17" s="162">
        <v>3.4262999999999999</v>
      </c>
      <c r="FP17" s="162">
        <v>0</v>
      </c>
      <c r="FQ17" s="162">
        <v>15.2364</v>
      </c>
      <c r="FR17" s="162">
        <v>-4.66</v>
      </c>
      <c r="FS17" s="162">
        <v>7.8742999999999999</v>
      </c>
      <c r="FT17" s="162">
        <v>0.76329999999999998</v>
      </c>
      <c r="FU17" s="162">
        <v>-4.9000000000000004</v>
      </c>
      <c r="FV17" s="162">
        <v>14.23</v>
      </c>
      <c r="FW17" s="162">
        <v>15.407500000000001</v>
      </c>
      <c r="FX17" s="161"/>
      <c r="FY17" s="168">
        <v>-6.0129999999999999</v>
      </c>
      <c r="FZ17" s="162">
        <v>4.0999999999999996</v>
      </c>
      <c r="GA17" s="161"/>
      <c r="GB17" s="162">
        <v>42.66</v>
      </c>
      <c r="GC17" s="162">
        <v>-8.0980000000000008</v>
      </c>
      <c r="GD17" s="162">
        <v>-3.2464</v>
      </c>
      <c r="GE17" s="168">
        <v>14.414999999999999</v>
      </c>
      <c r="GF17" s="162">
        <v>73.363900000000001</v>
      </c>
      <c r="GG17" s="162">
        <v>24.9</v>
      </c>
      <c r="GH17" s="162">
        <v>-18.241900000000001</v>
      </c>
      <c r="GI17" s="162">
        <v>-0.21279999999999999</v>
      </c>
      <c r="GJ17" s="161"/>
      <c r="GK17" s="162">
        <v>1.4508000000000001</v>
      </c>
      <c r="GL17" s="161"/>
      <c r="GM17" s="161"/>
      <c r="GN17" s="162">
        <v>-14.131600000000001</v>
      </c>
      <c r="GO17" s="162">
        <v>-25.145299999999999</v>
      </c>
      <c r="GP17" s="162">
        <v>16.078299999999999</v>
      </c>
      <c r="GQ17" s="162">
        <v>26.0274</v>
      </c>
      <c r="GR17" s="162">
        <v>60.807099999999998</v>
      </c>
      <c r="GS17" s="162">
        <v>62.3093</v>
      </c>
      <c r="GT17" s="162">
        <v>-126.9701</v>
      </c>
      <c r="GU17" s="162">
        <v>-16.561</v>
      </c>
      <c r="GV17" s="162">
        <v>31.843800000000002</v>
      </c>
      <c r="GW17" s="162">
        <v>-36.8765</v>
      </c>
      <c r="GX17" s="162">
        <v>12.115399999999999</v>
      </c>
      <c r="GY17" s="162">
        <v>4.7168999999999999</v>
      </c>
      <c r="GZ17" s="162">
        <v>4.3559999999999999</v>
      </c>
      <c r="HA17" s="162">
        <v>13.460800000000001</v>
      </c>
      <c r="HB17" s="162">
        <v>124.9033</v>
      </c>
      <c r="HC17" s="162">
        <v>125.90349999999999</v>
      </c>
      <c r="HD17" s="162">
        <v>110.6</v>
      </c>
      <c r="HE17" s="162">
        <v>-110.2752</v>
      </c>
      <c r="HF17" s="162">
        <v>-359.37830000000002</v>
      </c>
      <c r="HG17" s="162">
        <v>365.36669999999998</v>
      </c>
      <c r="HH17" s="162">
        <v>310.53289999999998</v>
      </c>
      <c r="HI17" s="162">
        <v>-119.49930000000001</v>
      </c>
      <c r="HJ17" s="162">
        <v>-119.2178</v>
      </c>
      <c r="HK17" s="162">
        <v>-60.991599999999998</v>
      </c>
      <c r="HL17" s="162">
        <v>-52.385399999999997</v>
      </c>
      <c r="HM17" s="162">
        <v>77.276899999999998</v>
      </c>
      <c r="HN17" s="162">
        <v>77.207899999999995</v>
      </c>
      <c r="HO17" s="168">
        <v>-87.669749999999993</v>
      </c>
      <c r="HP17" s="161"/>
      <c r="HQ17" s="162">
        <v>35.269399999999997</v>
      </c>
      <c r="HR17" s="162">
        <v>34.456400000000002</v>
      </c>
      <c r="HS17" s="162">
        <v>-61.023699999999998</v>
      </c>
      <c r="HT17" s="162">
        <v>-60.555</v>
      </c>
      <c r="HU17" s="162">
        <v>57.79</v>
      </c>
      <c r="HV17" s="162">
        <v>57.09</v>
      </c>
      <c r="HW17" s="162">
        <v>40.4</v>
      </c>
      <c r="HX17" s="162">
        <v>40.4</v>
      </c>
      <c r="HY17" s="162">
        <v>22.130600000000001</v>
      </c>
      <c r="HZ17" s="162">
        <v>28.16</v>
      </c>
      <c r="IA17" s="162">
        <v>-377.16680000000002</v>
      </c>
      <c r="IB17" s="162">
        <v>107.2949</v>
      </c>
      <c r="IC17" s="162">
        <v>107.0314</v>
      </c>
      <c r="ID17" s="162">
        <v>13.3</v>
      </c>
      <c r="IE17" s="162">
        <v>-1</v>
      </c>
      <c r="IF17" s="162">
        <v>-33.6</v>
      </c>
      <c r="IG17" s="162">
        <v>-33.6</v>
      </c>
      <c r="IH17" s="161"/>
      <c r="II17" s="162">
        <v>1.2529999999999999</v>
      </c>
      <c r="IJ17" s="162">
        <v>-304.72219999999999</v>
      </c>
      <c r="IK17" s="162">
        <v>-163.79390000000001</v>
      </c>
      <c r="IL17" s="162">
        <v>457.6712</v>
      </c>
      <c r="IM17" s="162">
        <v>361.87150000000003</v>
      </c>
      <c r="IN17" s="162">
        <v>136.24039999999999</v>
      </c>
      <c r="IO17" s="162">
        <v>-352.6472</v>
      </c>
      <c r="IP17" s="162">
        <v>355.45119999999997</v>
      </c>
      <c r="IQ17" s="162">
        <v>-190.6808</v>
      </c>
      <c r="IR17" s="162">
        <v>-216.01929999999999</v>
      </c>
      <c r="IS17" s="162">
        <v>-346.44740000000002</v>
      </c>
      <c r="IT17" s="162">
        <v>73.130600000000001</v>
      </c>
      <c r="IU17" s="162">
        <v>72.9101</v>
      </c>
      <c r="IV17" s="162">
        <v>193.9786</v>
      </c>
      <c r="IW17" s="162">
        <v>-441.00259999999997</v>
      </c>
      <c r="IX17" s="162">
        <v>222.80840000000001</v>
      </c>
      <c r="IY17" s="162">
        <v>-222.14660000000001</v>
      </c>
      <c r="IZ17" s="162">
        <v>221.41419999999999</v>
      </c>
      <c r="JA17" s="162">
        <v>-12.946199999999999</v>
      </c>
      <c r="JB17" s="161"/>
      <c r="JC17" s="162">
        <v>18.239999999999998</v>
      </c>
      <c r="JD17" s="162">
        <v>6.601</v>
      </c>
      <c r="JE17" s="162">
        <v>6.5449999999999999</v>
      </c>
      <c r="JF17" s="162">
        <v>-18</v>
      </c>
      <c r="JG17" s="162">
        <v>-5.76</v>
      </c>
      <c r="JH17" s="161"/>
      <c r="JI17" s="162">
        <v>6.2698999999999998</v>
      </c>
      <c r="JJ17" s="162">
        <v>-32.491</v>
      </c>
      <c r="JK17" s="162">
        <v>-19.9207</v>
      </c>
      <c r="JL17" s="162">
        <v>18.2</v>
      </c>
      <c r="JM17" s="162">
        <v>49.558</v>
      </c>
      <c r="JN17" s="162">
        <v>47.859000000000002</v>
      </c>
      <c r="JO17" s="161"/>
      <c r="JP17" s="161"/>
      <c r="JQ17" s="162">
        <v>50.701999999999998</v>
      </c>
      <c r="JR17" s="162">
        <v>48.646799999999999</v>
      </c>
      <c r="JS17" s="162">
        <v>50.135599999999997</v>
      </c>
      <c r="JT17" s="161"/>
      <c r="JU17" s="162">
        <v>2.4</v>
      </c>
      <c r="JV17" s="162">
        <v>19.943200000000001</v>
      </c>
      <c r="JW17" s="162">
        <v>5.47</v>
      </c>
      <c r="JX17" s="161"/>
      <c r="JY17" s="162">
        <v>-54.691499999999998</v>
      </c>
      <c r="JZ17" s="162">
        <v>81.773600000000002</v>
      </c>
      <c r="KA17" s="162">
        <v>61.787999999999997</v>
      </c>
      <c r="KB17" s="162">
        <v>-53.466500000000003</v>
      </c>
      <c r="KC17" s="162">
        <v>-79.713399999999993</v>
      </c>
      <c r="KD17" s="162">
        <v>51.374200000000002</v>
      </c>
      <c r="KE17" s="162">
        <v>28.150600000000001</v>
      </c>
      <c r="KF17" s="162">
        <v>-10.7</v>
      </c>
      <c r="KG17" s="162">
        <v>11.1</v>
      </c>
      <c r="KH17" s="162">
        <v>-49.976700000000001</v>
      </c>
      <c r="KI17" s="162">
        <v>144.1942</v>
      </c>
    </row>
    <row r="18" spans="1:295" ht="18" customHeight="1" x14ac:dyDescent="0.3">
      <c r="A18" s="160" t="s">
        <v>83</v>
      </c>
      <c r="B18" s="160" t="s">
        <v>778</v>
      </c>
      <c r="C18" s="163"/>
      <c r="D18" s="164">
        <v>18.081900000000001</v>
      </c>
      <c r="E18" s="164">
        <v>-21.284199999999998</v>
      </c>
      <c r="F18" s="164">
        <v>7.0319000000000003</v>
      </c>
      <c r="G18" s="164">
        <v>15.5297</v>
      </c>
      <c r="H18" s="163"/>
      <c r="I18" s="164">
        <v>36.709299999999999</v>
      </c>
      <c r="J18" s="164">
        <v>-72.661199999999994</v>
      </c>
      <c r="K18" s="164">
        <v>38.314799999999998</v>
      </c>
      <c r="L18" s="164">
        <v>19.369399999999999</v>
      </c>
      <c r="M18" s="164">
        <v>18.731999999999999</v>
      </c>
      <c r="N18" s="164">
        <v>0</v>
      </c>
      <c r="O18" s="164">
        <v>-36.491</v>
      </c>
      <c r="P18" s="164">
        <v>33</v>
      </c>
      <c r="Q18" s="164">
        <v>17.388000000000002</v>
      </c>
      <c r="R18" s="164">
        <v>-33</v>
      </c>
      <c r="S18" s="164">
        <v>13.387499999999999</v>
      </c>
      <c r="T18" s="164">
        <v>40.8202</v>
      </c>
      <c r="U18" s="164">
        <v>13.128</v>
      </c>
      <c r="V18" s="164">
        <v>13.2491</v>
      </c>
      <c r="W18" s="164">
        <v>22.127800000000001</v>
      </c>
      <c r="X18" s="164">
        <v>11.0832</v>
      </c>
      <c r="Y18" s="164">
        <v>0.2006</v>
      </c>
      <c r="Z18" s="164">
        <v>1.9661</v>
      </c>
      <c r="AA18" s="163"/>
      <c r="AB18" s="163"/>
      <c r="AC18" s="164">
        <v>-50.83</v>
      </c>
      <c r="AD18" s="164">
        <v>-51.11</v>
      </c>
      <c r="AE18" s="163"/>
      <c r="AF18" s="164">
        <v>0</v>
      </c>
      <c r="AG18" s="164">
        <v>35.200000000000003</v>
      </c>
      <c r="AH18" s="163"/>
      <c r="AI18" s="163"/>
      <c r="AJ18" s="164">
        <v>-46.03</v>
      </c>
      <c r="AK18" s="164">
        <v>-46.94</v>
      </c>
      <c r="AL18" s="164">
        <v>-54.46</v>
      </c>
      <c r="AM18" s="164">
        <v>47.15</v>
      </c>
      <c r="AN18" s="164">
        <v>47.01</v>
      </c>
      <c r="AO18" s="164">
        <v>13.4611</v>
      </c>
      <c r="AP18" s="164">
        <v>-3.4967999999999999</v>
      </c>
      <c r="AQ18" s="164">
        <v>49.7119</v>
      </c>
      <c r="AR18" s="164">
        <v>51.524900000000002</v>
      </c>
      <c r="AS18" s="164">
        <v>40.352200000000003</v>
      </c>
      <c r="AT18" s="164">
        <v>-39.518000000000001</v>
      </c>
      <c r="AU18" s="164">
        <v>-41.753599999999999</v>
      </c>
      <c r="AV18" s="164">
        <v>32.029299999999999</v>
      </c>
      <c r="AW18" s="164">
        <v>32.983800000000002</v>
      </c>
      <c r="AX18" s="164">
        <v>62.424999999999997</v>
      </c>
      <c r="AY18" s="164">
        <v>63.2288</v>
      </c>
      <c r="AZ18" s="164">
        <v>35.315100000000001</v>
      </c>
      <c r="BA18" s="163"/>
      <c r="BB18" s="164">
        <v>-429.68700000000001</v>
      </c>
      <c r="BC18" s="164">
        <v>2.6917</v>
      </c>
      <c r="BD18" s="164">
        <v>-10.9</v>
      </c>
      <c r="BE18" s="164">
        <v>-11.6</v>
      </c>
      <c r="BF18" s="164">
        <v>48.112000000000002</v>
      </c>
      <c r="BG18" s="164">
        <v>49.094999999999999</v>
      </c>
      <c r="BH18" s="164">
        <v>-2.5590999999999999</v>
      </c>
      <c r="BI18" s="163"/>
      <c r="BJ18" s="164">
        <v>-62.649099999999997</v>
      </c>
      <c r="BK18" s="164">
        <v>0.54169999999999996</v>
      </c>
      <c r="BL18" s="163"/>
      <c r="BM18" s="164">
        <v>2.2088999999999999</v>
      </c>
      <c r="BN18" s="164">
        <v>494.70490000000001</v>
      </c>
      <c r="BO18" s="164">
        <v>114.16970000000001</v>
      </c>
      <c r="BP18" s="164">
        <v>114.5359</v>
      </c>
      <c r="BQ18" s="164">
        <v>-393.35039999999998</v>
      </c>
      <c r="BR18" s="164">
        <v>463.86970000000002</v>
      </c>
      <c r="BS18" s="163"/>
      <c r="BT18" s="164">
        <v>-79.507499999999993</v>
      </c>
      <c r="BU18" s="164">
        <v>81.811999999999998</v>
      </c>
      <c r="BV18" s="164">
        <v>70.4756</v>
      </c>
      <c r="BW18" s="164">
        <v>23.8</v>
      </c>
      <c r="BX18" s="164">
        <v>25.49</v>
      </c>
      <c r="BY18" s="164">
        <v>43.33</v>
      </c>
      <c r="BZ18" s="164">
        <v>65.61</v>
      </c>
      <c r="CA18" s="164">
        <v>-16.740400000000001</v>
      </c>
      <c r="CB18" s="164">
        <v>-15.534800000000001</v>
      </c>
      <c r="CC18" s="164">
        <v>97.2804</v>
      </c>
      <c r="CD18" s="164">
        <v>98.179599999999994</v>
      </c>
      <c r="CE18" s="164">
        <v>36.081600000000002</v>
      </c>
      <c r="CF18" s="164">
        <v>-121.71250000000001</v>
      </c>
      <c r="CG18" s="164">
        <v>-120.687</v>
      </c>
      <c r="CH18" s="164">
        <v>-0.88090000000000002</v>
      </c>
      <c r="CI18" s="163"/>
      <c r="CJ18" s="163"/>
      <c r="CK18" s="163"/>
      <c r="CL18" s="164">
        <v>79.2</v>
      </c>
      <c r="CM18" s="164">
        <v>72.099999999999994</v>
      </c>
      <c r="CN18" s="164">
        <v>-11.52</v>
      </c>
      <c r="CO18" s="164">
        <v>27.216100000000001</v>
      </c>
      <c r="CP18" s="164">
        <v>25.232500000000002</v>
      </c>
      <c r="CQ18" s="164">
        <v>25.8779</v>
      </c>
      <c r="CR18" s="164">
        <v>2.516</v>
      </c>
      <c r="CS18" s="164">
        <v>3.7471000000000001</v>
      </c>
      <c r="CT18" s="164">
        <v>42.899000000000001</v>
      </c>
      <c r="CU18" s="164">
        <v>-82.664000000000001</v>
      </c>
      <c r="CV18" s="164">
        <v>45.1066</v>
      </c>
      <c r="CW18" s="164">
        <v>10.1173</v>
      </c>
      <c r="CX18" s="164">
        <v>29.52</v>
      </c>
      <c r="CY18" s="164">
        <v>18.100000000000001</v>
      </c>
      <c r="CZ18" s="164">
        <v>52.507300000000001</v>
      </c>
      <c r="DA18" s="164">
        <v>49.662799999999997</v>
      </c>
      <c r="DB18" s="164">
        <v>-23.6</v>
      </c>
      <c r="DC18" s="164">
        <v>-14.946</v>
      </c>
      <c r="DD18" s="163"/>
      <c r="DE18" s="163"/>
      <c r="DF18" s="164">
        <v>-107.11499999999999</v>
      </c>
      <c r="DG18" s="164">
        <v>-12.3695</v>
      </c>
      <c r="DH18" s="164">
        <v>-14.9542</v>
      </c>
      <c r="DI18" s="164">
        <v>-67.8</v>
      </c>
      <c r="DJ18" s="164">
        <v>-67.099999999999994</v>
      </c>
      <c r="DK18" s="164">
        <v>24.458300000000001</v>
      </c>
      <c r="DL18" s="165">
        <v>31.3568</v>
      </c>
      <c r="DM18" s="164">
        <v>32.889899999999997</v>
      </c>
      <c r="DN18" s="164">
        <v>43.9636</v>
      </c>
      <c r="DO18" s="164">
        <v>30.68</v>
      </c>
      <c r="DP18" s="164">
        <v>-3.58</v>
      </c>
      <c r="DQ18" s="164">
        <v>53.6145</v>
      </c>
      <c r="DR18" s="164">
        <v>107.9011</v>
      </c>
      <c r="DS18" s="164">
        <v>-25.7</v>
      </c>
      <c r="DT18" s="164">
        <v>-26.03</v>
      </c>
      <c r="DU18" s="164">
        <v>85.25</v>
      </c>
      <c r="DV18" s="164">
        <v>50.36</v>
      </c>
      <c r="DW18" s="164">
        <v>107.2182</v>
      </c>
      <c r="DX18" s="164">
        <v>105.36360000000001</v>
      </c>
      <c r="DY18" s="163"/>
      <c r="DZ18" s="164">
        <v>2.0455000000000001</v>
      </c>
      <c r="EA18" s="164">
        <v>179.9444</v>
      </c>
      <c r="EB18" s="164">
        <v>141.63329999999999</v>
      </c>
      <c r="EC18" s="164">
        <v>136.4485</v>
      </c>
      <c r="ED18" s="164">
        <v>137.09389999999999</v>
      </c>
      <c r="EE18" s="164">
        <v>81.682900000000004</v>
      </c>
      <c r="EF18" s="164">
        <v>68.523099999999999</v>
      </c>
      <c r="EG18" s="164">
        <v>-24.390999999999998</v>
      </c>
      <c r="EH18" s="164">
        <v>405.8245</v>
      </c>
      <c r="EI18" s="164">
        <v>212.5232</v>
      </c>
      <c r="EJ18" s="163"/>
      <c r="EK18" s="164">
        <v>-30.383900000000001</v>
      </c>
      <c r="EL18" s="164">
        <v>-28.158100000000001</v>
      </c>
      <c r="EM18" s="164">
        <v>0</v>
      </c>
      <c r="EN18" s="164">
        <v>-16.4513</v>
      </c>
      <c r="EO18" s="164">
        <v>-14.744400000000001</v>
      </c>
      <c r="EP18" s="164">
        <v>178.23599999999999</v>
      </c>
      <c r="EQ18" s="164">
        <v>-64.032799999999995</v>
      </c>
      <c r="ER18" s="164">
        <v>-64.815700000000007</v>
      </c>
      <c r="ES18" s="164">
        <v>-33.034799999999997</v>
      </c>
      <c r="ET18" s="164">
        <v>14.78</v>
      </c>
      <c r="EU18" s="164">
        <v>-20.73</v>
      </c>
      <c r="EV18" s="164">
        <v>104.9</v>
      </c>
      <c r="EW18" s="164">
        <v>12.5749</v>
      </c>
      <c r="EX18" s="164">
        <v>-84.979399999999998</v>
      </c>
      <c r="EY18" s="164">
        <v>-38.040500000000002</v>
      </c>
      <c r="EZ18" s="164">
        <v>-36.940600000000003</v>
      </c>
      <c r="FA18" s="164">
        <v>8.9926999999999992</v>
      </c>
      <c r="FB18" s="164">
        <v>-65.378900000000002</v>
      </c>
      <c r="FC18" s="164">
        <v>32.633200000000002</v>
      </c>
      <c r="FD18" s="164">
        <v>24.304099999999998</v>
      </c>
      <c r="FE18" s="163"/>
      <c r="FF18" s="164">
        <v>23.666599999999999</v>
      </c>
      <c r="FG18" s="164">
        <v>41.716099999999997</v>
      </c>
      <c r="FH18" s="164">
        <v>41.2804</v>
      </c>
      <c r="FI18" s="164">
        <v>40.040900000000001</v>
      </c>
      <c r="FJ18" s="164">
        <v>14.2338</v>
      </c>
      <c r="FK18" s="164">
        <v>15.7409</v>
      </c>
      <c r="FL18" s="164">
        <v>7.2005999999999997</v>
      </c>
      <c r="FM18" s="164">
        <v>0.79</v>
      </c>
      <c r="FN18" s="164">
        <v>0.65229999999999999</v>
      </c>
      <c r="FO18" s="164">
        <v>0.38569999999999999</v>
      </c>
      <c r="FP18" s="164">
        <v>0</v>
      </c>
      <c r="FQ18" s="164">
        <v>-1.4411</v>
      </c>
      <c r="FR18" s="164">
        <v>-0.15</v>
      </c>
      <c r="FS18" s="164">
        <v>13.9681</v>
      </c>
      <c r="FT18" s="164">
        <v>0.78639999999999999</v>
      </c>
      <c r="FU18" s="164">
        <v>-9.19</v>
      </c>
      <c r="FV18" s="164">
        <v>13.56</v>
      </c>
      <c r="FW18" s="164">
        <v>0</v>
      </c>
      <c r="FX18" s="163"/>
      <c r="FY18" s="164">
        <v>-5.9580000000000002</v>
      </c>
      <c r="FZ18" s="164">
        <v>4.3339999999999996</v>
      </c>
      <c r="GA18" s="163"/>
      <c r="GB18" s="164">
        <v>39.93</v>
      </c>
      <c r="GC18" s="164">
        <v>-7.9322999999999997</v>
      </c>
      <c r="GD18" s="164">
        <v>-0.45150000000000001</v>
      </c>
      <c r="GE18" s="164">
        <v>14.64</v>
      </c>
      <c r="GF18" s="164">
        <v>72.284599999999998</v>
      </c>
      <c r="GG18" s="164">
        <v>23.7</v>
      </c>
      <c r="GH18" s="164">
        <v>-18.713200000000001</v>
      </c>
      <c r="GI18" s="164">
        <v>-0.40789999999999998</v>
      </c>
      <c r="GJ18" s="163"/>
      <c r="GK18" s="164">
        <v>1.4619</v>
      </c>
      <c r="GL18" s="163"/>
      <c r="GM18" s="163"/>
      <c r="GN18" s="164">
        <v>-14.3027</v>
      </c>
      <c r="GO18" s="164">
        <v>-25.692399999999999</v>
      </c>
      <c r="GP18" s="164">
        <v>15.8714</v>
      </c>
      <c r="GQ18" s="164">
        <v>26.599900000000002</v>
      </c>
      <c r="GR18" s="164">
        <v>58.4604</v>
      </c>
      <c r="GS18" s="164">
        <v>61.023299999999999</v>
      </c>
      <c r="GT18" s="164">
        <v>-129.95599999999999</v>
      </c>
      <c r="GU18" s="164">
        <v>-16.6221</v>
      </c>
      <c r="GV18" s="164">
        <v>32.989400000000003</v>
      </c>
      <c r="GW18" s="164">
        <v>-37.293500000000002</v>
      </c>
      <c r="GX18" s="164">
        <v>11.683999999999999</v>
      </c>
      <c r="GY18" s="164">
        <v>4.9123000000000001</v>
      </c>
      <c r="GZ18" s="164">
        <v>4.5457999999999998</v>
      </c>
      <c r="HA18" s="165">
        <v>13.230399999999999</v>
      </c>
      <c r="HB18" s="164">
        <v>124.93689999999999</v>
      </c>
      <c r="HC18" s="164">
        <v>125.098</v>
      </c>
      <c r="HD18" s="164">
        <v>135.4</v>
      </c>
      <c r="HE18" s="164">
        <v>-135.44550000000001</v>
      </c>
      <c r="HF18" s="164">
        <v>-405.0779</v>
      </c>
      <c r="HG18" s="164">
        <v>412.13220000000001</v>
      </c>
      <c r="HH18" s="164">
        <v>361.97519999999997</v>
      </c>
      <c r="HI18" s="164">
        <v>-120.2978</v>
      </c>
      <c r="HJ18" s="164">
        <v>-120.4759</v>
      </c>
      <c r="HK18" s="164">
        <v>-63.6081</v>
      </c>
      <c r="HL18" s="164">
        <v>-55.802799999999998</v>
      </c>
      <c r="HM18" s="164">
        <v>71.858999999999995</v>
      </c>
      <c r="HN18" s="164">
        <v>70.661100000000005</v>
      </c>
      <c r="HO18" s="164">
        <v>-92.209299999999999</v>
      </c>
      <c r="HP18" s="164">
        <v>-82.8673</v>
      </c>
      <c r="HQ18" s="164">
        <v>34.500300000000003</v>
      </c>
      <c r="HR18" s="164">
        <v>34.566299999999998</v>
      </c>
      <c r="HS18" s="164">
        <v>-61.323799999999999</v>
      </c>
      <c r="HT18" s="164">
        <v>-61.268099999999997</v>
      </c>
      <c r="HU18" s="164">
        <v>71.08</v>
      </c>
      <c r="HV18" s="164">
        <v>68.430000000000007</v>
      </c>
      <c r="HW18" s="164">
        <v>41.4</v>
      </c>
      <c r="HX18" s="164">
        <v>41.7</v>
      </c>
      <c r="HY18" s="164">
        <v>22.109300000000001</v>
      </c>
      <c r="HZ18" s="164">
        <v>29.2</v>
      </c>
      <c r="IA18" s="164">
        <v>-377.8913</v>
      </c>
      <c r="IB18" s="164">
        <v>106.2795</v>
      </c>
      <c r="IC18" s="164">
        <v>106.2465</v>
      </c>
      <c r="ID18" s="164">
        <v>13.9</v>
      </c>
      <c r="IE18" s="164">
        <v>-3.3</v>
      </c>
      <c r="IF18" s="164">
        <v>-33.5</v>
      </c>
      <c r="IG18" s="164">
        <v>-33.6</v>
      </c>
      <c r="IH18" s="163"/>
      <c r="II18" s="164">
        <v>1.3515999999999999</v>
      </c>
      <c r="IJ18" s="164">
        <v>-353.25920000000002</v>
      </c>
      <c r="IK18" s="164">
        <v>-183.94450000000001</v>
      </c>
      <c r="IL18" s="164">
        <v>464.68610000000001</v>
      </c>
      <c r="IM18" s="164">
        <v>379.1816</v>
      </c>
      <c r="IN18" s="164">
        <v>121.9023</v>
      </c>
      <c r="IO18" s="164">
        <v>-360.4855</v>
      </c>
      <c r="IP18" s="164">
        <v>368.48970000000003</v>
      </c>
      <c r="IQ18" s="164">
        <v>-187.1951</v>
      </c>
      <c r="IR18" s="164">
        <v>-225.1567</v>
      </c>
      <c r="IS18" s="164">
        <v>-359.20620000000002</v>
      </c>
      <c r="IT18" s="164">
        <v>84.064499999999995</v>
      </c>
      <c r="IU18" s="164">
        <v>82.724800000000002</v>
      </c>
      <c r="IV18" s="164">
        <v>185.642</v>
      </c>
      <c r="IW18" s="164">
        <v>-450.13150000000002</v>
      </c>
      <c r="IX18" s="164">
        <v>225.54509999999999</v>
      </c>
      <c r="IY18" s="164">
        <v>-221.0658</v>
      </c>
      <c r="IZ18" s="164">
        <v>227.3031</v>
      </c>
      <c r="JA18" s="164">
        <v>-13.762</v>
      </c>
      <c r="JB18" s="163"/>
      <c r="JC18" s="164">
        <v>16.72</v>
      </c>
      <c r="JD18" s="164">
        <v>6.5350000000000001</v>
      </c>
      <c r="JE18" s="164">
        <v>6.51</v>
      </c>
      <c r="JF18" s="164">
        <v>-17.12</v>
      </c>
      <c r="JG18" s="164">
        <v>-6.32</v>
      </c>
      <c r="JH18" s="163"/>
      <c r="JI18" s="164">
        <v>6.5629</v>
      </c>
      <c r="JJ18" s="164">
        <v>-35.2438</v>
      </c>
      <c r="JK18" s="164">
        <v>-20.2136</v>
      </c>
      <c r="JL18" s="164">
        <v>21.1</v>
      </c>
      <c r="JM18" s="164">
        <v>48.521999999999998</v>
      </c>
      <c r="JN18" s="164">
        <v>48.902000000000001</v>
      </c>
      <c r="JO18" s="164">
        <v>11.348699999999999</v>
      </c>
      <c r="JP18" s="164">
        <v>13.629899999999999</v>
      </c>
      <c r="JQ18" s="164">
        <v>46.208100000000002</v>
      </c>
      <c r="JR18" s="164">
        <v>46.068800000000003</v>
      </c>
      <c r="JS18" s="164">
        <v>45.41</v>
      </c>
      <c r="JT18" s="163"/>
      <c r="JU18" s="164">
        <v>2.4</v>
      </c>
      <c r="JV18" s="164">
        <v>20.124600000000001</v>
      </c>
      <c r="JW18" s="164">
        <v>5.43</v>
      </c>
      <c r="JX18" s="163"/>
      <c r="JY18" s="164">
        <v>-55.058300000000003</v>
      </c>
      <c r="JZ18" s="164">
        <v>82.629499999999993</v>
      </c>
      <c r="KA18" s="164">
        <v>64.290999999999997</v>
      </c>
      <c r="KB18" s="164">
        <v>-55.1509</v>
      </c>
      <c r="KC18" s="164">
        <v>-81.219700000000003</v>
      </c>
      <c r="KD18" s="164">
        <v>53.854100000000003</v>
      </c>
      <c r="KE18" s="164">
        <v>26.376999999999999</v>
      </c>
      <c r="KF18" s="164">
        <v>-11.3</v>
      </c>
      <c r="KG18" s="164">
        <v>11.5</v>
      </c>
      <c r="KH18" s="164">
        <v>-52.549399999999999</v>
      </c>
      <c r="KI18" s="164">
        <v>134.1172</v>
      </c>
    </row>
    <row r="19" spans="1:295" ht="18" customHeight="1" x14ac:dyDescent="0.3">
      <c r="A19" s="160" t="s">
        <v>83</v>
      </c>
      <c r="B19" s="160" t="s">
        <v>779</v>
      </c>
      <c r="C19" s="163"/>
      <c r="D19" s="164">
        <v>18.293199999999999</v>
      </c>
      <c r="E19" s="164">
        <v>-21.672599999999999</v>
      </c>
      <c r="F19" s="164">
        <v>7.4596999999999998</v>
      </c>
      <c r="G19" s="164">
        <v>15.747</v>
      </c>
      <c r="H19" s="163"/>
      <c r="I19" s="164">
        <v>37.985100000000003</v>
      </c>
      <c r="J19" s="164">
        <v>-77.867199999999997</v>
      </c>
      <c r="K19" s="164">
        <v>38.792700000000004</v>
      </c>
      <c r="L19" s="164">
        <v>19.647400000000001</v>
      </c>
      <c r="M19" s="164">
        <v>19.227900000000002</v>
      </c>
      <c r="N19" s="164">
        <v>-4.4400000000000004</v>
      </c>
      <c r="O19" s="164">
        <v>-36.212000000000003</v>
      </c>
      <c r="P19" s="164">
        <v>33</v>
      </c>
      <c r="Q19" s="164">
        <v>17.388000000000002</v>
      </c>
      <c r="R19" s="164">
        <v>-30.8</v>
      </c>
      <c r="S19" s="164">
        <v>13.428900000000001</v>
      </c>
      <c r="T19" s="164">
        <v>44.568399999999997</v>
      </c>
      <c r="U19" s="164">
        <v>13.488</v>
      </c>
      <c r="V19" s="164">
        <v>13.725</v>
      </c>
      <c r="W19" s="164">
        <v>22.894500000000001</v>
      </c>
      <c r="X19" s="164">
        <v>11.569599999999999</v>
      </c>
      <c r="Y19" s="164">
        <v>0.21079999999999999</v>
      </c>
      <c r="Z19" s="164">
        <v>2.0815999999999999</v>
      </c>
      <c r="AA19" s="163"/>
      <c r="AB19" s="163"/>
      <c r="AC19" s="164">
        <v>-54.47</v>
      </c>
      <c r="AD19" s="164">
        <v>-54.42</v>
      </c>
      <c r="AE19" s="163"/>
      <c r="AF19" s="164">
        <v>4.4400000000000004</v>
      </c>
      <c r="AG19" s="164">
        <v>35.200000000000003</v>
      </c>
      <c r="AH19" s="163"/>
      <c r="AI19" s="163"/>
      <c r="AJ19" s="164">
        <v>-49.75</v>
      </c>
      <c r="AK19" s="164">
        <v>-51.41</v>
      </c>
      <c r="AL19" s="164">
        <v>-50.88</v>
      </c>
      <c r="AM19" s="164">
        <v>52.05</v>
      </c>
      <c r="AN19" s="164">
        <v>50.31</v>
      </c>
      <c r="AO19" s="164">
        <v>13.6692</v>
      </c>
      <c r="AP19" s="164">
        <v>-3.97</v>
      </c>
      <c r="AQ19" s="164">
        <v>50.551099999999998</v>
      </c>
      <c r="AR19" s="164">
        <v>52.412199999999999</v>
      </c>
      <c r="AS19" s="164">
        <v>41.560200000000002</v>
      </c>
      <c r="AT19" s="164">
        <v>-40.857500000000002</v>
      </c>
      <c r="AU19" s="164">
        <v>-41.569299999999998</v>
      </c>
      <c r="AV19" s="164">
        <v>27.911799999999999</v>
      </c>
      <c r="AW19" s="164">
        <v>23.526900000000001</v>
      </c>
      <c r="AX19" s="164">
        <v>63.630600000000001</v>
      </c>
      <c r="AY19" s="164">
        <v>65.506100000000004</v>
      </c>
      <c r="AZ19" s="164">
        <v>22.1267</v>
      </c>
      <c r="BA19" s="163"/>
      <c r="BB19" s="164">
        <v>-440.3485</v>
      </c>
      <c r="BC19" s="164">
        <v>3.7839</v>
      </c>
      <c r="BD19" s="164">
        <v>-11.3</v>
      </c>
      <c r="BE19" s="164">
        <v>-12.4</v>
      </c>
      <c r="BF19" s="164">
        <v>48.990299999999998</v>
      </c>
      <c r="BG19" s="164">
        <v>47.951900000000002</v>
      </c>
      <c r="BH19" s="164">
        <v>-3.1259000000000001</v>
      </c>
      <c r="BI19" s="163"/>
      <c r="BJ19" s="164">
        <v>-56.005099999999999</v>
      </c>
      <c r="BK19" s="164">
        <v>1.0948</v>
      </c>
      <c r="BL19" s="163"/>
      <c r="BM19" s="164">
        <v>2.6139999999999999</v>
      </c>
      <c r="BN19" s="164">
        <v>496.99380000000002</v>
      </c>
      <c r="BO19" s="164">
        <v>126.194</v>
      </c>
      <c r="BP19" s="164">
        <v>126.1635</v>
      </c>
      <c r="BQ19" s="164">
        <v>-439.00850000000003</v>
      </c>
      <c r="BR19" s="164">
        <v>461.76089999999999</v>
      </c>
      <c r="BS19" s="163"/>
      <c r="BT19" s="164">
        <v>-41.1265</v>
      </c>
      <c r="BU19" s="164">
        <v>42.0383</v>
      </c>
      <c r="BV19" s="164">
        <v>71.753</v>
      </c>
      <c r="BW19" s="164">
        <v>23.53</v>
      </c>
      <c r="BX19" s="164">
        <v>25.51</v>
      </c>
      <c r="BY19" s="164">
        <v>44.29</v>
      </c>
      <c r="BZ19" s="164">
        <v>65.5</v>
      </c>
      <c r="CA19" s="164">
        <v>-34.6907</v>
      </c>
      <c r="CB19" s="164">
        <v>-33.887</v>
      </c>
      <c r="CC19" s="164">
        <v>87.0625</v>
      </c>
      <c r="CD19" s="164">
        <v>88.473200000000006</v>
      </c>
      <c r="CE19" s="164">
        <v>39.0246</v>
      </c>
      <c r="CF19" s="164">
        <v>-114.2195</v>
      </c>
      <c r="CG19" s="164">
        <v>-114.69410000000001</v>
      </c>
      <c r="CH19" s="164">
        <v>-1.8875999999999999</v>
      </c>
      <c r="CI19" s="163"/>
      <c r="CJ19" s="163"/>
      <c r="CK19" s="163"/>
      <c r="CL19" s="164">
        <v>77.599999999999994</v>
      </c>
      <c r="CM19" s="164">
        <v>70.400000000000006</v>
      </c>
      <c r="CN19" s="164">
        <v>-11.74</v>
      </c>
      <c r="CO19" s="164">
        <v>31.257100000000001</v>
      </c>
      <c r="CP19" s="164">
        <v>29.2743</v>
      </c>
      <c r="CQ19" s="164">
        <v>30.1798</v>
      </c>
      <c r="CR19" s="164">
        <v>9.4021000000000008</v>
      </c>
      <c r="CS19" s="164">
        <v>10.8637</v>
      </c>
      <c r="CT19" s="164">
        <v>43.613</v>
      </c>
      <c r="CU19" s="164">
        <v>-90.438400000000001</v>
      </c>
      <c r="CV19" s="164">
        <v>45.751100000000001</v>
      </c>
      <c r="CW19" s="164">
        <v>10.450900000000001</v>
      </c>
      <c r="CX19" s="164">
        <v>30.7</v>
      </c>
      <c r="CY19" s="164">
        <v>18.5</v>
      </c>
      <c r="CZ19" s="164">
        <v>52.976100000000002</v>
      </c>
      <c r="DA19" s="164">
        <v>50.395200000000003</v>
      </c>
      <c r="DB19" s="164">
        <v>-24.13</v>
      </c>
      <c r="DC19" s="164">
        <v>-3.2376</v>
      </c>
      <c r="DD19" s="163"/>
      <c r="DE19" s="163"/>
      <c r="DF19" s="164">
        <v>-132.6028</v>
      </c>
      <c r="DG19" s="164">
        <v>-13.1319</v>
      </c>
      <c r="DH19" s="164">
        <v>-15.1089</v>
      </c>
      <c r="DI19" s="164">
        <v>-70.3</v>
      </c>
      <c r="DJ19" s="164">
        <v>-71.8</v>
      </c>
      <c r="DK19" s="164">
        <v>23.639800000000001</v>
      </c>
      <c r="DL19" s="164">
        <v>31.942699999999999</v>
      </c>
      <c r="DM19" s="164">
        <v>36.647100000000002</v>
      </c>
      <c r="DN19" s="164">
        <v>45.721400000000003</v>
      </c>
      <c r="DO19" s="164">
        <v>31.67</v>
      </c>
      <c r="DP19" s="164">
        <v>-4.63</v>
      </c>
      <c r="DQ19" s="164">
        <v>53.118499999999997</v>
      </c>
      <c r="DR19" s="164">
        <v>131.32249999999999</v>
      </c>
      <c r="DS19" s="164">
        <v>-26.6</v>
      </c>
      <c r="DT19" s="164">
        <v>-26.85</v>
      </c>
      <c r="DU19" s="164">
        <v>87.87</v>
      </c>
      <c r="DV19" s="164">
        <v>50.32</v>
      </c>
      <c r="DW19" s="164">
        <v>131.96360000000001</v>
      </c>
      <c r="DX19" s="164">
        <v>130.34549999999999</v>
      </c>
      <c r="DY19" s="163"/>
      <c r="DZ19" s="164">
        <v>0.48180000000000001</v>
      </c>
      <c r="EA19" s="164">
        <v>194.75040000000001</v>
      </c>
      <c r="EB19" s="164">
        <v>155.8322</v>
      </c>
      <c r="EC19" s="164">
        <v>150.02799999999999</v>
      </c>
      <c r="ED19" s="164">
        <v>152.8579</v>
      </c>
      <c r="EE19" s="164">
        <v>60.948799999999999</v>
      </c>
      <c r="EF19" s="164">
        <v>48.181600000000003</v>
      </c>
      <c r="EG19" s="164">
        <v>-24.582000000000001</v>
      </c>
      <c r="EH19" s="164">
        <v>452.62610000000001</v>
      </c>
      <c r="EI19" s="164">
        <v>236.57390000000001</v>
      </c>
      <c r="EJ19" s="163"/>
      <c r="EK19" s="164">
        <v>-30.996099999999998</v>
      </c>
      <c r="EL19" s="164">
        <v>-28.6813</v>
      </c>
      <c r="EM19" s="164">
        <v>26.694800000000001</v>
      </c>
      <c r="EN19" s="164">
        <v>-7.4968000000000004</v>
      </c>
      <c r="EO19" s="164">
        <v>-7.4836</v>
      </c>
      <c r="EP19" s="164">
        <v>58.415999999999997</v>
      </c>
      <c r="EQ19" s="164">
        <v>-47.559199999999997</v>
      </c>
      <c r="ER19" s="164">
        <v>-48.174599999999998</v>
      </c>
      <c r="ES19" s="164">
        <v>-11.3772</v>
      </c>
      <c r="ET19" s="164">
        <v>0</v>
      </c>
      <c r="EU19" s="164">
        <v>-23.9</v>
      </c>
      <c r="EV19" s="164">
        <v>1</v>
      </c>
      <c r="EW19" s="164">
        <v>13.123699999999999</v>
      </c>
      <c r="EX19" s="164">
        <v>-69.206900000000005</v>
      </c>
      <c r="EY19" s="164">
        <v>-40.546500000000002</v>
      </c>
      <c r="EZ19" s="164">
        <v>-40.1051</v>
      </c>
      <c r="FA19" s="164">
        <v>13.6816</v>
      </c>
      <c r="FB19" s="164">
        <v>-45.125599999999999</v>
      </c>
      <c r="FC19" s="164">
        <v>13.693099999999999</v>
      </c>
      <c r="FD19" s="164">
        <v>24.96</v>
      </c>
      <c r="FE19" s="163"/>
      <c r="FF19" s="164">
        <v>24.134499999999999</v>
      </c>
      <c r="FG19" s="164">
        <v>41.268999999999998</v>
      </c>
      <c r="FH19" s="164">
        <v>42.115499999999997</v>
      </c>
      <c r="FI19" s="164">
        <v>40.488500000000002</v>
      </c>
      <c r="FJ19" s="164">
        <v>33.491300000000003</v>
      </c>
      <c r="FK19" s="164">
        <v>33.993600000000001</v>
      </c>
      <c r="FL19" s="164">
        <v>-21.601900000000001</v>
      </c>
      <c r="FM19" s="164">
        <v>1.6433</v>
      </c>
      <c r="FN19" s="164">
        <v>1.1309</v>
      </c>
      <c r="FO19" s="164">
        <v>-20.193200000000001</v>
      </c>
      <c r="FP19" s="164">
        <v>-16.402100000000001</v>
      </c>
      <c r="FQ19" s="164">
        <v>-3.5505</v>
      </c>
      <c r="FR19" s="164">
        <v>-4.09</v>
      </c>
      <c r="FS19" s="164">
        <v>13.3797</v>
      </c>
      <c r="FT19" s="164">
        <v>0.82189999999999996</v>
      </c>
      <c r="FU19" s="164">
        <v>-8.9499999999999993</v>
      </c>
      <c r="FV19" s="164">
        <v>13.29</v>
      </c>
      <c r="FW19" s="164">
        <v>0</v>
      </c>
      <c r="FX19" s="163"/>
      <c r="FY19" s="164">
        <v>-6.1920000000000002</v>
      </c>
      <c r="FZ19" s="164">
        <v>4.2549999999999999</v>
      </c>
      <c r="GA19" s="163"/>
      <c r="GB19" s="164">
        <v>41.45</v>
      </c>
      <c r="GC19" s="164">
        <v>16.32</v>
      </c>
      <c r="GD19" s="164">
        <v>21.027899999999999</v>
      </c>
      <c r="GE19" s="165">
        <v>14.4</v>
      </c>
      <c r="GF19" s="164">
        <v>77.369200000000006</v>
      </c>
      <c r="GG19" s="164">
        <v>23.8</v>
      </c>
      <c r="GH19" s="164">
        <v>-19.971800000000002</v>
      </c>
      <c r="GI19" s="164">
        <v>-0.7732</v>
      </c>
      <c r="GJ19" s="164">
        <v>0</v>
      </c>
      <c r="GK19" s="164">
        <v>1.5430999999999999</v>
      </c>
      <c r="GL19" s="163"/>
      <c r="GM19" s="163"/>
      <c r="GN19" s="164">
        <v>-14.510400000000001</v>
      </c>
      <c r="GO19" s="164">
        <v>-27.790299999999998</v>
      </c>
      <c r="GP19" s="164">
        <v>16.573699999999999</v>
      </c>
      <c r="GQ19" s="164">
        <v>28.846299999999999</v>
      </c>
      <c r="GR19" s="164">
        <v>61.688400000000001</v>
      </c>
      <c r="GS19" s="164">
        <v>62.792999999999999</v>
      </c>
      <c r="GT19" s="164">
        <v>-140.62020000000001</v>
      </c>
      <c r="GU19" s="164">
        <v>-16.1694</v>
      </c>
      <c r="GV19" s="164">
        <v>34.309399999999997</v>
      </c>
      <c r="GW19" s="164">
        <v>-36.986899999999999</v>
      </c>
      <c r="GX19" s="164">
        <v>11.9457</v>
      </c>
      <c r="GY19" s="164">
        <v>5.6654999999999998</v>
      </c>
      <c r="GZ19" s="164">
        <v>5.3369</v>
      </c>
      <c r="HA19" s="164">
        <v>13</v>
      </c>
      <c r="HB19" s="164">
        <v>127.0925</v>
      </c>
      <c r="HC19" s="164">
        <v>126.905</v>
      </c>
      <c r="HD19" s="164">
        <v>126.1</v>
      </c>
      <c r="HE19" s="164">
        <v>-127.08410000000001</v>
      </c>
      <c r="HF19" s="164">
        <v>-406.387</v>
      </c>
      <c r="HG19" s="164">
        <v>409.06020000000001</v>
      </c>
      <c r="HH19" s="164">
        <v>372.83530000000002</v>
      </c>
      <c r="HI19" s="164">
        <v>-123.5852</v>
      </c>
      <c r="HJ19" s="164">
        <v>-123.3112</v>
      </c>
      <c r="HK19" s="164">
        <v>-62.9422</v>
      </c>
      <c r="HL19" s="164">
        <v>-54.093400000000003</v>
      </c>
      <c r="HM19" s="164">
        <v>70.681399999999996</v>
      </c>
      <c r="HN19" s="164">
        <v>70.412599999999998</v>
      </c>
      <c r="HO19" s="165">
        <v>-92.209299999999999</v>
      </c>
      <c r="HP19" s="164">
        <v>-92.086299999999994</v>
      </c>
      <c r="HQ19" s="164">
        <v>35.500100000000003</v>
      </c>
      <c r="HR19" s="164">
        <v>35.291400000000003</v>
      </c>
      <c r="HS19" s="164">
        <v>-58.813800000000001</v>
      </c>
      <c r="HT19" s="164">
        <v>-58.706099999999999</v>
      </c>
      <c r="HU19" s="164">
        <v>69.319999999999993</v>
      </c>
      <c r="HV19" s="164">
        <v>68.83</v>
      </c>
      <c r="HW19" s="164">
        <v>41.2</v>
      </c>
      <c r="HX19" s="164">
        <v>40.200000000000003</v>
      </c>
      <c r="HY19" s="164">
        <v>22.130600000000001</v>
      </c>
      <c r="HZ19" s="164">
        <v>26.88</v>
      </c>
      <c r="IA19" s="164">
        <v>-375.99880000000002</v>
      </c>
      <c r="IB19" s="164">
        <v>109.1949</v>
      </c>
      <c r="IC19" s="164">
        <v>108.9131</v>
      </c>
      <c r="ID19" s="164">
        <v>15</v>
      </c>
      <c r="IE19" s="164">
        <v>-3.3</v>
      </c>
      <c r="IF19" s="164">
        <v>-33.700000000000003</v>
      </c>
      <c r="IG19" s="164">
        <v>-33.700000000000003</v>
      </c>
      <c r="IH19" s="163"/>
      <c r="II19" s="163"/>
      <c r="IJ19" s="164">
        <v>-368.12569999999999</v>
      </c>
      <c r="IK19" s="164">
        <v>-207.76169999999999</v>
      </c>
      <c r="IL19" s="164">
        <v>451.0874</v>
      </c>
      <c r="IM19" s="164">
        <v>366.81939999999997</v>
      </c>
      <c r="IN19" s="164">
        <v>95.495199999999997</v>
      </c>
      <c r="IO19" s="164">
        <v>-354.19659999999999</v>
      </c>
      <c r="IP19" s="164">
        <v>351.79329999999999</v>
      </c>
      <c r="IQ19" s="164">
        <v>-183.9367</v>
      </c>
      <c r="IR19" s="164">
        <v>-218.452</v>
      </c>
      <c r="IS19" s="164">
        <v>-349.39</v>
      </c>
      <c r="IT19" s="164">
        <v>82.322000000000003</v>
      </c>
      <c r="IU19" s="164">
        <v>82.438100000000006</v>
      </c>
      <c r="IV19" s="164">
        <v>191.58359999999999</v>
      </c>
      <c r="IW19" s="164">
        <v>-435.7885</v>
      </c>
      <c r="IX19" s="164">
        <v>222.31370000000001</v>
      </c>
      <c r="IY19" s="164">
        <v>-215.3972</v>
      </c>
      <c r="IZ19" s="164">
        <v>216.92410000000001</v>
      </c>
      <c r="JA19" s="164">
        <v>-12.6304</v>
      </c>
      <c r="JB19" s="163"/>
      <c r="JC19" s="164">
        <v>17.760000000000002</v>
      </c>
      <c r="JD19" s="164">
        <v>6.8220000000000001</v>
      </c>
      <c r="JE19" s="164">
        <v>6.8159999999999998</v>
      </c>
      <c r="JF19" s="164">
        <v>-18.079999999999998</v>
      </c>
      <c r="JG19" s="164">
        <v>-5.68</v>
      </c>
      <c r="JH19" s="163"/>
      <c r="JI19" s="164">
        <v>5.7450000000000001</v>
      </c>
      <c r="JJ19" s="164">
        <v>-34.862299999999998</v>
      </c>
      <c r="JK19" s="164">
        <v>-20.741599999999998</v>
      </c>
      <c r="JL19" s="164">
        <v>20.3</v>
      </c>
      <c r="JM19" s="164">
        <v>46.557000000000002</v>
      </c>
      <c r="JN19" s="164">
        <v>49.075000000000003</v>
      </c>
      <c r="JO19" s="164">
        <v>11.298500000000001</v>
      </c>
      <c r="JP19" s="164">
        <v>13.5846</v>
      </c>
      <c r="JQ19" s="164">
        <v>46.457500000000003</v>
      </c>
      <c r="JR19" s="164">
        <v>45.5045</v>
      </c>
      <c r="JS19" s="164">
        <v>45.967700000000001</v>
      </c>
      <c r="JT19" s="163"/>
      <c r="JU19" s="164">
        <v>3</v>
      </c>
      <c r="JV19" s="164">
        <v>19.175699999999999</v>
      </c>
      <c r="JW19" s="164">
        <v>5.25</v>
      </c>
      <c r="JX19" s="163"/>
      <c r="JY19" s="164">
        <v>-52.498199999999997</v>
      </c>
      <c r="JZ19" s="164">
        <v>82.331100000000006</v>
      </c>
      <c r="KA19" s="164">
        <v>63.374600000000001</v>
      </c>
      <c r="KB19" s="164">
        <v>-53.281799999999997</v>
      </c>
      <c r="KC19" s="164">
        <v>-81.348200000000006</v>
      </c>
      <c r="KD19" s="164">
        <v>53.097299999999997</v>
      </c>
      <c r="KE19" s="164">
        <v>27.615500000000001</v>
      </c>
      <c r="KF19" s="164">
        <v>-12.3</v>
      </c>
      <c r="KG19" s="164">
        <v>13.1</v>
      </c>
      <c r="KH19" s="164">
        <v>-32.649799999999999</v>
      </c>
      <c r="KI19" s="164">
        <v>130.4699</v>
      </c>
    </row>
    <row r="20" spans="1:295" ht="18" customHeight="1" x14ac:dyDescent="0.3">
      <c r="A20" s="160" t="s">
        <v>83</v>
      </c>
      <c r="B20" s="160" t="s">
        <v>780</v>
      </c>
      <c r="C20" s="163"/>
      <c r="D20" s="164">
        <v>18.733000000000001</v>
      </c>
      <c r="E20" s="164">
        <v>-22.045999999999999</v>
      </c>
      <c r="F20" s="164">
        <v>7.6</v>
      </c>
      <c r="G20" s="164">
        <v>16.5291</v>
      </c>
      <c r="H20" s="163"/>
      <c r="I20" s="164">
        <v>38.570700000000002</v>
      </c>
      <c r="J20" s="164">
        <v>-79.063199999999995</v>
      </c>
      <c r="K20" s="164">
        <v>40.008699999999997</v>
      </c>
      <c r="L20" s="164">
        <v>20.109400000000001</v>
      </c>
      <c r="M20" s="164">
        <v>19.648499999999999</v>
      </c>
      <c r="N20" s="164">
        <v>0</v>
      </c>
      <c r="O20" s="164">
        <v>-35.712000000000003</v>
      </c>
      <c r="P20" s="164">
        <v>30.8</v>
      </c>
      <c r="Q20" s="164">
        <v>17.388000000000002</v>
      </c>
      <c r="R20" s="164">
        <v>-30.8</v>
      </c>
      <c r="S20" s="164">
        <v>13.2728</v>
      </c>
      <c r="T20" s="164">
        <v>46.603400000000001</v>
      </c>
      <c r="U20" s="164">
        <v>14.1745</v>
      </c>
      <c r="V20" s="164">
        <v>14.1183</v>
      </c>
      <c r="W20" s="164">
        <v>23.773800000000001</v>
      </c>
      <c r="X20" s="164">
        <v>11.3003</v>
      </c>
      <c r="Y20" s="164">
        <v>0.26600000000000001</v>
      </c>
      <c r="Z20" s="164">
        <v>2.4474999999999998</v>
      </c>
      <c r="AA20" s="163"/>
      <c r="AB20" s="163"/>
      <c r="AC20" s="164">
        <v>-53.93</v>
      </c>
      <c r="AD20" s="164">
        <v>-54.06</v>
      </c>
      <c r="AE20" s="163"/>
      <c r="AF20" s="164">
        <v>0</v>
      </c>
      <c r="AG20" s="164">
        <v>35.200000000000003</v>
      </c>
      <c r="AH20" s="163"/>
      <c r="AI20" s="163"/>
      <c r="AJ20" s="164">
        <v>-47.3</v>
      </c>
      <c r="AK20" s="164">
        <v>-47.52</v>
      </c>
      <c r="AL20" s="164">
        <v>-58.21</v>
      </c>
      <c r="AM20" s="164">
        <v>47.78</v>
      </c>
      <c r="AN20" s="164">
        <v>47.97</v>
      </c>
      <c r="AO20" s="164">
        <v>14.0413</v>
      </c>
      <c r="AP20" s="164">
        <v>-3.9517000000000002</v>
      </c>
      <c r="AQ20" s="164">
        <v>51.024099999999997</v>
      </c>
      <c r="AR20" s="164">
        <v>52.919899999999998</v>
      </c>
      <c r="AS20" s="164">
        <v>39.412799999999997</v>
      </c>
      <c r="AT20" s="164">
        <v>-40.053800000000003</v>
      </c>
      <c r="AU20" s="164">
        <v>-40.356499999999997</v>
      </c>
      <c r="AV20" s="164">
        <v>13.897</v>
      </c>
      <c r="AW20" s="164">
        <v>13.8001</v>
      </c>
      <c r="AX20" s="164">
        <v>65.372100000000003</v>
      </c>
      <c r="AY20" s="164">
        <v>65.506100000000004</v>
      </c>
      <c r="AZ20" s="164">
        <v>3.3523000000000001</v>
      </c>
      <c r="BA20" s="163"/>
      <c r="BB20" s="164">
        <v>-414.0421</v>
      </c>
      <c r="BC20" s="164">
        <v>3.8609</v>
      </c>
      <c r="BD20" s="164">
        <v>-11.6</v>
      </c>
      <c r="BE20" s="164">
        <v>-12.4</v>
      </c>
      <c r="BF20" s="164">
        <v>48.9726</v>
      </c>
      <c r="BG20" s="164">
        <v>47.862099999999998</v>
      </c>
      <c r="BH20" s="164">
        <v>-2.7130000000000001</v>
      </c>
      <c r="BI20" s="163"/>
      <c r="BJ20" s="164">
        <v>-54.946300000000001</v>
      </c>
      <c r="BK20" s="164">
        <v>0.37140000000000001</v>
      </c>
      <c r="BL20" s="163"/>
      <c r="BM20" s="164">
        <v>2.3285999999999998</v>
      </c>
      <c r="BN20" s="164">
        <v>477.49250000000001</v>
      </c>
      <c r="BO20" s="164">
        <v>114.9632</v>
      </c>
      <c r="BP20" s="164">
        <v>114.3528</v>
      </c>
      <c r="BQ20" s="164">
        <v>-378.48860000000002</v>
      </c>
      <c r="BR20" s="164">
        <v>458.4726</v>
      </c>
      <c r="BS20" s="163"/>
      <c r="BT20" s="164">
        <v>-21.736000000000001</v>
      </c>
      <c r="BU20" s="164">
        <v>23.672999999999998</v>
      </c>
      <c r="BV20" s="164">
        <v>65.396000000000001</v>
      </c>
      <c r="BW20" s="164">
        <v>20.73</v>
      </c>
      <c r="BX20" s="164">
        <v>21.95</v>
      </c>
      <c r="BY20" s="164">
        <v>40.299999999999997</v>
      </c>
      <c r="BZ20" s="164">
        <v>60.74</v>
      </c>
      <c r="CA20" s="164">
        <v>-42.996000000000002</v>
      </c>
      <c r="CB20" s="164">
        <v>-39.379199999999997</v>
      </c>
      <c r="CC20" s="164">
        <v>89.642600000000002</v>
      </c>
      <c r="CD20" s="164">
        <v>90.275700000000001</v>
      </c>
      <c r="CE20" s="164">
        <v>37.457099999999997</v>
      </c>
      <c r="CF20" s="164">
        <v>-94.058700000000002</v>
      </c>
      <c r="CG20" s="164">
        <v>-93.549300000000002</v>
      </c>
      <c r="CH20" s="164">
        <v>-2.6280000000000001</v>
      </c>
      <c r="CI20" s="163"/>
      <c r="CJ20" s="163"/>
      <c r="CK20" s="163"/>
      <c r="CL20" s="164">
        <v>72.3</v>
      </c>
      <c r="CM20" s="164">
        <v>65.2</v>
      </c>
      <c r="CN20" s="164">
        <v>-10.92</v>
      </c>
      <c r="CO20" s="164">
        <v>33.555</v>
      </c>
      <c r="CP20" s="164">
        <v>32.0458</v>
      </c>
      <c r="CQ20" s="164">
        <v>32.6828</v>
      </c>
      <c r="CR20" s="164">
        <v>12.589</v>
      </c>
      <c r="CS20" s="164">
        <v>13.546900000000001</v>
      </c>
      <c r="CT20" s="164">
        <v>36.701300000000003</v>
      </c>
      <c r="CU20" s="164">
        <v>-83.625699999999995</v>
      </c>
      <c r="CV20" s="164">
        <v>36.491799999999998</v>
      </c>
      <c r="CW20" s="164">
        <v>10.220800000000001</v>
      </c>
      <c r="CX20" s="164">
        <v>28.87</v>
      </c>
      <c r="CY20" s="164">
        <v>17.25</v>
      </c>
      <c r="CZ20" s="164">
        <v>51.804200000000002</v>
      </c>
      <c r="DA20" s="164">
        <v>48.6374</v>
      </c>
      <c r="DB20" s="164">
        <v>-23.62</v>
      </c>
      <c r="DC20" s="164">
        <v>-3.0701000000000001</v>
      </c>
      <c r="DD20" s="163"/>
      <c r="DE20" s="163"/>
      <c r="DF20" s="164">
        <v>-123.02460000000001</v>
      </c>
      <c r="DG20" s="164">
        <v>-11.9832</v>
      </c>
      <c r="DH20" s="164">
        <v>-14.6897</v>
      </c>
      <c r="DI20" s="164">
        <v>-68.5</v>
      </c>
      <c r="DJ20" s="164">
        <v>-69.3</v>
      </c>
      <c r="DK20" s="164">
        <v>23.3047</v>
      </c>
      <c r="DL20" s="164">
        <v>32.528700000000001</v>
      </c>
      <c r="DM20" s="164">
        <v>36.177399999999999</v>
      </c>
      <c r="DN20" s="164">
        <v>46.307400000000001</v>
      </c>
      <c r="DO20" s="164">
        <v>32.35</v>
      </c>
      <c r="DP20" s="164">
        <v>-4.4800000000000004</v>
      </c>
      <c r="DQ20" s="164">
        <v>49.305500000000002</v>
      </c>
      <c r="DR20" s="164">
        <v>122.0044</v>
      </c>
      <c r="DS20" s="164">
        <v>-26.93</v>
      </c>
      <c r="DT20" s="164">
        <v>-27.32</v>
      </c>
      <c r="DU20" s="164">
        <v>90.64</v>
      </c>
      <c r="DV20" s="164">
        <v>49.79</v>
      </c>
      <c r="DW20" s="164">
        <v>122.4727</v>
      </c>
      <c r="DX20" s="164">
        <v>120.5091</v>
      </c>
      <c r="DY20" s="163"/>
      <c r="DZ20" s="164">
        <v>-7.6</v>
      </c>
      <c r="EA20" s="164">
        <v>185.58600000000001</v>
      </c>
      <c r="EB20" s="164">
        <v>146.851</v>
      </c>
      <c r="EC20" s="164">
        <v>141.5153</v>
      </c>
      <c r="ED20" s="164">
        <v>144.40360000000001</v>
      </c>
      <c r="EE20" s="164">
        <v>48.603700000000003</v>
      </c>
      <c r="EF20" s="164">
        <v>39.239600000000003</v>
      </c>
      <c r="EG20" s="164">
        <v>-21.774999999999999</v>
      </c>
      <c r="EH20" s="164">
        <v>392.6225</v>
      </c>
      <c r="EI20" s="164">
        <v>184.94810000000001</v>
      </c>
      <c r="EJ20" s="163"/>
      <c r="EK20" s="164">
        <v>-31.519600000000001</v>
      </c>
      <c r="EL20" s="164">
        <v>-29.298100000000002</v>
      </c>
      <c r="EM20" s="164">
        <v>35.869599999999998</v>
      </c>
      <c r="EN20" s="164">
        <v>-15.1942</v>
      </c>
      <c r="EO20" s="164">
        <v>-14.796900000000001</v>
      </c>
      <c r="EP20" s="164">
        <v>49.2</v>
      </c>
      <c r="EQ20" s="164">
        <v>-49.842199999999998</v>
      </c>
      <c r="ER20" s="164">
        <v>-51.346299999999999</v>
      </c>
      <c r="ES20" s="164">
        <v>-3.6699000000000002</v>
      </c>
      <c r="ET20" s="164">
        <v>0</v>
      </c>
      <c r="EU20" s="164">
        <v>-18.66</v>
      </c>
      <c r="EV20" s="164">
        <v>1.2</v>
      </c>
      <c r="EW20" s="164">
        <v>13.0137</v>
      </c>
      <c r="EX20" s="164">
        <v>-84.446700000000007</v>
      </c>
      <c r="EY20" s="164">
        <v>-39.988100000000003</v>
      </c>
      <c r="EZ20" s="164">
        <v>-38.722900000000003</v>
      </c>
      <c r="FA20" s="164">
        <v>13.3531</v>
      </c>
      <c r="FB20" s="164">
        <v>-35.941899999999997</v>
      </c>
      <c r="FC20" s="164">
        <v>5.1726000000000001</v>
      </c>
      <c r="FD20" s="164">
        <v>24.546800000000001</v>
      </c>
      <c r="FE20" s="163"/>
      <c r="FF20" s="164">
        <v>24.604500000000002</v>
      </c>
      <c r="FG20" s="164">
        <v>40.8947</v>
      </c>
      <c r="FH20" s="164">
        <v>41.682499999999997</v>
      </c>
      <c r="FI20" s="164">
        <v>39.483600000000003</v>
      </c>
      <c r="FJ20" s="164">
        <v>40.859299999999998</v>
      </c>
      <c r="FK20" s="164">
        <v>41.529200000000003</v>
      </c>
      <c r="FL20" s="164">
        <v>-23.443899999999999</v>
      </c>
      <c r="FM20" s="164">
        <v>9.5169999999999995</v>
      </c>
      <c r="FN20" s="164">
        <v>9.5465999999999998</v>
      </c>
      <c r="FO20" s="164">
        <v>-24.547999999999998</v>
      </c>
      <c r="FP20" s="164">
        <v>-18.986799999999999</v>
      </c>
      <c r="FQ20" s="164">
        <v>-2.5470000000000002</v>
      </c>
      <c r="FR20" s="164">
        <v>-6.2</v>
      </c>
      <c r="FS20" s="164">
        <v>11.3802</v>
      </c>
      <c r="FT20" s="164">
        <v>0.751</v>
      </c>
      <c r="FU20" s="164">
        <v>-7.67</v>
      </c>
      <c r="FV20" s="164">
        <v>12.23</v>
      </c>
      <c r="FW20" s="164">
        <v>0</v>
      </c>
      <c r="FX20" s="163"/>
      <c r="FY20" s="164">
        <v>-6.2619999999999996</v>
      </c>
      <c r="FZ20" s="164">
        <v>4.3890000000000002</v>
      </c>
      <c r="GA20" s="163"/>
      <c r="GB20" s="164">
        <v>39.549999999999997</v>
      </c>
      <c r="GC20" s="164">
        <v>20.269600000000001</v>
      </c>
      <c r="GD20" s="164">
        <v>26.717400000000001</v>
      </c>
      <c r="GE20" s="164">
        <v>14.16</v>
      </c>
      <c r="GF20" s="164">
        <v>74.549700000000001</v>
      </c>
      <c r="GG20" s="164">
        <v>22.3</v>
      </c>
      <c r="GH20" s="164">
        <v>-19.704899999999999</v>
      </c>
      <c r="GI20" s="164">
        <v>-1.0451999999999999</v>
      </c>
      <c r="GJ20" s="164">
        <v>0</v>
      </c>
      <c r="GK20" s="164">
        <v>1.6231</v>
      </c>
      <c r="GL20" s="163"/>
      <c r="GM20" s="163"/>
      <c r="GN20" s="164">
        <v>-13.9459</v>
      </c>
      <c r="GO20" s="164">
        <v>-28.3033</v>
      </c>
      <c r="GP20" s="164">
        <v>14.787699999999999</v>
      </c>
      <c r="GQ20" s="164">
        <v>29.429099999999998</v>
      </c>
      <c r="GR20" s="164">
        <v>57.450499999999998</v>
      </c>
      <c r="GS20" s="164">
        <v>61.630299999999998</v>
      </c>
      <c r="GT20" s="164">
        <v>-138.64760000000001</v>
      </c>
      <c r="GU20" s="164">
        <v>-15.72</v>
      </c>
      <c r="GV20" s="164">
        <v>33.418199999999999</v>
      </c>
      <c r="GW20" s="164">
        <v>-36.876199999999997</v>
      </c>
      <c r="GX20" s="164">
        <v>11.565</v>
      </c>
      <c r="GY20" s="164">
        <v>5.3920000000000003</v>
      </c>
      <c r="GZ20" s="164">
        <v>5.1154000000000002</v>
      </c>
      <c r="HA20" s="165">
        <v>12.7033</v>
      </c>
      <c r="HB20" s="164">
        <v>116.9342</v>
      </c>
      <c r="HC20" s="164">
        <v>117.2915</v>
      </c>
      <c r="HD20" s="164">
        <v>134.5</v>
      </c>
      <c r="HE20" s="164">
        <v>-131.38339999999999</v>
      </c>
      <c r="HF20" s="164">
        <v>-414.83080000000001</v>
      </c>
      <c r="HG20" s="164">
        <v>418.1105</v>
      </c>
      <c r="HH20" s="164">
        <v>341.34280000000001</v>
      </c>
      <c r="HI20" s="164">
        <v>-114.5564</v>
      </c>
      <c r="HJ20" s="164">
        <v>-114.515</v>
      </c>
      <c r="HK20" s="164">
        <v>-58.790599999999998</v>
      </c>
      <c r="HL20" s="164">
        <v>-51.059199999999997</v>
      </c>
      <c r="HM20" s="164">
        <v>66.306299999999993</v>
      </c>
      <c r="HN20" s="164">
        <v>65.7958</v>
      </c>
      <c r="HO20" s="165">
        <v>-84.443700000000007</v>
      </c>
      <c r="HP20" s="165">
        <v>-83.845600000000005</v>
      </c>
      <c r="HQ20" s="164">
        <v>32.797400000000003</v>
      </c>
      <c r="HR20" s="164">
        <v>32.160200000000003</v>
      </c>
      <c r="HS20" s="164">
        <v>-48.822200000000002</v>
      </c>
      <c r="HT20" s="164">
        <v>-49.436100000000003</v>
      </c>
      <c r="HU20" s="164">
        <v>59.75</v>
      </c>
      <c r="HV20" s="164">
        <v>59.6</v>
      </c>
      <c r="HW20" s="164">
        <v>45.8</v>
      </c>
      <c r="HX20" s="164">
        <v>46</v>
      </c>
      <c r="HY20" s="164">
        <v>22.273700000000002</v>
      </c>
      <c r="HZ20" s="164">
        <v>8.08</v>
      </c>
      <c r="IA20" s="164">
        <v>-390.52140000000003</v>
      </c>
      <c r="IB20" s="164">
        <v>105.6622</v>
      </c>
      <c r="IC20" s="164">
        <v>105.0718</v>
      </c>
      <c r="ID20" s="164">
        <v>14.5</v>
      </c>
      <c r="IE20" s="164">
        <v>3.4</v>
      </c>
      <c r="IF20" s="164">
        <v>-30.1</v>
      </c>
      <c r="IG20" s="164">
        <v>-30.2</v>
      </c>
      <c r="IH20" s="164">
        <v>1.4601</v>
      </c>
      <c r="II20" s="163"/>
      <c r="IJ20" s="164">
        <v>-337.7627</v>
      </c>
      <c r="IK20" s="164">
        <v>-147.4949</v>
      </c>
      <c r="IL20" s="164">
        <v>391.34120000000001</v>
      </c>
      <c r="IM20" s="164">
        <v>311.76920000000001</v>
      </c>
      <c r="IN20" s="164">
        <v>89.880799999999994</v>
      </c>
      <c r="IO20" s="164">
        <v>-302.71749999999997</v>
      </c>
      <c r="IP20" s="164">
        <v>300.43049999999999</v>
      </c>
      <c r="IQ20" s="164">
        <v>-184.1765</v>
      </c>
      <c r="IR20" s="164">
        <v>-185.83619999999999</v>
      </c>
      <c r="IS20" s="164">
        <v>-296.9513</v>
      </c>
      <c r="IT20" s="164">
        <v>95.409899999999993</v>
      </c>
      <c r="IU20" s="164">
        <v>94.334699999999998</v>
      </c>
      <c r="IV20" s="164">
        <v>186.00239999999999</v>
      </c>
      <c r="IW20" s="164">
        <v>-383.67950000000002</v>
      </c>
      <c r="IX20" s="164">
        <v>186.0635</v>
      </c>
      <c r="IY20" s="164">
        <v>-197.79419999999999</v>
      </c>
      <c r="IZ20" s="164">
        <v>199.28200000000001</v>
      </c>
      <c r="JA20" s="164">
        <v>-11.891500000000001</v>
      </c>
      <c r="JB20" s="163"/>
      <c r="JC20" s="164">
        <v>20.72</v>
      </c>
      <c r="JD20" s="164">
        <v>6.7569999999999997</v>
      </c>
      <c r="JE20" s="164">
        <v>6.7530000000000001</v>
      </c>
      <c r="JF20" s="164">
        <v>-19.760000000000002</v>
      </c>
      <c r="JG20" s="164">
        <v>-2.48</v>
      </c>
      <c r="JH20" s="163"/>
      <c r="JI20" s="164">
        <v>2.8428</v>
      </c>
      <c r="JJ20" s="164">
        <v>-35.2438</v>
      </c>
      <c r="JK20" s="164">
        <v>-19.627700000000001</v>
      </c>
      <c r="JL20" s="164">
        <v>22.2</v>
      </c>
      <c r="JM20" s="164">
        <v>52.487000000000002</v>
      </c>
      <c r="JN20" s="164">
        <v>50.825000000000003</v>
      </c>
      <c r="JO20" s="163"/>
      <c r="JP20" s="164">
        <v>13.582800000000001</v>
      </c>
      <c r="JQ20" s="164">
        <v>42.608600000000003</v>
      </c>
      <c r="JR20" s="164">
        <v>42.730800000000002</v>
      </c>
      <c r="JS20" s="164">
        <v>42.887700000000002</v>
      </c>
      <c r="JT20" s="163"/>
      <c r="JU20" s="164">
        <v>-0.8</v>
      </c>
      <c r="JV20" s="164">
        <v>19.314599999999999</v>
      </c>
      <c r="JW20" s="164">
        <v>4.91</v>
      </c>
      <c r="JX20" s="163"/>
      <c r="JY20" s="164">
        <v>-51.113700000000001</v>
      </c>
      <c r="JZ20" s="164">
        <v>76.930800000000005</v>
      </c>
      <c r="KA20" s="164">
        <v>59.581899999999997</v>
      </c>
      <c r="KB20" s="164">
        <v>-50.583599999999997</v>
      </c>
      <c r="KC20" s="164">
        <v>-76.147000000000006</v>
      </c>
      <c r="KD20" s="164">
        <v>49.3142</v>
      </c>
      <c r="KE20" s="164">
        <v>26.0792</v>
      </c>
      <c r="KF20" s="164">
        <v>-5.6</v>
      </c>
      <c r="KG20" s="164">
        <v>6</v>
      </c>
      <c r="KH20" s="164">
        <v>-69.744900000000001</v>
      </c>
      <c r="KI20" s="164">
        <v>190.90170000000001</v>
      </c>
    </row>
    <row r="21" spans="1:295" ht="18" customHeight="1" x14ac:dyDescent="0.3">
      <c r="A21" s="160" t="s">
        <v>83</v>
      </c>
      <c r="B21" s="160" t="s">
        <v>781</v>
      </c>
      <c r="C21" s="163"/>
      <c r="D21" s="164">
        <v>18.0778</v>
      </c>
      <c r="E21" s="164">
        <v>-21.370200000000001</v>
      </c>
      <c r="F21" s="164">
        <v>7.4287999999999998</v>
      </c>
      <c r="G21" s="164">
        <v>16.079899999999999</v>
      </c>
      <c r="H21" s="163"/>
      <c r="I21" s="164">
        <v>37.147799999999997</v>
      </c>
      <c r="J21" s="164">
        <v>-75.285899999999998</v>
      </c>
      <c r="K21" s="164">
        <v>39.656500000000001</v>
      </c>
      <c r="L21" s="164">
        <v>20.071400000000001</v>
      </c>
      <c r="M21" s="164">
        <v>19.468800000000002</v>
      </c>
      <c r="N21" s="164">
        <v>-46.62</v>
      </c>
      <c r="O21" s="164">
        <v>-34.731000000000002</v>
      </c>
      <c r="P21" s="164">
        <v>30.8</v>
      </c>
      <c r="Q21" s="164">
        <v>17.388000000000002</v>
      </c>
      <c r="R21" s="164">
        <v>-30.8</v>
      </c>
      <c r="S21" s="164">
        <v>13.282999999999999</v>
      </c>
      <c r="T21" s="164">
        <v>89.000600000000006</v>
      </c>
      <c r="U21" s="164">
        <v>14.54</v>
      </c>
      <c r="V21" s="164">
        <v>14.730499999999999</v>
      </c>
      <c r="W21" s="164">
        <v>24.576499999999999</v>
      </c>
      <c r="X21" s="164">
        <v>10.961399999999999</v>
      </c>
      <c r="Y21" s="164">
        <v>0.18970000000000001</v>
      </c>
      <c r="Z21" s="164">
        <v>5.9566999999999997</v>
      </c>
      <c r="AA21" s="163"/>
      <c r="AB21" s="163"/>
      <c r="AC21" s="164">
        <v>-64.98</v>
      </c>
      <c r="AD21" s="164">
        <v>-64.930000000000007</v>
      </c>
      <c r="AE21" s="163"/>
      <c r="AF21" s="164">
        <v>46.62</v>
      </c>
      <c r="AG21" s="164">
        <v>33</v>
      </c>
      <c r="AH21" s="163"/>
      <c r="AI21" s="163"/>
      <c r="AJ21" s="164">
        <v>-56.4</v>
      </c>
      <c r="AK21" s="164">
        <v>-56.57</v>
      </c>
      <c r="AL21" s="164">
        <v>-58.84</v>
      </c>
      <c r="AM21" s="164">
        <v>57.79</v>
      </c>
      <c r="AN21" s="164">
        <v>57.48</v>
      </c>
      <c r="AO21" s="164">
        <v>13.4937</v>
      </c>
      <c r="AP21" s="164">
        <v>-3.7307000000000001</v>
      </c>
      <c r="AQ21" s="164">
        <v>51.379800000000003</v>
      </c>
      <c r="AR21" s="164">
        <v>52.887300000000003</v>
      </c>
      <c r="AS21" s="164">
        <v>100.0043</v>
      </c>
      <c r="AT21" s="164">
        <v>-37.910400000000003</v>
      </c>
      <c r="AU21" s="164">
        <v>-38.213999999999999</v>
      </c>
      <c r="AV21" s="164">
        <v>32.2941</v>
      </c>
      <c r="AW21" s="164">
        <v>30.870699999999999</v>
      </c>
      <c r="AX21" s="164">
        <v>73.1417</v>
      </c>
      <c r="AY21" s="164">
        <v>72.739900000000006</v>
      </c>
      <c r="AZ21" s="164">
        <v>35.4754</v>
      </c>
      <c r="BA21" s="163"/>
      <c r="BB21" s="164">
        <v>-402.721</v>
      </c>
      <c r="BC21" s="164">
        <v>4.3567999999999998</v>
      </c>
      <c r="BD21" s="164">
        <v>-12.1</v>
      </c>
      <c r="BE21" s="164">
        <v>-12.3</v>
      </c>
      <c r="BF21" s="164">
        <v>46.940100000000001</v>
      </c>
      <c r="BG21" s="164">
        <v>45.099699999999999</v>
      </c>
      <c r="BH21" s="164">
        <v>-3.2256999999999998</v>
      </c>
      <c r="BI21" s="163"/>
      <c r="BJ21" s="164">
        <v>-52.932000000000002</v>
      </c>
      <c r="BK21" s="164">
        <v>-0.17080000000000001</v>
      </c>
      <c r="BL21" s="163"/>
      <c r="BM21" s="164">
        <v>2.5234000000000001</v>
      </c>
      <c r="BN21" s="164">
        <v>465.04090000000002</v>
      </c>
      <c r="BO21" s="164">
        <v>115.4515</v>
      </c>
      <c r="BP21" s="164">
        <v>116.245</v>
      </c>
      <c r="BQ21" s="164">
        <v>-363.37329999999997</v>
      </c>
      <c r="BR21" s="164">
        <v>453.59350000000001</v>
      </c>
      <c r="BS21" s="163"/>
      <c r="BT21" s="164">
        <v>-22.715199999999999</v>
      </c>
      <c r="BU21" s="164">
        <v>24.863</v>
      </c>
      <c r="BV21" s="164">
        <v>64.298299999999998</v>
      </c>
      <c r="BW21" s="164">
        <v>21</v>
      </c>
      <c r="BX21" s="164">
        <v>22.29</v>
      </c>
      <c r="BY21" s="164">
        <v>40.29</v>
      </c>
      <c r="BZ21" s="164">
        <v>60.1</v>
      </c>
      <c r="CA21" s="164">
        <v>-38.843400000000003</v>
      </c>
      <c r="CB21" s="164">
        <v>-37.235900000000001</v>
      </c>
      <c r="CC21" s="164">
        <v>102.8729</v>
      </c>
      <c r="CD21" s="164">
        <v>103.9956</v>
      </c>
      <c r="CE21" s="164">
        <v>37.352499999999999</v>
      </c>
      <c r="CF21" s="164">
        <v>-102.5273</v>
      </c>
      <c r="CG21" s="164">
        <v>-102.2004</v>
      </c>
      <c r="CH21" s="164">
        <v>-3.7654999999999998</v>
      </c>
      <c r="CI21" s="163"/>
      <c r="CJ21" s="163"/>
      <c r="CK21" s="163"/>
      <c r="CL21" s="164">
        <v>74.7</v>
      </c>
      <c r="CM21" s="164">
        <v>67.400000000000006</v>
      </c>
      <c r="CN21" s="164">
        <v>-10.96</v>
      </c>
      <c r="CO21" s="164">
        <v>32.128100000000003</v>
      </c>
      <c r="CP21" s="164">
        <v>29.613399999999999</v>
      </c>
      <c r="CQ21" s="164">
        <v>30.9985</v>
      </c>
      <c r="CR21" s="164">
        <v>5.3558000000000003</v>
      </c>
      <c r="CS21" s="164">
        <v>6.4886999999999997</v>
      </c>
      <c r="CT21" s="164">
        <v>45.357500000000002</v>
      </c>
      <c r="CU21" s="164">
        <v>-85.155799999999999</v>
      </c>
      <c r="CV21" s="164">
        <v>47.132399999999997</v>
      </c>
      <c r="CW21" s="164">
        <v>9.2197999999999993</v>
      </c>
      <c r="CX21" s="164">
        <v>27.35</v>
      </c>
      <c r="CY21" s="164">
        <v>16.57</v>
      </c>
      <c r="CZ21" s="164">
        <v>50.3979</v>
      </c>
      <c r="DA21" s="164">
        <v>47.905000000000001</v>
      </c>
      <c r="DB21" s="164">
        <v>-23.08</v>
      </c>
      <c r="DC21" s="164">
        <v>-3.0701000000000001</v>
      </c>
      <c r="DD21" s="163"/>
      <c r="DE21" s="163"/>
      <c r="DF21" s="164">
        <v>-116.4863</v>
      </c>
      <c r="DG21" s="164">
        <v>-10.4396</v>
      </c>
      <c r="DH21" s="164">
        <v>-14.3889</v>
      </c>
      <c r="DI21" s="164">
        <v>-67.599999999999994</v>
      </c>
      <c r="DJ21" s="164">
        <v>-66.400000000000006</v>
      </c>
      <c r="DK21" s="164">
        <v>23.887</v>
      </c>
      <c r="DL21" s="164">
        <v>33.114600000000003</v>
      </c>
      <c r="DM21" s="164">
        <v>33.8292</v>
      </c>
      <c r="DN21" s="164">
        <v>47.479199999999999</v>
      </c>
      <c r="DO21" s="164">
        <v>33</v>
      </c>
      <c r="DP21" s="164">
        <v>-3.21</v>
      </c>
      <c r="DQ21" s="164">
        <v>46.019500000000001</v>
      </c>
      <c r="DR21" s="164">
        <v>115.5116</v>
      </c>
      <c r="DS21" s="164">
        <v>-31.45</v>
      </c>
      <c r="DT21" s="164">
        <v>-31.77</v>
      </c>
      <c r="DU21" s="164">
        <v>95.22</v>
      </c>
      <c r="DV21" s="164">
        <v>47.78</v>
      </c>
      <c r="DW21" s="164">
        <v>116.74550000000001</v>
      </c>
      <c r="DX21" s="164">
        <v>112.8909</v>
      </c>
      <c r="DY21" s="163"/>
      <c r="DZ21" s="164">
        <v>-8.6727000000000007</v>
      </c>
      <c r="EA21" s="164">
        <v>179.84630000000001</v>
      </c>
      <c r="EB21" s="164">
        <v>144.16329999999999</v>
      </c>
      <c r="EC21" s="164">
        <v>138.1883</v>
      </c>
      <c r="ED21" s="164">
        <v>139.27959999999999</v>
      </c>
      <c r="EE21" s="164">
        <v>40.5182</v>
      </c>
      <c r="EF21" s="164">
        <v>30.2865</v>
      </c>
      <c r="EG21" s="164">
        <v>-18.718</v>
      </c>
      <c r="EH21" s="164">
        <v>372.01639999999998</v>
      </c>
      <c r="EI21" s="164">
        <v>126.3344</v>
      </c>
      <c r="EJ21" s="163"/>
      <c r="EK21" s="164">
        <v>-32.543199999999999</v>
      </c>
      <c r="EL21" s="164">
        <v>-30.1233</v>
      </c>
      <c r="EM21" s="164">
        <v>29.822800000000001</v>
      </c>
      <c r="EN21" s="164">
        <v>-23.514800000000001</v>
      </c>
      <c r="EO21" s="164">
        <v>-20.2851</v>
      </c>
      <c r="EP21" s="164">
        <v>52.271999999999998</v>
      </c>
      <c r="EQ21" s="164">
        <v>-44.870899999999999</v>
      </c>
      <c r="ER21" s="164">
        <v>-45.539400000000001</v>
      </c>
      <c r="ES21" s="164">
        <v>2.5848</v>
      </c>
      <c r="ET21" s="164">
        <v>0</v>
      </c>
      <c r="EU21" s="164">
        <v>-20</v>
      </c>
      <c r="EV21" s="164">
        <v>1</v>
      </c>
      <c r="EW21" s="164">
        <v>13.7506</v>
      </c>
      <c r="EX21" s="164">
        <v>-103.3137</v>
      </c>
      <c r="EY21" s="164">
        <v>-39.558399999999999</v>
      </c>
      <c r="EZ21" s="164">
        <v>-39.236499999999999</v>
      </c>
      <c r="FA21" s="164">
        <v>12.962199999999999</v>
      </c>
      <c r="FB21" s="164">
        <v>-27.607199999999999</v>
      </c>
      <c r="FC21" s="164">
        <v>0</v>
      </c>
      <c r="FD21" s="164">
        <v>24.7471</v>
      </c>
      <c r="FE21" s="163"/>
      <c r="FF21" s="164">
        <v>23.758900000000001</v>
      </c>
      <c r="FG21" s="164">
        <v>41.860300000000002</v>
      </c>
      <c r="FH21" s="164">
        <v>41.177300000000002</v>
      </c>
      <c r="FI21" s="164">
        <v>40.5456</v>
      </c>
      <c r="FJ21" s="164">
        <v>37.677700000000002</v>
      </c>
      <c r="FK21" s="164">
        <v>37.007800000000003</v>
      </c>
      <c r="FL21" s="164">
        <v>-27.1279</v>
      </c>
      <c r="FM21" s="164">
        <v>10.645799999999999</v>
      </c>
      <c r="FN21" s="164">
        <v>10.5154</v>
      </c>
      <c r="FO21" s="164">
        <v>-24.6203</v>
      </c>
      <c r="FP21" s="164">
        <v>-17.877099999999999</v>
      </c>
      <c r="FQ21" s="164">
        <v>-4.3853999999999997</v>
      </c>
      <c r="FR21" s="164">
        <v>-6.99</v>
      </c>
      <c r="FS21" s="164">
        <v>11.0726</v>
      </c>
      <c r="FT21" s="164">
        <v>0.72789999999999999</v>
      </c>
      <c r="FU21" s="164">
        <v>-7.39</v>
      </c>
      <c r="FV21" s="164">
        <v>11.13</v>
      </c>
      <c r="FW21" s="164">
        <v>0</v>
      </c>
      <c r="FX21" s="164">
        <v>9.3760999999999992</v>
      </c>
      <c r="FY21" s="164">
        <v>-6.47</v>
      </c>
      <c r="FZ21" s="164">
        <v>4.2789999999999999</v>
      </c>
      <c r="GA21" s="163"/>
      <c r="GB21" s="164">
        <v>37.68</v>
      </c>
      <c r="GC21" s="164">
        <v>18.7864</v>
      </c>
      <c r="GD21" s="164">
        <v>25.8996</v>
      </c>
      <c r="GE21" s="164">
        <v>13.15</v>
      </c>
      <c r="GF21" s="164">
        <v>71.685400000000001</v>
      </c>
      <c r="GG21" s="164">
        <v>20.5</v>
      </c>
      <c r="GH21" s="164">
        <v>-20.0184</v>
      </c>
      <c r="GI21" s="164">
        <v>-1.9249000000000001</v>
      </c>
      <c r="GJ21" s="164">
        <v>-1.6874</v>
      </c>
      <c r="GK21" s="164">
        <v>1.6921999999999999</v>
      </c>
      <c r="GL21" s="163"/>
      <c r="GM21" s="163"/>
      <c r="GN21" s="164">
        <v>-13.749499999999999</v>
      </c>
      <c r="GO21" s="164">
        <v>-30.185500000000001</v>
      </c>
      <c r="GP21" s="164">
        <v>13.952</v>
      </c>
      <c r="GQ21" s="164">
        <v>31.5578</v>
      </c>
      <c r="GR21" s="164">
        <v>56.145800000000001</v>
      </c>
      <c r="GS21" s="164">
        <v>56.506399999999999</v>
      </c>
      <c r="GT21" s="164">
        <v>-142.48410000000001</v>
      </c>
      <c r="GU21" s="164">
        <v>-15.068199999999999</v>
      </c>
      <c r="GV21" s="164">
        <v>36.302900000000001</v>
      </c>
      <c r="GW21" s="164">
        <v>-37.372300000000003</v>
      </c>
      <c r="GX21" s="164">
        <v>10.831</v>
      </c>
      <c r="GY21" s="164">
        <v>5.9584000000000001</v>
      </c>
      <c r="GZ21" s="164">
        <v>5.6863000000000001</v>
      </c>
      <c r="HA21" s="164">
        <v>12.406599999999999</v>
      </c>
      <c r="HB21" s="164">
        <v>99.156700000000001</v>
      </c>
      <c r="HC21" s="164">
        <v>100.49160000000001</v>
      </c>
      <c r="HD21" s="164">
        <v>49.5</v>
      </c>
      <c r="HE21" s="164">
        <v>-49.628500000000003</v>
      </c>
      <c r="HF21" s="164">
        <v>-309.60129999999998</v>
      </c>
      <c r="HG21" s="164">
        <v>313.83330000000001</v>
      </c>
      <c r="HH21" s="164">
        <v>245.7456</v>
      </c>
      <c r="HI21" s="164">
        <v>-99.1601</v>
      </c>
      <c r="HJ21" s="164">
        <v>-98.748900000000006</v>
      </c>
      <c r="HK21" s="164">
        <v>-59.400199999999998</v>
      </c>
      <c r="HL21" s="164">
        <v>-51.086199999999998</v>
      </c>
      <c r="HM21" s="164">
        <v>64.996099999999998</v>
      </c>
      <c r="HN21" s="164">
        <v>67.734200000000001</v>
      </c>
      <c r="HO21" s="164">
        <v>-76.678100000000001</v>
      </c>
      <c r="HP21" s="164">
        <v>-75.604900000000001</v>
      </c>
      <c r="HQ21" s="164">
        <v>25.172799999999999</v>
      </c>
      <c r="HR21" s="164">
        <v>25.3706</v>
      </c>
      <c r="HS21" s="164">
        <v>-39.164400000000001</v>
      </c>
      <c r="HT21" s="164">
        <v>-39.351500000000001</v>
      </c>
      <c r="HU21" s="164">
        <v>42.62</v>
      </c>
      <c r="HV21" s="164">
        <v>42.84</v>
      </c>
      <c r="HW21" s="164">
        <v>49.2</v>
      </c>
      <c r="HX21" s="164">
        <v>49</v>
      </c>
      <c r="HY21" s="164">
        <v>21.760999999999999</v>
      </c>
      <c r="HZ21" s="164">
        <v>-12.72</v>
      </c>
      <c r="IA21" s="164">
        <v>-395.9871</v>
      </c>
      <c r="IB21" s="164">
        <v>98.973600000000005</v>
      </c>
      <c r="IC21" s="164">
        <v>98.630399999999995</v>
      </c>
      <c r="ID21" s="164">
        <v>14.5</v>
      </c>
      <c r="IE21" s="164">
        <v>15.8</v>
      </c>
      <c r="IF21" s="164">
        <v>-23.5</v>
      </c>
      <c r="IG21" s="164">
        <v>-23.5</v>
      </c>
      <c r="IH21" s="163"/>
      <c r="II21" s="164">
        <v>1.1769000000000001</v>
      </c>
      <c r="IJ21" s="164">
        <v>-240.50829999999999</v>
      </c>
      <c r="IK21" s="164">
        <v>-92.860699999999994</v>
      </c>
      <c r="IL21" s="164">
        <v>309.65839999999997</v>
      </c>
      <c r="IM21" s="164">
        <v>239.8758</v>
      </c>
      <c r="IN21" s="164">
        <v>82.557000000000002</v>
      </c>
      <c r="IO21" s="164">
        <v>-233.79470000000001</v>
      </c>
      <c r="IP21" s="164">
        <v>227.13589999999999</v>
      </c>
      <c r="IQ21" s="164">
        <v>-174.26400000000001</v>
      </c>
      <c r="IR21" s="164">
        <v>-123.6763</v>
      </c>
      <c r="IS21" s="164">
        <v>-227.4941</v>
      </c>
      <c r="IT21" s="164">
        <v>116.161</v>
      </c>
      <c r="IU21" s="164">
        <v>116.6837</v>
      </c>
      <c r="IV21" s="164">
        <v>178.30520000000001</v>
      </c>
      <c r="IW21" s="164">
        <v>-296.99299999999999</v>
      </c>
      <c r="IX21" s="164">
        <v>128.6011</v>
      </c>
      <c r="IY21" s="164">
        <v>-169.91489999999999</v>
      </c>
      <c r="IZ21" s="164">
        <v>169.4547</v>
      </c>
      <c r="JA21" s="164">
        <v>-12.550700000000001</v>
      </c>
      <c r="JB21" s="163"/>
      <c r="JC21" s="164">
        <v>23.44</v>
      </c>
      <c r="JD21" s="164">
        <v>6.5449999999999999</v>
      </c>
      <c r="JE21" s="164">
        <v>6.532</v>
      </c>
      <c r="JF21" s="164">
        <v>-23.76</v>
      </c>
      <c r="JG21" s="164">
        <v>0.32</v>
      </c>
      <c r="JH21" s="163"/>
      <c r="JI21" s="164">
        <v>-0.26090000000000002</v>
      </c>
      <c r="JJ21" s="164">
        <v>-34.071899999999999</v>
      </c>
      <c r="JK21" s="164">
        <v>-16.7559</v>
      </c>
      <c r="JL21" s="164">
        <v>20.8</v>
      </c>
      <c r="JM21" s="164">
        <v>49.518999999999998</v>
      </c>
      <c r="JN21" s="164">
        <v>49.866</v>
      </c>
      <c r="JO21" s="163"/>
      <c r="JP21" s="163"/>
      <c r="JQ21" s="164">
        <v>43.816800000000001</v>
      </c>
      <c r="JR21" s="164">
        <v>42.506700000000002</v>
      </c>
      <c r="JS21" s="164">
        <v>43.135100000000001</v>
      </c>
      <c r="JT21" s="163"/>
      <c r="JU21" s="164">
        <v>-14.2</v>
      </c>
      <c r="JV21" s="164">
        <v>19.405100000000001</v>
      </c>
      <c r="JW21" s="164">
        <v>5.17</v>
      </c>
      <c r="JX21" s="163"/>
      <c r="JY21" s="164">
        <v>-51.623600000000003</v>
      </c>
      <c r="JZ21" s="164">
        <v>77.707999999999998</v>
      </c>
      <c r="KA21" s="164">
        <v>59.5884</v>
      </c>
      <c r="KB21" s="164">
        <v>-52.062800000000003</v>
      </c>
      <c r="KC21" s="164">
        <v>-76.741</v>
      </c>
      <c r="KD21" s="164">
        <v>50.076700000000002</v>
      </c>
      <c r="KE21" s="164">
        <v>25.723199999999999</v>
      </c>
      <c r="KF21" s="164">
        <v>5.0999999999999996</v>
      </c>
      <c r="KG21" s="164">
        <v>-4.8</v>
      </c>
      <c r="KH21" s="164">
        <v>-64.385599999999997</v>
      </c>
      <c r="KI21" s="164">
        <v>198.06720000000001</v>
      </c>
    </row>
    <row r="22" spans="1:295" ht="18" customHeight="1" x14ac:dyDescent="0.3">
      <c r="A22" s="160" t="s">
        <v>83</v>
      </c>
      <c r="B22" s="160" t="s">
        <v>782</v>
      </c>
      <c r="C22" s="163"/>
      <c r="D22" s="164">
        <v>17.8002</v>
      </c>
      <c r="E22" s="164">
        <v>-20.966999999999999</v>
      </c>
      <c r="F22" s="164">
        <v>7.5271999999999997</v>
      </c>
      <c r="G22" s="164">
        <v>17.033100000000001</v>
      </c>
      <c r="H22" s="163"/>
      <c r="I22" s="164">
        <v>39.608699999999999</v>
      </c>
      <c r="J22" s="164">
        <v>-76.275400000000005</v>
      </c>
      <c r="K22" s="164">
        <v>41.548900000000003</v>
      </c>
      <c r="L22" s="164">
        <v>21.0654</v>
      </c>
      <c r="M22" s="164">
        <v>20.5136</v>
      </c>
      <c r="N22" s="164">
        <v>-42.18</v>
      </c>
      <c r="O22" s="164">
        <v>-39.198999999999998</v>
      </c>
      <c r="P22" s="164">
        <v>35.200000000000003</v>
      </c>
      <c r="Q22" s="164">
        <v>18.216000000000001</v>
      </c>
      <c r="R22" s="164">
        <v>-35.200000000000003</v>
      </c>
      <c r="S22" s="164">
        <v>13.4285</v>
      </c>
      <c r="T22" s="164">
        <v>88.112799999999993</v>
      </c>
      <c r="U22" s="164">
        <v>14.996600000000001</v>
      </c>
      <c r="V22" s="164">
        <v>15.0152</v>
      </c>
      <c r="W22" s="164">
        <v>25.1311</v>
      </c>
      <c r="X22" s="164">
        <v>11.0388</v>
      </c>
      <c r="Y22" s="164">
        <v>0.125</v>
      </c>
      <c r="Z22" s="164">
        <v>5.8796999999999997</v>
      </c>
      <c r="AA22" s="163"/>
      <c r="AB22" s="163"/>
      <c r="AC22" s="164">
        <v>-62.07</v>
      </c>
      <c r="AD22" s="164">
        <v>-61.84</v>
      </c>
      <c r="AE22" s="163"/>
      <c r="AF22" s="164">
        <v>42.18</v>
      </c>
      <c r="AG22" s="164">
        <v>37.4</v>
      </c>
      <c r="AH22" s="163"/>
      <c r="AI22" s="163"/>
      <c r="AJ22" s="164">
        <v>-46.43</v>
      </c>
      <c r="AK22" s="164">
        <v>-46.78</v>
      </c>
      <c r="AL22" s="164">
        <v>-70.22</v>
      </c>
      <c r="AM22" s="164">
        <v>47.21</v>
      </c>
      <c r="AN22" s="164">
        <v>47.66</v>
      </c>
      <c r="AO22" s="164">
        <v>13.914300000000001</v>
      </c>
      <c r="AP22" s="164">
        <v>-4.1710000000000003</v>
      </c>
      <c r="AQ22" s="164">
        <v>50.800899999999999</v>
      </c>
      <c r="AR22" s="164">
        <v>52.448099999999997</v>
      </c>
      <c r="AS22" s="164">
        <v>102.2093</v>
      </c>
      <c r="AT22" s="164">
        <v>-28.935199999999998</v>
      </c>
      <c r="AU22" s="164">
        <v>-29.567900000000002</v>
      </c>
      <c r="AV22" s="164">
        <v>13.885999999999999</v>
      </c>
      <c r="AW22" s="164">
        <v>12.8636</v>
      </c>
      <c r="AX22" s="164">
        <v>72.070099999999996</v>
      </c>
      <c r="AY22" s="164">
        <v>72.605900000000005</v>
      </c>
      <c r="AZ22" s="164">
        <v>12.4053</v>
      </c>
      <c r="BA22" s="163"/>
      <c r="BB22" s="164">
        <v>-381.86770000000001</v>
      </c>
      <c r="BC22" s="164">
        <v>3.6617000000000002</v>
      </c>
      <c r="BD22" s="164">
        <v>-11.6</v>
      </c>
      <c r="BE22" s="164">
        <v>-12.3</v>
      </c>
      <c r="BF22" s="164">
        <v>37.179299999999998</v>
      </c>
      <c r="BG22" s="164">
        <v>36.194400000000002</v>
      </c>
      <c r="BH22" s="164">
        <v>-3.3515000000000001</v>
      </c>
      <c r="BI22" s="163"/>
      <c r="BJ22" s="164">
        <v>-51.072299999999998</v>
      </c>
      <c r="BK22" s="164">
        <v>0.19989999999999999</v>
      </c>
      <c r="BL22" s="163"/>
      <c r="BM22" s="164">
        <v>2.8683000000000001</v>
      </c>
      <c r="BN22" s="164">
        <v>446.30259999999998</v>
      </c>
      <c r="BO22" s="164">
        <v>133.0607</v>
      </c>
      <c r="BP22" s="164">
        <v>133.3964</v>
      </c>
      <c r="BQ22" s="164">
        <v>-372.27519999999998</v>
      </c>
      <c r="BR22" s="164">
        <v>464.2473</v>
      </c>
      <c r="BS22" s="163"/>
      <c r="BT22" s="164">
        <v>-13.2308</v>
      </c>
      <c r="BU22" s="164">
        <v>14.6907</v>
      </c>
      <c r="BV22" s="164">
        <v>66.503699999999995</v>
      </c>
      <c r="BW22" s="164">
        <v>21.64</v>
      </c>
      <c r="BX22" s="164">
        <v>23.24</v>
      </c>
      <c r="BY22" s="164">
        <v>40.729999999999997</v>
      </c>
      <c r="BZ22" s="164">
        <v>60.65</v>
      </c>
      <c r="CA22" s="164">
        <v>-34.288800000000002</v>
      </c>
      <c r="CB22" s="164">
        <v>-33.753</v>
      </c>
      <c r="CC22" s="164">
        <v>93.376900000000006</v>
      </c>
      <c r="CD22" s="164">
        <v>93.32</v>
      </c>
      <c r="CE22" s="164">
        <v>37.020299999999999</v>
      </c>
      <c r="CF22" s="164">
        <v>-94.949299999999994</v>
      </c>
      <c r="CG22" s="164">
        <v>-94.504599999999996</v>
      </c>
      <c r="CH22" s="164">
        <v>-2.6692999999999998</v>
      </c>
      <c r="CI22" s="163"/>
      <c r="CJ22" s="163"/>
      <c r="CK22" s="163"/>
      <c r="CL22" s="164">
        <v>71.900000000000006</v>
      </c>
      <c r="CM22" s="164">
        <v>65.400000000000006</v>
      </c>
      <c r="CN22" s="164">
        <v>-10.57</v>
      </c>
      <c r="CO22" s="164">
        <v>34.057099999999998</v>
      </c>
      <c r="CP22" s="164">
        <v>32.228900000000003</v>
      </c>
      <c r="CQ22" s="164">
        <v>33.138199999999998</v>
      </c>
      <c r="CR22" s="164">
        <v>11.2105</v>
      </c>
      <c r="CS22" s="164">
        <v>12.4955</v>
      </c>
      <c r="CT22" s="164">
        <v>50.346800000000002</v>
      </c>
      <c r="CU22" s="164">
        <v>-97.303899999999999</v>
      </c>
      <c r="CV22" s="164">
        <v>53.676200000000001</v>
      </c>
      <c r="CW22" s="164">
        <v>9.7500999999999998</v>
      </c>
      <c r="CX22" s="164">
        <v>31.44</v>
      </c>
      <c r="CY22" s="164">
        <v>18.16</v>
      </c>
      <c r="CZ22" s="164">
        <v>48.757300000000001</v>
      </c>
      <c r="DA22" s="164">
        <v>46.000700000000002</v>
      </c>
      <c r="DB22" s="164">
        <v>-21.98</v>
      </c>
      <c r="DC22" s="164">
        <v>-2.8469000000000002</v>
      </c>
      <c r="DD22" s="163"/>
      <c r="DE22" s="163"/>
      <c r="DF22" s="164">
        <v>-109.1991</v>
      </c>
      <c r="DG22" s="164">
        <v>-10.0441</v>
      </c>
      <c r="DH22" s="164">
        <v>-13.6004</v>
      </c>
      <c r="DI22" s="164">
        <v>-72.5</v>
      </c>
      <c r="DJ22" s="164">
        <v>-70.2</v>
      </c>
      <c r="DK22" s="164">
        <v>22.530200000000001</v>
      </c>
      <c r="DL22" s="164">
        <v>35.458399999999997</v>
      </c>
      <c r="DM22" s="164">
        <v>37.586399999999998</v>
      </c>
      <c r="DN22" s="164">
        <v>50.994900000000001</v>
      </c>
      <c r="DO22" s="164">
        <v>35.549999999999997</v>
      </c>
      <c r="DP22" s="164">
        <v>-3.82</v>
      </c>
      <c r="DQ22" s="164">
        <v>42.795499999999997</v>
      </c>
      <c r="DR22" s="164">
        <v>109.6812</v>
      </c>
      <c r="DS22" s="164">
        <v>-31.27</v>
      </c>
      <c r="DT22" s="164">
        <v>-31.61</v>
      </c>
      <c r="DU22" s="164">
        <v>97.9</v>
      </c>
      <c r="DV22" s="164">
        <v>47.32</v>
      </c>
      <c r="DW22" s="164">
        <v>110.63639999999999</v>
      </c>
      <c r="DX22" s="164">
        <v>109.0545</v>
      </c>
      <c r="DY22" s="163"/>
      <c r="DZ22" s="164">
        <v>-7.1090999999999998</v>
      </c>
      <c r="EA22" s="164">
        <v>177.0719</v>
      </c>
      <c r="EB22" s="164">
        <v>143.2722</v>
      </c>
      <c r="EC22" s="164">
        <v>138.89400000000001</v>
      </c>
      <c r="ED22" s="164">
        <v>139.447</v>
      </c>
      <c r="EE22" s="164">
        <v>29.421099999999999</v>
      </c>
      <c r="EF22" s="164">
        <v>19.560300000000002</v>
      </c>
      <c r="EG22" s="164">
        <v>-16.789000000000001</v>
      </c>
      <c r="EH22" s="164">
        <v>382.57279999999997</v>
      </c>
      <c r="EI22" s="164">
        <v>23.8185</v>
      </c>
      <c r="EJ22" s="163"/>
      <c r="EK22" s="164">
        <v>-32.557699999999997</v>
      </c>
      <c r="EL22" s="164">
        <v>-30.111599999999999</v>
      </c>
      <c r="EM22" s="164">
        <v>37.699800000000003</v>
      </c>
      <c r="EN22" s="164">
        <v>-39.518999999999998</v>
      </c>
      <c r="EO22" s="164">
        <v>-36.084000000000003</v>
      </c>
      <c r="EP22" s="164">
        <v>52.271999999999998</v>
      </c>
      <c r="EQ22" s="164">
        <v>-45.170999999999999</v>
      </c>
      <c r="ER22" s="164">
        <v>-46.004899999999999</v>
      </c>
      <c r="ES22" s="164">
        <v>12.388299999999999</v>
      </c>
      <c r="ET22" s="164">
        <v>0</v>
      </c>
      <c r="EU22" s="164">
        <v>-24.02</v>
      </c>
      <c r="EV22" s="163"/>
      <c r="EW22" s="164">
        <v>10.395799999999999</v>
      </c>
      <c r="EX22" s="164">
        <v>-119.45269999999999</v>
      </c>
      <c r="EY22" s="164">
        <v>-37.0916</v>
      </c>
      <c r="EZ22" s="164">
        <v>-36.277799999999999</v>
      </c>
      <c r="FA22" s="164">
        <v>9.3565000000000005</v>
      </c>
      <c r="FB22" s="164">
        <v>-17.220199999999998</v>
      </c>
      <c r="FC22" s="164">
        <v>-12.9192</v>
      </c>
      <c r="FD22" s="164">
        <v>24.1374</v>
      </c>
      <c r="FE22" s="163"/>
      <c r="FF22" s="164">
        <v>23.314900000000002</v>
      </c>
      <c r="FG22" s="164">
        <v>40.843600000000002</v>
      </c>
      <c r="FH22" s="164">
        <v>41.362000000000002</v>
      </c>
      <c r="FI22" s="164">
        <v>39.842199999999998</v>
      </c>
      <c r="FJ22" s="164">
        <v>33.491300000000003</v>
      </c>
      <c r="FK22" s="164">
        <v>32.654000000000003</v>
      </c>
      <c r="FL22" s="164">
        <v>4.5213000000000001</v>
      </c>
      <c r="FM22" s="164">
        <v>9.6069999999999993</v>
      </c>
      <c r="FN22" s="164">
        <v>9.6439000000000004</v>
      </c>
      <c r="FO22" s="164">
        <v>2.5550000000000002</v>
      </c>
      <c r="FP22" s="164">
        <v>12.6881</v>
      </c>
      <c r="FQ22" s="164">
        <v>-5.9894999999999996</v>
      </c>
      <c r="FR22" s="164">
        <v>-0.3</v>
      </c>
      <c r="FS22" s="164">
        <v>13.3797</v>
      </c>
      <c r="FT22" s="164">
        <v>0.81330000000000002</v>
      </c>
      <c r="FU22" s="164">
        <v>-8.7799999999999994</v>
      </c>
      <c r="FV22" s="164">
        <v>11.28</v>
      </c>
      <c r="FW22" s="164">
        <v>0</v>
      </c>
      <c r="FX22" s="163"/>
      <c r="FY22" s="164">
        <v>-6.298</v>
      </c>
      <c r="FZ22" s="164">
        <v>4.1280000000000001</v>
      </c>
      <c r="GA22" s="163"/>
      <c r="GB22" s="164">
        <v>35.950000000000003</v>
      </c>
      <c r="GC22" s="164">
        <v>-12.418699999999999</v>
      </c>
      <c r="GD22" s="164">
        <v>-2.7629000000000001</v>
      </c>
      <c r="GE22" s="164">
        <v>14.07</v>
      </c>
      <c r="GF22" s="164">
        <v>68.476299999999995</v>
      </c>
      <c r="GG22" s="164">
        <v>21.6</v>
      </c>
      <c r="GH22" s="164">
        <v>-20.381599999999999</v>
      </c>
      <c r="GI22" s="164">
        <v>-2.7023999999999999</v>
      </c>
      <c r="GJ22" s="164">
        <v>-2.6579000000000002</v>
      </c>
      <c r="GK22" s="164">
        <v>1.7611000000000001</v>
      </c>
      <c r="GL22" s="163"/>
      <c r="GM22" s="163"/>
      <c r="GN22" s="164">
        <v>-13.012600000000001</v>
      </c>
      <c r="GO22" s="164">
        <v>-30.201899999999998</v>
      </c>
      <c r="GP22" s="164">
        <v>13.7881</v>
      </c>
      <c r="GQ22" s="164">
        <v>31.136199999999999</v>
      </c>
      <c r="GR22" s="164">
        <v>56.432099999999998</v>
      </c>
      <c r="GS22" s="164">
        <v>58.747399999999999</v>
      </c>
      <c r="GT22" s="164">
        <v>-131.12430000000001</v>
      </c>
      <c r="GU22" s="164">
        <v>-15.6723</v>
      </c>
      <c r="GV22" s="164">
        <v>35.454599999999999</v>
      </c>
      <c r="GW22" s="164">
        <v>-39.912399999999998</v>
      </c>
      <c r="GX22" s="164">
        <v>11.0579</v>
      </c>
      <c r="GY22" s="164">
        <v>7.0132000000000003</v>
      </c>
      <c r="GZ22" s="164">
        <v>6.7515000000000001</v>
      </c>
      <c r="HA22" s="164">
        <v>12</v>
      </c>
      <c r="HB22" s="164">
        <v>75.038700000000006</v>
      </c>
      <c r="HC22" s="164">
        <v>75.991500000000002</v>
      </c>
      <c r="HD22" s="164">
        <v>33.5</v>
      </c>
      <c r="HE22" s="164">
        <v>-33.756999999999998</v>
      </c>
      <c r="HF22" s="164">
        <v>-263.54559999999998</v>
      </c>
      <c r="HG22" s="164">
        <v>270.52480000000003</v>
      </c>
      <c r="HH22" s="164">
        <v>133.44489999999999</v>
      </c>
      <c r="HI22" s="164">
        <v>-75.608699999999999</v>
      </c>
      <c r="HJ22" s="164">
        <v>-74.789699999999996</v>
      </c>
      <c r="HK22" s="164">
        <v>-60.314500000000002</v>
      </c>
      <c r="HL22" s="164">
        <v>-52.158700000000003</v>
      </c>
      <c r="HM22" s="164">
        <v>70.474999999999994</v>
      </c>
      <c r="HN22" s="164">
        <v>69.721599999999995</v>
      </c>
      <c r="HO22" s="164">
        <v>-53.165199999999999</v>
      </c>
      <c r="HP22" s="164">
        <v>-51.909500000000001</v>
      </c>
      <c r="HQ22" s="164">
        <v>18.372199999999999</v>
      </c>
      <c r="HR22" s="164">
        <v>18.295300000000001</v>
      </c>
      <c r="HS22" s="164">
        <v>-28.6784</v>
      </c>
      <c r="HT22" s="164">
        <v>-28.898800000000001</v>
      </c>
      <c r="HU22" s="164">
        <v>11.18</v>
      </c>
      <c r="HV22" s="164">
        <v>10.92</v>
      </c>
      <c r="HW22" s="164">
        <v>53</v>
      </c>
      <c r="HX22" s="164">
        <v>53.4</v>
      </c>
      <c r="HY22" s="164">
        <v>21.987500000000001</v>
      </c>
      <c r="HZ22" s="164">
        <v>-35.520000000000003</v>
      </c>
      <c r="IA22" s="164">
        <v>-400.43689999999998</v>
      </c>
      <c r="IB22" s="164">
        <v>91.437399999999997</v>
      </c>
      <c r="IC22" s="164">
        <v>91.091999999999999</v>
      </c>
      <c r="ID22" s="164">
        <v>13.9</v>
      </c>
      <c r="IE22" s="164">
        <v>22.8</v>
      </c>
      <c r="IF22" s="164">
        <v>-16.399999999999999</v>
      </c>
      <c r="IG22" s="164">
        <v>-16.5</v>
      </c>
      <c r="IH22" s="164">
        <v>1.5145999999999999</v>
      </c>
      <c r="II22" s="163"/>
      <c r="IJ22" s="164">
        <v>-128.3811</v>
      </c>
      <c r="IK22" s="164">
        <v>7.3396999999999997</v>
      </c>
      <c r="IL22" s="164">
        <v>185.9633</v>
      </c>
      <c r="IM22" s="164">
        <v>128.87289999999999</v>
      </c>
      <c r="IN22" s="164">
        <v>77.273300000000006</v>
      </c>
      <c r="IO22" s="164">
        <v>-124.8292</v>
      </c>
      <c r="IP22" s="164">
        <v>115.0518</v>
      </c>
      <c r="IQ22" s="164">
        <v>-195.01949999999999</v>
      </c>
      <c r="IR22" s="164">
        <v>-47.598399999999998</v>
      </c>
      <c r="IS22" s="164">
        <v>-118.9235</v>
      </c>
      <c r="IT22" s="164">
        <v>155.15700000000001</v>
      </c>
      <c r="IU22" s="164">
        <v>152.00559999999999</v>
      </c>
      <c r="IV22" s="164">
        <v>198.43219999999999</v>
      </c>
      <c r="IW22" s="164">
        <v>-179.16640000000001</v>
      </c>
      <c r="IX22" s="164">
        <v>50.263599999999997</v>
      </c>
      <c r="IY22" s="164">
        <v>-126.187</v>
      </c>
      <c r="IZ22" s="164">
        <v>129.5067</v>
      </c>
      <c r="JA22" s="164">
        <v>-11.4163</v>
      </c>
      <c r="JB22" s="163"/>
      <c r="JC22" s="164">
        <v>26.64</v>
      </c>
      <c r="JD22" s="164">
        <v>6.4089999999999998</v>
      </c>
      <c r="JE22" s="164">
        <v>6.452</v>
      </c>
      <c r="JF22" s="164">
        <v>-25.84</v>
      </c>
      <c r="JG22" s="164">
        <v>3.6</v>
      </c>
      <c r="JH22" s="163"/>
      <c r="JI22" s="164">
        <v>-3.0747</v>
      </c>
      <c r="JJ22" s="164">
        <v>-30.058700000000002</v>
      </c>
      <c r="JK22" s="164">
        <v>-15.086600000000001</v>
      </c>
      <c r="JL22" s="164">
        <v>18.7</v>
      </c>
      <c r="JM22" s="164">
        <v>48.802999999999997</v>
      </c>
      <c r="JN22" s="164">
        <v>48.756999999999998</v>
      </c>
      <c r="JO22" s="163"/>
      <c r="JP22" s="163"/>
      <c r="JQ22" s="164">
        <v>45.445700000000002</v>
      </c>
      <c r="JR22" s="164">
        <v>44.895899999999997</v>
      </c>
      <c r="JS22" s="164">
        <v>45.229500000000002</v>
      </c>
      <c r="JT22" s="163"/>
      <c r="JU22" s="164">
        <v>-23.1</v>
      </c>
      <c r="JV22" s="164">
        <v>16.881</v>
      </c>
      <c r="JW22" s="164">
        <v>5.49</v>
      </c>
      <c r="JX22" s="163"/>
      <c r="JY22" s="164">
        <v>-52.162300000000002</v>
      </c>
      <c r="JZ22" s="164">
        <v>78.586699999999993</v>
      </c>
      <c r="KA22" s="164">
        <v>59.988999999999997</v>
      </c>
      <c r="KB22" s="164">
        <v>-51.622999999999998</v>
      </c>
      <c r="KC22" s="164">
        <v>-77.334199999999996</v>
      </c>
      <c r="KD22" s="164">
        <v>50.852899999999998</v>
      </c>
      <c r="KE22" s="164">
        <v>26.385300000000001</v>
      </c>
      <c r="KF22" s="164">
        <v>13.2</v>
      </c>
      <c r="KG22" s="164">
        <v>-13.5</v>
      </c>
      <c r="KH22" s="164">
        <v>-133.78399999999999</v>
      </c>
      <c r="KI22" s="164">
        <v>241.7467</v>
      </c>
    </row>
    <row r="23" spans="1:295" ht="18" customHeight="1" x14ac:dyDescent="0.3">
      <c r="A23" s="160" t="s">
        <v>83</v>
      </c>
      <c r="B23" s="160" t="s">
        <v>783</v>
      </c>
      <c r="C23" s="163"/>
      <c r="D23" s="164">
        <v>18.012899999999998</v>
      </c>
      <c r="E23" s="164">
        <v>-21.271699999999999</v>
      </c>
      <c r="F23" s="164">
        <v>7.9321999999999999</v>
      </c>
      <c r="G23" s="164">
        <v>16.995999999999999</v>
      </c>
      <c r="H23" s="163"/>
      <c r="I23" s="164">
        <v>40.716900000000003</v>
      </c>
      <c r="J23" s="164">
        <v>-78.262900000000002</v>
      </c>
      <c r="K23" s="164">
        <v>45.267299999999999</v>
      </c>
      <c r="L23" s="164">
        <v>23.005299999999998</v>
      </c>
      <c r="M23" s="164">
        <v>22.560099999999998</v>
      </c>
      <c r="N23" s="164">
        <v>-46.62</v>
      </c>
      <c r="O23" s="164">
        <v>-41.877000000000002</v>
      </c>
      <c r="P23" s="164">
        <v>37.4</v>
      </c>
      <c r="Q23" s="164">
        <v>19.872</v>
      </c>
      <c r="R23" s="164">
        <v>-37.4</v>
      </c>
      <c r="S23" s="164">
        <v>13.100099999999999</v>
      </c>
      <c r="T23" s="164">
        <v>92.141800000000003</v>
      </c>
      <c r="U23" s="164">
        <v>16.038799999999998</v>
      </c>
      <c r="V23" s="164">
        <v>15.9354</v>
      </c>
      <c r="W23" s="164">
        <v>26.748999999999999</v>
      </c>
      <c r="X23" s="164">
        <v>11.3065</v>
      </c>
      <c r="Y23" s="164">
        <v>0.12039999999999999</v>
      </c>
      <c r="Z23" s="164">
        <v>6.1802000000000001</v>
      </c>
      <c r="AA23" s="163"/>
      <c r="AB23" s="163"/>
      <c r="AC23" s="164">
        <v>-66.19</v>
      </c>
      <c r="AD23" s="164">
        <v>-66.05</v>
      </c>
      <c r="AE23" s="163"/>
      <c r="AF23" s="164">
        <v>46.62</v>
      </c>
      <c r="AG23" s="164">
        <v>39.6</v>
      </c>
      <c r="AH23" s="163"/>
      <c r="AI23" s="163"/>
      <c r="AJ23" s="164">
        <v>-49.13</v>
      </c>
      <c r="AK23" s="164">
        <v>-49.29</v>
      </c>
      <c r="AL23" s="164">
        <v>-72.430000000000007</v>
      </c>
      <c r="AM23" s="164">
        <v>49.53</v>
      </c>
      <c r="AN23" s="164">
        <v>49.68</v>
      </c>
      <c r="AO23" s="164">
        <v>14.8797</v>
      </c>
      <c r="AP23" s="164">
        <v>-4.7412999999999998</v>
      </c>
      <c r="AQ23" s="164">
        <v>51.932400000000001</v>
      </c>
      <c r="AR23" s="164">
        <v>53.834600000000002</v>
      </c>
      <c r="AS23" s="164">
        <v>106.2683</v>
      </c>
      <c r="AT23" s="164">
        <v>-39.518000000000001</v>
      </c>
      <c r="AU23" s="164">
        <v>-40.2714</v>
      </c>
      <c r="AV23" s="164">
        <v>10.6938</v>
      </c>
      <c r="AW23" s="164">
        <v>10.556699999999999</v>
      </c>
      <c r="AX23" s="164">
        <v>75.418999999999997</v>
      </c>
      <c r="AY23" s="164">
        <v>77.428399999999996</v>
      </c>
      <c r="AZ23" s="164">
        <v>7.0155000000000003</v>
      </c>
      <c r="BA23" s="164">
        <v>5.0000000000000001E-3</v>
      </c>
      <c r="BB23" s="164">
        <v>-372.3922</v>
      </c>
      <c r="BC23" s="164">
        <v>3.4336000000000002</v>
      </c>
      <c r="BD23" s="164">
        <v>-11.3</v>
      </c>
      <c r="BE23" s="164">
        <v>-12</v>
      </c>
      <c r="BF23" s="164">
        <v>48.356200000000001</v>
      </c>
      <c r="BG23" s="164">
        <v>47.302999999999997</v>
      </c>
      <c r="BH23" s="164">
        <v>-3.3294999999999999</v>
      </c>
      <c r="BI23" s="163"/>
      <c r="BJ23" s="164">
        <v>-69.637</v>
      </c>
      <c r="BK23" s="164">
        <v>2.2273000000000001</v>
      </c>
      <c r="BL23" s="163"/>
      <c r="BM23" s="164">
        <v>3.6457999999999999</v>
      </c>
      <c r="BN23" s="164">
        <v>430.03620000000001</v>
      </c>
      <c r="BO23" s="164">
        <v>112.0029</v>
      </c>
      <c r="BP23" s="164">
        <v>111.23990000000001</v>
      </c>
      <c r="BQ23" s="164">
        <v>-360.86290000000002</v>
      </c>
      <c r="BR23" s="164">
        <v>437.12049999999999</v>
      </c>
      <c r="BS23" s="163"/>
      <c r="BT23" s="164">
        <v>-44.193300000000001</v>
      </c>
      <c r="BU23" s="164">
        <v>45.317399999999999</v>
      </c>
      <c r="BV23" s="164">
        <v>70.625299999999996</v>
      </c>
      <c r="BW23" s="164">
        <v>20.93</v>
      </c>
      <c r="BX23" s="164">
        <v>23.72</v>
      </c>
      <c r="BY23" s="164">
        <v>43.39</v>
      </c>
      <c r="BZ23" s="164">
        <v>61.23</v>
      </c>
      <c r="CA23" s="164">
        <v>-27.724900000000002</v>
      </c>
      <c r="CB23" s="164">
        <v>-30.672000000000001</v>
      </c>
      <c r="CC23" s="164">
        <v>100.8922</v>
      </c>
      <c r="CD23" s="164">
        <v>101.0215</v>
      </c>
      <c r="CE23" s="165">
        <v>36.040030000000002</v>
      </c>
      <c r="CF23" s="164">
        <v>-90.506600000000006</v>
      </c>
      <c r="CG23" s="164">
        <v>-90.816400000000002</v>
      </c>
      <c r="CH23" s="164">
        <v>2.71</v>
      </c>
      <c r="CI23" s="163"/>
      <c r="CJ23" s="163"/>
      <c r="CK23" s="163"/>
      <c r="CL23" s="164">
        <v>74.2</v>
      </c>
      <c r="CM23" s="164">
        <v>67.099999999999994</v>
      </c>
      <c r="CN23" s="164">
        <v>-10.76</v>
      </c>
      <c r="CO23" s="164">
        <v>39.387700000000002</v>
      </c>
      <c r="CP23" s="164">
        <v>37.304699999999997</v>
      </c>
      <c r="CQ23" s="164">
        <v>38.162999999999997</v>
      </c>
      <c r="CR23" s="164">
        <v>22.5945</v>
      </c>
      <c r="CS23" s="164">
        <v>23.6355</v>
      </c>
      <c r="CT23" s="164">
        <v>17.633700000000001</v>
      </c>
      <c r="CU23" s="164">
        <v>-75.949600000000004</v>
      </c>
      <c r="CV23" s="164">
        <v>17.1904</v>
      </c>
      <c r="CW23" s="164">
        <v>10.1584</v>
      </c>
      <c r="CX23" s="164">
        <v>32.17</v>
      </c>
      <c r="CY23" s="164">
        <v>19.09</v>
      </c>
      <c r="CZ23" s="164">
        <v>50.3979</v>
      </c>
      <c r="DA23" s="164">
        <v>47.319000000000003</v>
      </c>
      <c r="DB23" s="164">
        <v>-22.45</v>
      </c>
      <c r="DC23" s="164">
        <v>-13.062099999999999</v>
      </c>
      <c r="DD23" s="163"/>
      <c r="DE23" s="163"/>
      <c r="DF23" s="164">
        <v>-80.2196</v>
      </c>
      <c r="DG23" s="164">
        <v>-9.1408000000000005</v>
      </c>
      <c r="DH23" s="164">
        <v>-14.0459</v>
      </c>
      <c r="DI23" s="164">
        <v>-76</v>
      </c>
      <c r="DJ23" s="164">
        <v>-75.7</v>
      </c>
      <c r="DK23" s="164">
        <v>24.013400000000001</v>
      </c>
      <c r="DL23" s="164">
        <v>38.973999999999997</v>
      </c>
      <c r="DM23" s="164">
        <v>37.586399999999998</v>
      </c>
      <c r="DN23" s="164">
        <v>55.682400000000001</v>
      </c>
      <c r="DO23" s="164">
        <v>38.76</v>
      </c>
      <c r="DP23" s="164">
        <v>-3.1</v>
      </c>
      <c r="DQ23" s="164">
        <v>43.725499999999997</v>
      </c>
      <c r="DR23" s="164">
        <v>79.864500000000007</v>
      </c>
      <c r="DS23" s="164">
        <v>-31.47</v>
      </c>
      <c r="DT23" s="164">
        <v>-31.5</v>
      </c>
      <c r="DU23" s="164">
        <v>101.18</v>
      </c>
      <c r="DV23" s="164">
        <v>51.59</v>
      </c>
      <c r="DW23" s="164">
        <v>79.527299999999997</v>
      </c>
      <c r="DX23" s="164">
        <v>78.854500000000002</v>
      </c>
      <c r="DY23" s="163"/>
      <c r="DZ23" s="164">
        <v>-16.436399999999999</v>
      </c>
      <c r="EA23" s="164">
        <v>164.35499999999999</v>
      </c>
      <c r="EB23" s="164">
        <v>128.52709999999999</v>
      </c>
      <c r="EC23" s="164">
        <v>123.6173</v>
      </c>
      <c r="ED23" s="164">
        <v>125.9469</v>
      </c>
      <c r="EE23" s="164">
        <v>31.510999999999999</v>
      </c>
      <c r="EF23" s="164">
        <v>22.563099999999999</v>
      </c>
      <c r="EG23" s="164">
        <v>-16.161000000000001</v>
      </c>
      <c r="EH23" s="164">
        <v>372.60759999999999</v>
      </c>
      <c r="EI23" s="164">
        <v>94.269099999999995</v>
      </c>
      <c r="EJ23" s="163"/>
      <c r="EK23" s="164">
        <v>-32.636000000000003</v>
      </c>
      <c r="EL23" s="164">
        <v>-30.451799999999999</v>
      </c>
      <c r="EM23" s="164">
        <v>38.204300000000003</v>
      </c>
      <c r="EN23" s="164">
        <v>-27.322299999999998</v>
      </c>
      <c r="EO23" s="164">
        <v>-25.833400000000001</v>
      </c>
      <c r="EP23" s="164">
        <v>39.984000000000002</v>
      </c>
      <c r="EQ23" s="164">
        <v>-50.990200000000002</v>
      </c>
      <c r="ER23" s="164">
        <v>-52.054299999999998</v>
      </c>
      <c r="ES23" s="164">
        <v>11.2376</v>
      </c>
      <c r="ET23" s="164">
        <v>0</v>
      </c>
      <c r="EU23" s="164">
        <v>-11.77</v>
      </c>
      <c r="EV23" s="163"/>
      <c r="EW23" s="164">
        <v>10.999700000000001</v>
      </c>
      <c r="EX23" s="164">
        <v>-99.312899999999999</v>
      </c>
      <c r="EY23" s="164">
        <v>-38.9773</v>
      </c>
      <c r="EZ23" s="164">
        <v>-38.308199999999999</v>
      </c>
      <c r="FA23" s="164">
        <v>11.9213</v>
      </c>
      <c r="FB23" s="164">
        <v>-19.750699999999998</v>
      </c>
      <c r="FC23" s="164">
        <v>-11.450699999999999</v>
      </c>
      <c r="FD23" s="164">
        <v>24.012899999999998</v>
      </c>
      <c r="FE23" s="163"/>
      <c r="FF23" s="164">
        <v>23.817599999999999</v>
      </c>
      <c r="FG23" s="164">
        <v>40.059899999999999</v>
      </c>
      <c r="FH23" s="164">
        <v>41.022599999999997</v>
      </c>
      <c r="FI23" s="164">
        <v>39.149799999999999</v>
      </c>
      <c r="FJ23" s="164">
        <v>28.969899999999999</v>
      </c>
      <c r="FK23" s="164">
        <v>27.462800000000001</v>
      </c>
      <c r="FL23" s="164">
        <v>-9.2101000000000006</v>
      </c>
      <c r="FM23" s="164">
        <v>19.376300000000001</v>
      </c>
      <c r="FN23" s="164">
        <v>19.218</v>
      </c>
      <c r="FO23" s="164">
        <v>-7.6501999999999999</v>
      </c>
      <c r="FP23" s="164">
        <v>0</v>
      </c>
      <c r="FQ23" s="164">
        <v>-9.8274000000000008</v>
      </c>
      <c r="FR23" s="164">
        <v>-2.52</v>
      </c>
      <c r="FS23" s="164">
        <v>14.1805</v>
      </c>
      <c r="FT23" s="164">
        <v>0.89390000000000003</v>
      </c>
      <c r="FU23" s="164">
        <v>-9.5299999999999994</v>
      </c>
      <c r="FV23" s="164">
        <v>11.59</v>
      </c>
      <c r="FW23" s="164">
        <v>-11.3721</v>
      </c>
      <c r="FX23" s="163"/>
      <c r="FY23" s="164">
        <v>-6.298</v>
      </c>
      <c r="FZ23" s="164">
        <v>4.2190000000000003</v>
      </c>
      <c r="GA23" s="163"/>
      <c r="GB23" s="164">
        <v>36.53</v>
      </c>
      <c r="GC23" s="164">
        <v>-4.2571000000000003</v>
      </c>
      <c r="GD23" s="164">
        <v>7.4386999999999999</v>
      </c>
      <c r="GE23" s="164">
        <v>14.43</v>
      </c>
      <c r="GF23" s="164">
        <v>71.079300000000003</v>
      </c>
      <c r="GG23" s="164">
        <v>21</v>
      </c>
      <c r="GH23" s="164">
        <v>-20.1404</v>
      </c>
      <c r="GI23" s="164">
        <v>-3.0276999999999998</v>
      </c>
      <c r="GJ23" s="164">
        <v>-3.5057</v>
      </c>
      <c r="GK23" s="164">
        <v>1.855</v>
      </c>
      <c r="GL23" s="163"/>
      <c r="GM23" s="163"/>
      <c r="GN23" s="164">
        <v>-12.6265</v>
      </c>
      <c r="GO23" s="164">
        <v>-30.856000000000002</v>
      </c>
      <c r="GP23" s="164">
        <v>13.581300000000001</v>
      </c>
      <c r="GQ23" s="164">
        <v>31.738800000000001</v>
      </c>
      <c r="GR23" s="164">
        <v>59.320500000000003</v>
      </c>
      <c r="GS23" s="164">
        <v>60.825699999999998</v>
      </c>
      <c r="GT23" s="164">
        <v>-127.5564</v>
      </c>
      <c r="GU23" s="164">
        <v>-17.035599999999999</v>
      </c>
      <c r="GV23" s="164">
        <v>37.127600000000001</v>
      </c>
      <c r="GW23" s="164">
        <v>-43.741199999999999</v>
      </c>
      <c r="GX23" s="164">
        <v>11.2</v>
      </c>
      <c r="GY23" s="164">
        <v>7.7260999999999997</v>
      </c>
      <c r="GZ23" s="164">
        <v>7.3738000000000001</v>
      </c>
      <c r="HA23" s="164">
        <v>12.633100000000001</v>
      </c>
      <c r="HB23" s="164">
        <v>94.591399999999993</v>
      </c>
      <c r="HC23" s="164">
        <v>94.4268</v>
      </c>
      <c r="HD23" s="164">
        <v>65.400000000000006</v>
      </c>
      <c r="HE23" s="164">
        <v>-65.574600000000004</v>
      </c>
      <c r="HF23" s="164">
        <v>-322.8766</v>
      </c>
      <c r="HG23" s="164">
        <v>320.1037</v>
      </c>
      <c r="HH23" s="164">
        <v>224.71709999999999</v>
      </c>
      <c r="HI23" s="164">
        <v>-92.349199999999996</v>
      </c>
      <c r="HJ23" s="164">
        <v>-91.3322</v>
      </c>
      <c r="HK23" s="164">
        <v>-60.652999999999999</v>
      </c>
      <c r="HL23" s="164">
        <v>-52.095199999999998</v>
      </c>
      <c r="HM23" s="164">
        <v>74.445300000000003</v>
      </c>
      <c r="HN23" s="164">
        <v>74.299899999999994</v>
      </c>
      <c r="HO23" s="165">
        <v>-42.195149999999998</v>
      </c>
      <c r="HP23" s="165">
        <v>-41.308450000000001</v>
      </c>
      <c r="HQ23" s="164">
        <v>11.5715</v>
      </c>
      <c r="HR23" s="164">
        <v>11.209</v>
      </c>
      <c r="HS23" s="164">
        <v>-16.319199999999999</v>
      </c>
      <c r="HT23" s="164">
        <v>-16.342600000000001</v>
      </c>
      <c r="HU23" s="164">
        <v>63.03</v>
      </c>
      <c r="HV23" s="164">
        <v>62.8</v>
      </c>
      <c r="HW23" s="164">
        <v>48.1</v>
      </c>
      <c r="HX23" s="164">
        <v>48</v>
      </c>
      <c r="HY23" s="164">
        <v>21.863600000000002</v>
      </c>
      <c r="HZ23" s="164">
        <v>-55.52</v>
      </c>
      <c r="IA23" s="164">
        <v>-396.12419999999997</v>
      </c>
      <c r="IB23" s="164">
        <v>85.050399999999996</v>
      </c>
      <c r="IC23" s="164">
        <v>84.4</v>
      </c>
      <c r="ID23" s="164">
        <v>14.5</v>
      </c>
      <c r="IE23" s="164">
        <v>21.1</v>
      </c>
      <c r="IF23" s="164">
        <v>-8.8000000000000007</v>
      </c>
      <c r="IG23" s="164">
        <v>-8.8000000000000007</v>
      </c>
      <c r="IH23" s="164">
        <v>0.98109999999999997</v>
      </c>
      <c r="II23" s="164">
        <v>0.82010000000000005</v>
      </c>
      <c r="IJ23" s="164">
        <v>-213.98009999999999</v>
      </c>
      <c r="IK23" s="164">
        <v>-64.811899999999994</v>
      </c>
      <c r="IL23" s="164">
        <v>254.65270000000001</v>
      </c>
      <c r="IM23" s="164">
        <v>200.857</v>
      </c>
      <c r="IN23" s="164">
        <v>67.617500000000007</v>
      </c>
      <c r="IO23" s="164">
        <v>-193.0615</v>
      </c>
      <c r="IP23" s="164">
        <v>193.27420000000001</v>
      </c>
      <c r="IQ23" s="164">
        <v>-103.0202</v>
      </c>
      <c r="IR23" s="164">
        <v>-84.626999999999995</v>
      </c>
      <c r="IS23" s="164">
        <v>-191.08179999999999</v>
      </c>
      <c r="IT23" s="164">
        <v>111.3631</v>
      </c>
      <c r="IU23" s="164">
        <v>106.7174</v>
      </c>
      <c r="IV23" s="164">
        <v>98.662400000000005</v>
      </c>
      <c r="IW23" s="164">
        <v>-247.13</v>
      </c>
      <c r="IX23" s="164">
        <v>87.03</v>
      </c>
      <c r="IY23" s="164">
        <v>-153.91720000000001</v>
      </c>
      <c r="IZ23" s="164">
        <v>157.59360000000001</v>
      </c>
      <c r="JA23" s="164">
        <v>-13.893800000000001</v>
      </c>
      <c r="JB23" s="163"/>
      <c r="JC23" s="164">
        <v>26.08</v>
      </c>
      <c r="JD23" s="164">
        <v>6.2549999999999999</v>
      </c>
      <c r="JE23" s="164">
        <v>6.2450000000000001</v>
      </c>
      <c r="JF23" s="164">
        <v>-25.68</v>
      </c>
      <c r="JG23" s="164">
        <v>2.96</v>
      </c>
      <c r="JH23" s="163"/>
      <c r="JI23" s="164">
        <v>-2.8702000000000001</v>
      </c>
      <c r="JJ23" s="164">
        <v>-30.058700000000002</v>
      </c>
      <c r="JK23" s="164">
        <v>-17.0489</v>
      </c>
      <c r="JL23" s="164">
        <v>21.4</v>
      </c>
      <c r="JM23" s="164">
        <v>47.387999999999998</v>
      </c>
      <c r="JN23" s="164">
        <v>47.451999999999998</v>
      </c>
      <c r="JO23" s="163"/>
      <c r="JP23" s="163"/>
      <c r="JQ23" s="164">
        <v>49.776800000000001</v>
      </c>
      <c r="JR23" s="164">
        <v>50.547699999999999</v>
      </c>
      <c r="JS23" s="164">
        <v>49.145000000000003</v>
      </c>
      <c r="JT23" s="163"/>
      <c r="JU23" s="164">
        <v>-17.600000000000001</v>
      </c>
      <c r="JV23" s="164">
        <v>20.888100000000001</v>
      </c>
      <c r="JW23" s="164">
        <v>5.73</v>
      </c>
      <c r="JX23" s="163"/>
      <c r="JY23" s="164">
        <v>-48.779699999999998</v>
      </c>
      <c r="JZ23" s="164">
        <v>80.0946</v>
      </c>
      <c r="KA23" s="164">
        <v>61.726599999999998</v>
      </c>
      <c r="KB23" s="164">
        <v>-49.173900000000003</v>
      </c>
      <c r="KC23" s="164">
        <v>-79.552700000000002</v>
      </c>
      <c r="KD23" s="164">
        <v>51.201900000000002</v>
      </c>
      <c r="KE23" s="164">
        <v>27.367000000000001</v>
      </c>
      <c r="KF23" s="164">
        <v>9.4</v>
      </c>
      <c r="KG23" s="164">
        <v>-9.6</v>
      </c>
      <c r="KH23" s="164">
        <v>-98.845299999999995</v>
      </c>
      <c r="KI23" s="164">
        <v>194.62029999999999</v>
      </c>
    </row>
    <row r="24" spans="1:295" ht="18" customHeight="1" x14ac:dyDescent="0.3">
      <c r="A24" s="160" t="s">
        <v>83</v>
      </c>
      <c r="B24" s="160" t="s">
        <v>784</v>
      </c>
      <c r="C24" s="166"/>
      <c r="D24" s="167">
        <v>16.295999999999999</v>
      </c>
      <c r="E24" s="167">
        <v>-19.221399999999999</v>
      </c>
      <c r="F24" s="167">
        <v>8.2568000000000001</v>
      </c>
      <c r="G24" s="167">
        <v>15.7638</v>
      </c>
      <c r="H24" s="166"/>
      <c r="I24" s="167">
        <v>42.052999999999997</v>
      </c>
      <c r="J24" s="167">
        <v>-81.353700000000003</v>
      </c>
      <c r="K24" s="167">
        <v>48.147500000000001</v>
      </c>
      <c r="L24" s="167">
        <v>24.307300000000001</v>
      </c>
      <c r="M24" s="167">
        <v>23.794899999999998</v>
      </c>
      <c r="N24" s="167">
        <v>-51.06</v>
      </c>
      <c r="O24" s="167">
        <v>-45.146000000000001</v>
      </c>
      <c r="P24" s="167">
        <v>39.6</v>
      </c>
      <c r="Q24" s="167">
        <v>20.7</v>
      </c>
      <c r="R24" s="167">
        <v>-39.6</v>
      </c>
      <c r="S24" s="167">
        <v>12.1279</v>
      </c>
      <c r="T24" s="167">
        <v>94.8874</v>
      </c>
      <c r="U24" s="167">
        <v>16.5563</v>
      </c>
      <c r="V24" s="167">
        <v>16.6751</v>
      </c>
      <c r="W24" s="167">
        <v>27.910900000000002</v>
      </c>
      <c r="X24" s="167">
        <v>10.6532</v>
      </c>
      <c r="Y24" s="167">
        <v>0.1318</v>
      </c>
      <c r="Z24" s="167">
        <v>6.0216000000000003</v>
      </c>
      <c r="AA24" s="166"/>
      <c r="AB24" s="166"/>
      <c r="AC24" s="167">
        <v>-67.06</v>
      </c>
      <c r="AD24" s="167">
        <v>-67.069999999999993</v>
      </c>
      <c r="AE24" s="166"/>
      <c r="AF24" s="167">
        <v>48.84</v>
      </c>
      <c r="AG24" s="167">
        <v>44</v>
      </c>
      <c r="AH24" s="166"/>
      <c r="AI24" s="166"/>
      <c r="AJ24" s="167">
        <v>-49.91</v>
      </c>
      <c r="AK24" s="167">
        <v>-50.33</v>
      </c>
      <c r="AL24" s="167">
        <v>-73.650000000000006</v>
      </c>
      <c r="AM24" s="167">
        <v>50.49</v>
      </c>
      <c r="AN24" s="167">
        <v>50.81</v>
      </c>
      <c r="AO24" s="167">
        <v>15.746499999999999</v>
      </c>
      <c r="AP24" s="167">
        <v>-4.9085999999999999</v>
      </c>
      <c r="AQ24" s="167">
        <v>54.578400000000002</v>
      </c>
      <c r="AR24" s="167">
        <v>56.401299999999999</v>
      </c>
      <c r="AS24" s="167">
        <v>113.3754</v>
      </c>
      <c r="AT24" s="167">
        <v>-27.729500000000002</v>
      </c>
      <c r="AU24" s="167">
        <v>-28.318899999999999</v>
      </c>
      <c r="AV24" s="167">
        <v>12.3192</v>
      </c>
      <c r="AW24" s="167">
        <v>11.8264</v>
      </c>
      <c r="AX24" s="167">
        <v>77.294499999999999</v>
      </c>
      <c r="AY24" s="167">
        <v>78.902000000000001</v>
      </c>
      <c r="AZ24" s="167">
        <v>13.6442</v>
      </c>
      <c r="BA24" s="166"/>
      <c r="BB24" s="167">
        <v>-423.10950000000003</v>
      </c>
      <c r="BC24" s="167">
        <v>3.6758999999999999</v>
      </c>
      <c r="BD24" s="167">
        <v>-11.6</v>
      </c>
      <c r="BE24" s="167">
        <v>-12.4</v>
      </c>
      <c r="BF24" s="167">
        <v>35.218200000000003</v>
      </c>
      <c r="BG24" s="167">
        <v>34.149900000000002</v>
      </c>
      <c r="BH24" s="167">
        <v>-3.9131</v>
      </c>
      <c r="BI24" s="166"/>
      <c r="BJ24" s="167">
        <v>-47.651000000000003</v>
      </c>
      <c r="BK24" s="167">
        <v>3.3220999999999998</v>
      </c>
      <c r="BL24" s="166"/>
      <c r="BM24" s="167">
        <v>3.4165000000000001</v>
      </c>
      <c r="BN24" s="167">
        <v>482.46699999999998</v>
      </c>
      <c r="BO24" s="167">
        <v>137.54689999999999</v>
      </c>
      <c r="BP24" s="167">
        <v>138.3098</v>
      </c>
      <c r="BQ24" s="167">
        <v>-401.9126</v>
      </c>
      <c r="BR24" s="167">
        <v>505.30099999999999</v>
      </c>
      <c r="BS24" s="166"/>
      <c r="BT24" s="167">
        <v>-20.139600000000002</v>
      </c>
      <c r="BU24" s="167">
        <v>21.331700000000001</v>
      </c>
      <c r="BV24" s="167">
        <v>74.776799999999994</v>
      </c>
      <c r="BW24" s="167">
        <v>22.1</v>
      </c>
      <c r="BX24" s="167">
        <v>24.97</v>
      </c>
      <c r="BY24" s="167">
        <v>45.91</v>
      </c>
      <c r="BZ24" s="167">
        <v>64.11</v>
      </c>
      <c r="CA24" s="167">
        <v>-33.753</v>
      </c>
      <c r="CB24" s="167">
        <v>-34.422800000000002</v>
      </c>
      <c r="CC24" s="167">
        <v>97.140100000000004</v>
      </c>
      <c r="CD24" s="167">
        <v>97.584900000000005</v>
      </c>
      <c r="CE24" s="169">
        <v>35.70393</v>
      </c>
      <c r="CF24" s="167">
        <v>-94.378500000000003</v>
      </c>
      <c r="CG24" s="167">
        <v>-94.806100000000001</v>
      </c>
      <c r="CH24" s="167">
        <v>-3.4060999999999999</v>
      </c>
      <c r="CI24" s="166"/>
      <c r="CJ24" s="166"/>
      <c r="CK24" s="166"/>
      <c r="CL24" s="167">
        <v>75.900000000000006</v>
      </c>
      <c r="CM24" s="167">
        <v>68</v>
      </c>
      <c r="CN24" s="167">
        <v>-11.26</v>
      </c>
      <c r="CO24" s="167">
        <v>40.364699999999999</v>
      </c>
      <c r="CP24" s="167">
        <v>38.660800000000002</v>
      </c>
      <c r="CQ24" s="167">
        <v>39.163899999999998</v>
      </c>
      <c r="CR24" s="167">
        <v>27.773399999999999</v>
      </c>
      <c r="CS24" s="167">
        <v>29.145199999999999</v>
      </c>
      <c r="CT24" s="167">
        <v>74.006399999999999</v>
      </c>
      <c r="CU24" s="167">
        <v>-107.9068</v>
      </c>
      <c r="CV24" s="167">
        <v>8.8314000000000004</v>
      </c>
      <c r="CW24" s="167">
        <v>10.5223</v>
      </c>
      <c r="CX24" s="167">
        <v>36.93</v>
      </c>
      <c r="CY24" s="167">
        <v>21.44</v>
      </c>
      <c r="CZ24" s="167">
        <v>52.2729</v>
      </c>
      <c r="DA24" s="167">
        <v>49.516300000000001</v>
      </c>
      <c r="DB24" s="167">
        <v>-23.65</v>
      </c>
      <c r="DC24" s="167">
        <v>-2.8469000000000002</v>
      </c>
      <c r="DD24" s="166"/>
      <c r="DE24" s="166"/>
      <c r="DF24" s="167">
        <v>-91.728800000000007</v>
      </c>
      <c r="DG24" s="167">
        <v>-9.2493999999999996</v>
      </c>
      <c r="DH24" s="167">
        <v>-14.6919</v>
      </c>
      <c r="DI24" s="167">
        <v>-84.3</v>
      </c>
      <c r="DJ24" s="167">
        <v>-85.3</v>
      </c>
      <c r="DK24" s="167">
        <v>24.645099999999999</v>
      </c>
      <c r="DL24" s="167">
        <v>41.903700000000001</v>
      </c>
      <c r="DM24" s="167">
        <v>43.222099999999998</v>
      </c>
      <c r="DN24" s="167">
        <v>58.612099999999998</v>
      </c>
      <c r="DO24" s="167">
        <v>41.24</v>
      </c>
      <c r="DP24" s="167">
        <v>-4.2699999999999996</v>
      </c>
      <c r="DQ24" s="167">
        <v>44.64</v>
      </c>
      <c r="DR24" s="167">
        <v>92.015199999999993</v>
      </c>
      <c r="DS24" s="167">
        <v>-31.32</v>
      </c>
      <c r="DT24" s="167">
        <v>-31.67</v>
      </c>
      <c r="DU24" s="167">
        <v>103.85</v>
      </c>
      <c r="DV24" s="167">
        <v>54.05</v>
      </c>
      <c r="DW24" s="167">
        <v>90.854500000000002</v>
      </c>
      <c r="DX24" s="167">
        <v>90.890900000000002</v>
      </c>
      <c r="DY24" s="166"/>
      <c r="DZ24" s="167">
        <v>-17.7</v>
      </c>
      <c r="EA24" s="167">
        <v>176.26130000000001</v>
      </c>
      <c r="EB24" s="167">
        <v>139.82390000000001</v>
      </c>
      <c r="EC24" s="167">
        <v>134.36789999999999</v>
      </c>
      <c r="ED24" s="167">
        <v>137.1217</v>
      </c>
      <c r="EE24" s="167">
        <v>22.2393</v>
      </c>
      <c r="EF24" s="167">
        <v>12.810700000000001</v>
      </c>
      <c r="EG24" s="167">
        <v>-17.021000000000001</v>
      </c>
      <c r="EH24" s="167">
        <v>416.02159999999998</v>
      </c>
      <c r="EI24" s="167">
        <v>-48.004600000000003</v>
      </c>
      <c r="EJ24" s="166"/>
      <c r="EK24" s="167">
        <v>-33.534500000000001</v>
      </c>
      <c r="EL24" s="167">
        <v>-31.120200000000001</v>
      </c>
      <c r="EM24" s="167">
        <v>49.851799999999997</v>
      </c>
      <c r="EN24" s="167">
        <v>-43.868899999999996</v>
      </c>
      <c r="EO24" s="167">
        <v>-40.945</v>
      </c>
      <c r="EP24" s="167">
        <v>44.591999999999999</v>
      </c>
      <c r="EQ24" s="167">
        <v>-53.283200000000001</v>
      </c>
      <c r="ER24" s="167">
        <v>-54.485300000000002</v>
      </c>
      <c r="ES24" s="167">
        <v>21.5974</v>
      </c>
      <c r="ET24" s="167">
        <v>0</v>
      </c>
      <c r="EU24" s="167">
        <v>-22.23</v>
      </c>
      <c r="EV24" s="166"/>
      <c r="EW24" s="167">
        <v>11.9079</v>
      </c>
      <c r="EX24" s="167">
        <v>-134.40649999999999</v>
      </c>
      <c r="EY24" s="167">
        <v>-35.562800000000003</v>
      </c>
      <c r="EZ24" s="167">
        <v>-34.878900000000002</v>
      </c>
      <c r="FA24" s="167">
        <v>7.5594000000000001</v>
      </c>
      <c r="FB24" s="167">
        <v>-9.7067999999999994</v>
      </c>
      <c r="FC24" s="167">
        <v>-21.0562</v>
      </c>
      <c r="FD24" s="167">
        <v>23.346</v>
      </c>
      <c r="FE24" s="166"/>
      <c r="FF24" s="167">
        <v>22.815000000000001</v>
      </c>
      <c r="FG24" s="167">
        <v>38.768799999999999</v>
      </c>
      <c r="FH24" s="167">
        <v>38.788200000000003</v>
      </c>
      <c r="FI24" s="167">
        <v>37.3748</v>
      </c>
      <c r="FJ24" s="167">
        <v>34.161099999999998</v>
      </c>
      <c r="FK24" s="167">
        <v>33.8262</v>
      </c>
      <c r="FL24" s="167">
        <v>16.075800000000001</v>
      </c>
      <c r="FM24" s="167">
        <v>19.710100000000001</v>
      </c>
      <c r="FN24" s="167">
        <v>20.036100000000001</v>
      </c>
      <c r="FO24" s="167">
        <v>8.8742999999999999</v>
      </c>
      <c r="FP24" s="167">
        <v>16.712599999999998</v>
      </c>
      <c r="FQ24" s="167">
        <v>1.4154</v>
      </c>
      <c r="FR24" s="167">
        <v>-4.0999999999999996</v>
      </c>
      <c r="FS24" s="167">
        <v>11.377700000000001</v>
      </c>
      <c r="FT24" s="167">
        <v>0.84260000000000002</v>
      </c>
      <c r="FU24" s="167">
        <v>-7.3</v>
      </c>
      <c r="FV24" s="167">
        <v>12.99</v>
      </c>
      <c r="FW24" s="167">
        <v>0</v>
      </c>
      <c r="FX24" s="166"/>
      <c r="FY24" s="167">
        <v>-6.2060000000000004</v>
      </c>
      <c r="FZ24" s="167">
        <v>4.2140000000000004</v>
      </c>
      <c r="GA24" s="166"/>
      <c r="GB24" s="167">
        <v>37.82</v>
      </c>
      <c r="GC24" s="167">
        <v>-16.868099999999998</v>
      </c>
      <c r="GD24" s="167">
        <v>-9.9463000000000008</v>
      </c>
      <c r="GE24" s="169">
        <v>15.05</v>
      </c>
      <c r="GF24" s="167">
        <v>71.617099999999994</v>
      </c>
      <c r="GG24" s="167">
        <v>21.9</v>
      </c>
      <c r="GH24" s="167">
        <v>-22.565000000000001</v>
      </c>
      <c r="GI24" s="167">
        <v>-3.0539000000000001</v>
      </c>
      <c r="GJ24" s="167">
        <v>-3.1518000000000002</v>
      </c>
      <c r="GK24" s="167">
        <v>1.9185000000000001</v>
      </c>
      <c r="GL24" s="166"/>
      <c r="GM24" s="166"/>
      <c r="GN24" s="169">
        <v>-13.47425</v>
      </c>
      <c r="GO24" s="167">
        <v>-33.418799999999997</v>
      </c>
      <c r="GP24" s="167">
        <v>14.2432</v>
      </c>
      <c r="GQ24" s="167">
        <v>35.0197</v>
      </c>
      <c r="GR24" s="167">
        <v>58.604900000000001</v>
      </c>
      <c r="GS24" s="167">
        <v>61.350499999999997</v>
      </c>
      <c r="GT24" s="167">
        <v>-140.76</v>
      </c>
      <c r="GU24" s="167">
        <v>-17.811699999999998</v>
      </c>
      <c r="GV24" s="167">
        <v>38.542400000000001</v>
      </c>
      <c r="GW24" s="167">
        <v>-46.169899999999998</v>
      </c>
      <c r="GX24" s="167">
        <v>10.141999999999999</v>
      </c>
      <c r="GY24" s="167">
        <v>8.3803999999999998</v>
      </c>
      <c r="GZ24" s="167">
        <v>8.0382999999999996</v>
      </c>
      <c r="HA24" s="167">
        <v>11.398400000000001</v>
      </c>
      <c r="HB24" s="167">
        <v>62.348399999999998</v>
      </c>
      <c r="HC24" s="167">
        <v>62.437399999999997</v>
      </c>
      <c r="HD24" s="167">
        <v>45.3</v>
      </c>
      <c r="HE24" s="167">
        <v>-45.507599999999996</v>
      </c>
      <c r="HF24" s="167">
        <v>-285.95679999999999</v>
      </c>
      <c r="HG24" s="167">
        <v>285.51260000000002</v>
      </c>
      <c r="HH24" s="167">
        <v>75.143199999999993</v>
      </c>
      <c r="HI24" s="167">
        <v>-62.413699999999999</v>
      </c>
      <c r="HJ24" s="167">
        <v>-62.629800000000003</v>
      </c>
      <c r="HK24" s="167">
        <v>-61.587299999999999</v>
      </c>
      <c r="HL24" s="167">
        <v>-52.734400000000001</v>
      </c>
      <c r="HM24" s="167">
        <v>78.403899999999993</v>
      </c>
      <c r="HN24" s="167">
        <v>78.081500000000005</v>
      </c>
      <c r="HO24" s="167">
        <v>-31.225100000000001</v>
      </c>
      <c r="HP24" s="167">
        <v>-30.7074</v>
      </c>
      <c r="HQ24" s="167">
        <v>10.736599999999999</v>
      </c>
      <c r="HR24" s="167">
        <v>9.9454999999999991</v>
      </c>
      <c r="HS24" s="167">
        <v>-6.2633000000000001</v>
      </c>
      <c r="HT24" s="167">
        <v>-6.0929000000000002</v>
      </c>
      <c r="HU24" s="167">
        <v>0</v>
      </c>
      <c r="HV24" s="167">
        <v>8.2200000000000006</v>
      </c>
      <c r="HW24" s="167">
        <v>52.1</v>
      </c>
      <c r="HX24" s="167">
        <v>51.9</v>
      </c>
      <c r="HY24" s="167">
        <v>21.720500000000001</v>
      </c>
      <c r="HZ24" s="167">
        <v>-64.56</v>
      </c>
      <c r="IA24" s="167">
        <v>-386.63670000000002</v>
      </c>
      <c r="IB24" s="167">
        <v>83.627700000000004</v>
      </c>
      <c r="IC24" s="167">
        <v>82.869399999999999</v>
      </c>
      <c r="ID24" s="167">
        <v>15</v>
      </c>
      <c r="IE24" s="167">
        <v>23.4</v>
      </c>
      <c r="IF24" s="167">
        <v>-9.6</v>
      </c>
      <c r="IG24" s="167">
        <v>-9.6</v>
      </c>
      <c r="IH24" s="166"/>
      <c r="II24" s="167">
        <v>0.70820000000000005</v>
      </c>
      <c r="IJ24" s="167">
        <v>-65.126499999999993</v>
      </c>
      <c r="IK24" s="167">
        <v>79.234999999999999</v>
      </c>
      <c r="IL24" s="167">
        <v>93.691100000000006</v>
      </c>
      <c r="IM24" s="167">
        <v>51.914400000000001</v>
      </c>
      <c r="IN24" s="167">
        <v>58.047800000000002</v>
      </c>
      <c r="IO24" s="167">
        <v>-46.054699999999997</v>
      </c>
      <c r="IP24" s="167">
        <v>35.548699999999997</v>
      </c>
      <c r="IQ24" s="167">
        <v>-170.30799999999999</v>
      </c>
      <c r="IR24" s="167">
        <v>0</v>
      </c>
      <c r="IS24" s="167">
        <v>-41.175199999999997</v>
      </c>
      <c r="IT24" s="167">
        <v>161.92599999999999</v>
      </c>
      <c r="IU24" s="167">
        <v>161.9999</v>
      </c>
      <c r="IV24" s="167">
        <v>173.69990000000001</v>
      </c>
      <c r="IW24" s="167">
        <v>-82.208299999999994</v>
      </c>
      <c r="IX24" s="167">
        <v>-8.9575999999999993</v>
      </c>
      <c r="IY24" s="167">
        <v>-85.491600000000005</v>
      </c>
      <c r="IZ24" s="167">
        <v>88.402100000000004</v>
      </c>
      <c r="JA24" s="167">
        <v>-12.894</v>
      </c>
      <c r="JB24" s="166"/>
      <c r="JC24" s="167">
        <v>29.92</v>
      </c>
      <c r="JD24" s="167">
        <v>7.234</v>
      </c>
      <c r="JE24" s="167">
        <v>7.2469999999999999</v>
      </c>
      <c r="JF24" s="167">
        <v>-29.44</v>
      </c>
      <c r="JG24" s="167">
        <v>7.04</v>
      </c>
      <c r="JH24" s="166"/>
      <c r="JI24" s="167">
        <v>-7.4112999999999998</v>
      </c>
      <c r="JJ24" s="167">
        <v>-25.780100000000001</v>
      </c>
      <c r="JK24" s="167">
        <v>-16.170000000000002</v>
      </c>
      <c r="JL24" s="167">
        <v>21.1</v>
      </c>
      <c r="JM24" s="167">
        <v>52.457999999999998</v>
      </c>
      <c r="JN24" s="167">
        <v>52.993000000000002</v>
      </c>
      <c r="JO24" s="167">
        <v>11.356299999999999</v>
      </c>
      <c r="JP24" s="166"/>
      <c r="JQ24" s="167">
        <v>48.949399999999997</v>
      </c>
      <c r="JR24" s="167">
        <v>51.056899999999999</v>
      </c>
      <c r="JS24" s="167">
        <v>51.846899999999998</v>
      </c>
      <c r="JT24" s="166"/>
      <c r="JU24" s="167">
        <v>-23.5</v>
      </c>
      <c r="JV24" s="167">
        <v>19.8001</v>
      </c>
      <c r="JW24" s="167">
        <v>6.02</v>
      </c>
      <c r="JX24" s="166"/>
      <c r="JY24" s="167">
        <v>-50.404600000000002</v>
      </c>
      <c r="JZ24" s="167">
        <v>81.453500000000005</v>
      </c>
      <c r="KA24" s="167">
        <v>62.017899999999997</v>
      </c>
      <c r="KB24" s="167">
        <v>-50.581699999999998</v>
      </c>
      <c r="KC24" s="167">
        <v>-80.868899999999996</v>
      </c>
      <c r="KD24" s="167">
        <v>51.782600000000002</v>
      </c>
      <c r="KE24" s="167">
        <v>27.448699999999999</v>
      </c>
      <c r="KF24" s="167">
        <v>14</v>
      </c>
      <c r="KG24" s="167">
        <v>-13.5</v>
      </c>
      <c r="KH24" s="167">
        <v>-209.7561</v>
      </c>
      <c r="KI24" s="167">
        <v>271.46789999999999</v>
      </c>
    </row>
    <row r="25" spans="1:295" ht="18" customHeight="1" x14ac:dyDescent="0.3">
      <c r="A25" s="160" t="s">
        <v>83</v>
      </c>
      <c r="B25" s="160" t="s">
        <v>785</v>
      </c>
      <c r="C25" s="161"/>
      <c r="D25" s="162">
        <v>18.1065</v>
      </c>
      <c r="E25" s="162">
        <v>-21.215800000000002</v>
      </c>
      <c r="F25" s="162">
        <v>8.6320999999999994</v>
      </c>
      <c r="G25" s="162">
        <v>17.278500000000001</v>
      </c>
      <c r="H25" s="161"/>
      <c r="I25" s="162">
        <v>44.593400000000003</v>
      </c>
      <c r="J25" s="162">
        <v>-88.320700000000002</v>
      </c>
      <c r="K25" s="162">
        <v>51.219099999999997</v>
      </c>
      <c r="L25" s="162">
        <v>25.933199999999999</v>
      </c>
      <c r="M25" s="162">
        <v>25.2364</v>
      </c>
      <c r="N25" s="162">
        <v>-42.18</v>
      </c>
      <c r="O25" s="162">
        <v>-47.274999999999999</v>
      </c>
      <c r="P25" s="162">
        <v>41.8</v>
      </c>
      <c r="Q25" s="162">
        <v>19.872</v>
      </c>
      <c r="R25" s="162">
        <v>-41.8</v>
      </c>
      <c r="S25" s="162">
        <v>12.6241</v>
      </c>
      <c r="T25" s="162">
        <v>100.95659999999999</v>
      </c>
      <c r="U25" s="162">
        <v>17.007899999999999</v>
      </c>
      <c r="V25" s="162">
        <v>17.441299999999998</v>
      </c>
      <c r="W25" s="162">
        <v>28.703700000000001</v>
      </c>
      <c r="X25" s="162">
        <v>10.412699999999999</v>
      </c>
      <c r="Y25" s="162">
        <v>0.17169999999999999</v>
      </c>
      <c r="Z25" s="162">
        <v>6.0601000000000003</v>
      </c>
      <c r="AA25" s="161"/>
      <c r="AB25" s="161"/>
      <c r="AC25" s="162">
        <v>-58.66</v>
      </c>
      <c r="AD25" s="162">
        <v>-58.41</v>
      </c>
      <c r="AE25" s="161"/>
      <c r="AF25" s="162">
        <v>42.18</v>
      </c>
      <c r="AG25" s="162">
        <v>46.2</v>
      </c>
      <c r="AH25" s="161"/>
      <c r="AI25" s="161"/>
      <c r="AJ25" s="162">
        <v>-45.07</v>
      </c>
      <c r="AK25" s="162">
        <v>-45.19</v>
      </c>
      <c r="AL25" s="162">
        <v>-70.41</v>
      </c>
      <c r="AM25" s="162">
        <v>45.06</v>
      </c>
      <c r="AN25" s="162">
        <v>45.33</v>
      </c>
      <c r="AO25" s="162">
        <v>16.836500000000001</v>
      </c>
      <c r="AP25" s="162">
        <v>-4.7403000000000004</v>
      </c>
      <c r="AQ25" s="162">
        <v>57.667900000000003</v>
      </c>
      <c r="AR25" s="162">
        <v>59.4589</v>
      </c>
      <c r="AS25" s="162">
        <v>113.8976</v>
      </c>
      <c r="AT25" s="162">
        <v>-32.418100000000003</v>
      </c>
      <c r="AU25" s="162">
        <v>-32.635300000000001</v>
      </c>
      <c r="AV25" s="162">
        <v>29.236000000000001</v>
      </c>
      <c r="AW25" s="162">
        <v>31.7578</v>
      </c>
      <c r="AX25" s="162">
        <v>75.954899999999995</v>
      </c>
      <c r="AY25" s="162">
        <v>78.634100000000004</v>
      </c>
      <c r="AZ25" s="162">
        <v>59.140500000000003</v>
      </c>
      <c r="BA25" s="161"/>
      <c r="BB25" s="162">
        <v>-468.20479999999998</v>
      </c>
      <c r="BC25" s="162">
        <v>4.1166</v>
      </c>
      <c r="BD25" s="162">
        <v>-12.3</v>
      </c>
      <c r="BE25" s="162">
        <v>-12.6</v>
      </c>
      <c r="BF25" s="162">
        <v>39.763300000000001</v>
      </c>
      <c r="BG25" s="162">
        <v>37.848999999999997</v>
      </c>
      <c r="BH25" s="162">
        <v>-1.2359</v>
      </c>
      <c r="BI25" s="161"/>
      <c r="BJ25" s="162">
        <v>-74.815299999999993</v>
      </c>
      <c r="BK25" s="162">
        <v>4.5393999999999997</v>
      </c>
      <c r="BL25" s="162">
        <v>7.0994000000000002</v>
      </c>
      <c r="BM25" s="162">
        <v>4.7723000000000004</v>
      </c>
      <c r="BN25" s="162">
        <v>528.0616</v>
      </c>
      <c r="BO25" s="162">
        <v>151.4023</v>
      </c>
      <c r="BP25" s="162">
        <v>151.28020000000001</v>
      </c>
      <c r="BQ25" s="162">
        <v>-410.09679999999997</v>
      </c>
      <c r="BR25" s="162">
        <v>559.45569999999998</v>
      </c>
      <c r="BS25" s="161"/>
      <c r="BT25" s="162">
        <v>-38.402500000000003</v>
      </c>
      <c r="BU25" s="162">
        <v>39.845500000000001</v>
      </c>
      <c r="BV25" s="162">
        <v>80.934200000000004</v>
      </c>
      <c r="BW25" s="162">
        <v>23.84</v>
      </c>
      <c r="BX25" s="162">
        <v>27.26</v>
      </c>
      <c r="BY25" s="162">
        <v>49.47</v>
      </c>
      <c r="BZ25" s="162">
        <v>67.599999999999994</v>
      </c>
      <c r="CA25" s="162">
        <v>-40.450899999999997</v>
      </c>
      <c r="CB25" s="162">
        <v>-31.341799999999999</v>
      </c>
      <c r="CC25" s="162">
        <v>102.96559999999999</v>
      </c>
      <c r="CD25" s="162">
        <v>103.4648</v>
      </c>
      <c r="CE25" s="168">
        <v>35.377160000000003</v>
      </c>
      <c r="CF25" s="162">
        <v>-108.3944</v>
      </c>
      <c r="CG25" s="162">
        <v>-107.69670000000001</v>
      </c>
      <c r="CH25" s="162">
        <v>4.5250000000000004</v>
      </c>
      <c r="CI25" s="161"/>
      <c r="CJ25" s="161"/>
      <c r="CK25" s="161"/>
      <c r="CL25" s="162">
        <v>79.099999999999994</v>
      </c>
      <c r="CM25" s="162">
        <v>71.599999999999994</v>
      </c>
      <c r="CN25" s="162">
        <v>-11.86</v>
      </c>
      <c r="CO25" s="162">
        <v>38.994900000000001</v>
      </c>
      <c r="CP25" s="162">
        <v>37.101300000000002</v>
      </c>
      <c r="CQ25" s="162">
        <v>37.760800000000003</v>
      </c>
      <c r="CR25" s="162">
        <v>28.747900000000001</v>
      </c>
      <c r="CS25" s="162">
        <v>29.979299999999999</v>
      </c>
      <c r="CT25" s="162">
        <v>80.999600000000001</v>
      </c>
      <c r="CU25" s="162">
        <v>-116.18729999999999</v>
      </c>
      <c r="CV25" s="162">
        <v>11.2949</v>
      </c>
      <c r="CW25" s="162">
        <v>10.9428</v>
      </c>
      <c r="CX25" s="162">
        <v>45.27</v>
      </c>
      <c r="CY25" s="162">
        <v>25.1</v>
      </c>
      <c r="CZ25" s="162">
        <v>56.257300000000001</v>
      </c>
      <c r="DA25" s="162">
        <v>53.617899999999999</v>
      </c>
      <c r="DB25" s="162">
        <v>-25.3</v>
      </c>
      <c r="DC25" s="162">
        <v>-13.564500000000001</v>
      </c>
      <c r="DD25" s="161"/>
      <c r="DE25" s="161"/>
      <c r="DF25" s="162">
        <v>-98.638099999999994</v>
      </c>
      <c r="DG25" s="162">
        <v>-10.959300000000001</v>
      </c>
      <c r="DH25" s="162">
        <v>-15.7051</v>
      </c>
      <c r="DI25" s="162">
        <v>-89.2</v>
      </c>
      <c r="DJ25" s="162">
        <v>-90</v>
      </c>
      <c r="DK25" s="162">
        <v>24.733000000000001</v>
      </c>
      <c r="DL25" s="162">
        <v>45.4193</v>
      </c>
      <c r="DM25" s="162">
        <v>49.797199999999997</v>
      </c>
      <c r="DN25" s="162">
        <v>63.299599999999998</v>
      </c>
      <c r="DO25" s="162">
        <v>44.86</v>
      </c>
      <c r="DP25" s="162">
        <v>-5.54</v>
      </c>
      <c r="DQ25" s="162">
        <v>46.701500000000003</v>
      </c>
      <c r="DR25" s="162">
        <v>96.683000000000007</v>
      </c>
      <c r="DS25" s="162">
        <v>-31.38</v>
      </c>
      <c r="DT25" s="162">
        <v>-31.74</v>
      </c>
      <c r="DU25" s="162">
        <v>108.97</v>
      </c>
      <c r="DV25" s="162">
        <v>57.62</v>
      </c>
      <c r="DW25" s="162">
        <v>98.709100000000007</v>
      </c>
      <c r="DX25" s="162">
        <v>96.872699999999995</v>
      </c>
      <c r="DY25" s="161"/>
      <c r="DZ25" s="162">
        <v>-21.5364</v>
      </c>
      <c r="EA25" s="162">
        <v>187.5547</v>
      </c>
      <c r="EB25" s="162">
        <v>148.761</v>
      </c>
      <c r="EC25" s="162">
        <v>143.0549</v>
      </c>
      <c r="ED25" s="162">
        <v>145.27539999999999</v>
      </c>
      <c r="EE25" s="162">
        <v>22.206</v>
      </c>
      <c r="EF25" s="162">
        <v>11.850199999999999</v>
      </c>
      <c r="EG25" s="162">
        <v>-18.132000000000001</v>
      </c>
      <c r="EH25" s="162">
        <v>425.33229999999998</v>
      </c>
      <c r="EI25" s="162">
        <v>-57.715699999999998</v>
      </c>
      <c r="EJ25" s="161"/>
      <c r="EK25" s="162">
        <v>-34.0854</v>
      </c>
      <c r="EL25" s="162">
        <v>-31.920400000000001</v>
      </c>
      <c r="EM25" s="162">
        <v>52.389600000000002</v>
      </c>
      <c r="EN25" s="162">
        <v>-42.793999999999997</v>
      </c>
      <c r="EO25" s="162">
        <v>-40.6661</v>
      </c>
      <c r="EP25" s="162">
        <v>38.448</v>
      </c>
      <c r="EQ25" s="162">
        <v>-53.656100000000002</v>
      </c>
      <c r="ER25" s="162">
        <v>-54.548200000000001</v>
      </c>
      <c r="ES25" s="162">
        <v>23.442</v>
      </c>
      <c r="ET25" s="162">
        <v>0</v>
      </c>
      <c r="EU25" s="162">
        <v>-13.83</v>
      </c>
      <c r="EV25" s="161"/>
      <c r="EW25" s="162">
        <v>12.607699999999999</v>
      </c>
      <c r="EX25" s="162">
        <v>-135.56630000000001</v>
      </c>
      <c r="EY25" s="162">
        <v>-37.9651</v>
      </c>
      <c r="EZ25" s="162">
        <v>-36.688600000000001</v>
      </c>
      <c r="FA25" s="162">
        <v>9.4166000000000007</v>
      </c>
      <c r="FB25" s="162">
        <v>-9.1478999999999999</v>
      </c>
      <c r="FC25" s="162">
        <v>-22.0153</v>
      </c>
      <c r="FD25" s="162">
        <v>23.1296</v>
      </c>
      <c r="FE25" s="161"/>
      <c r="FF25" s="162">
        <v>23.031099999999999</v>
      </c>
      <c r="FG25" s="162">
        <v>41.145200000000003</v>
      </c>
      <c r="FH25" s="162">
        <v>40.484299999999998</v>
      </c>
      <c r="FI25" s="162">
        <v>39.893500000000003</v>
      </c>
      <c r="FJ25" s="162">
        <v>40.022100000000002</v>
      </c>
      <c r="FK25" s="162">
        <v>39.687100000000001</v>
      </c>
      <c r="FL25" s="162">
        <v>8.0379000000000005</v>
      </c>
      <c r="FM25" s="162">
        <v>23.926500000000001</v>
      </c>
      <c r="FN25" s="162">
        <v>23.4817</v>
      </c>
      <c r="FO25" s="162">
        <v>-0.89710000000000001</v>
      </c>
      <c r="FP25" s="162">
        <v>0</v>
      </c>
      <c r="FQ25" s="162">
        <v>4.2718999999999996</v>
      </c>
      <c r="FR25" s="162">
        <v>-3.56</v>
      </c>
      <c r="FS25" s="162">
        <v>11.1653</v>
      </c>
      <c r="FT25" s="162">
        <v>0.86819999999999997</v>
      </c>
      <c r="FU25" s="162">
        <v>-7.18</v>
      </c>
      <c r="FV25" s="162">
        <v>14.19</v>
      </c>
      <c r="FW25" s="162">
        <v>0</v>
      </c>
      <c r="FX25" s="161"/>
      <c r="FY25" s="162">
        <v>-6.07</v>
      </c>
      <c r="FZ25" s="162">
        <v>4.2169999999999996</v>
      </c>
      <c r="GA25" s="161"/>
      <c r="GB25" s="162">
        <v>42.03</v>
      </c>
      <c r="GC25" s="162">
        <v>-6.5871000000000004</v>
      </c>
      <c r="GD25" s="162">
        <v>1.1476999999999999</v>
      </c>
      <c r="GE25" s="162">
        <v>15.67</v>
      </c>
      <c r="GF25" s="162">
        <v>81.024000000000001</v>
      </c>
      <c r="GG25" s="162">
        <v>24.9</v>
      </c>
      <c r="GH25" s="162">
        <v>-29.773700000000002</v>
      </c>
      <c r="GI25" s="162">
        <v>-0.85470000000000002</v>
      </c>
      <c r="GJ25" s="162">
        <v>0</v>
      </c>
      <c r="GK25" s="162">
        <v>3.9824999999999999</v>
      </c>
      <c r="GL25" s="161"/>
      <c r="GM25" s="161"/>
      <c r="GN25" s="162">
        <v>-14.321999999999999</v>
      </c>
      <c r="GO25" s="162">
        <v>-42.8872</v>
      </c>
      <c r="GP25" s="162">
        <v>13.4367</v>
      </c>
      <c r="GQ25" s="162">
        <v>44.721800000000002</v>
      </c>
      <c r="GR25" s="162">
        <v>60.635599999999997</v>
      </c>
      <c r="GS25" s="162">
        <v>60.868699999999997</v>
      </c>
      <c r="GT25" s="162">
        <v>-195.29349999999999</v>
      </c>
      <c r="GU25" s="162">
        <v>-19.209299999999999</v>
      </c>
      <c r="GV25" s="162">
        <v>40.677799999999998</v>
      </c>
      <c r="GW25" s="162">
        <v>-44.703800000000001</v>
      </c>
      <c r="GX25" s="162">
        <v>10.718299999999999</v>
      </c>
      <c r="GY25" s="162">
        <v>9.5815999999999999</v>
      </c>
      <c r="GZ25" s="162">
        <v>9.1245999999999992</v>
      </c>
      <c r="HA25" s="162">
        <v>11.815300000000001</v>
      </c>
      <c r="HB25" s="162">
        <v>67.271500000000003</v>
      </c>
      <c r="HC25" s="162">
        <v>64.652100000000004</v>
      </c>
      <c r="HD25" s="162">
        <v>68.7</v>
      </c>
      <c r="HE25" s="162">
        <v>-68.933899999999994</v>
      </c>
      <c r="HF25" s="162">
        <v>-312.02510000000001</v>
      </c>
      <c r="HG25" s="162">
        <v>315.59710000000001</v>
      </c>
      <c r="HH25" s="162">
        <v>88.763000000000005</v>
      </c>
      <c r="HI25" s="162">
        <v>-64.4131</v>
      </c>
      <c r="HJ25" s="162">
        <v>-64.244500000000002</v>
      </c>
      <c r="HK25" s="162">
        <v>-58.227699999999999</v>
      </c>
      <c r="HL25" s="162">
        <v>-49.456200000000003</v>
      </c>
      <c r="HM25" s="162">
        <v>75.548100000000005</v>
      </c>
      <c r="HN25" s="162">
        <v>74.141300000000001</v>
      </c>
      <c r="HO25" s="168">
        <v>-29.37575</v>
      </c>
      <c r="HP25" s="168">
        <v>-30.7074</v>
      </c>
      <c r="HQ25" s="162">
        <v>12.4285</v>
      </c>
      <c r="HR25" s="162">
        <v>11.5276</v>
      </c>
      <c r="HS25" s="162">
        <v>-6.2549999999999999</v>
      </c>
      <c r="HT25" s="162">
        <v>-5.8731999999999998</v>
      </c>
      <c r="HU25" s="162">
        <v>0</v>
      </c>
      <c r="HV25" s="162">
        <v>5.22</v>
      </c>
      <c r="HW25" s="162">
        <v>53.5</v>
      </c>
      <c r="HX25" s="162">
        <v>52.7</v>
      </c>
      <c r="HY25" s="162">
        <v>21.904199999999999</v>
      </c>
      <c r="HZ25" s="162">
        <v>-67.599999999999994</v>
      </c>
      <c r="IA25" s="162">
        <v>-372.33819999999997</v>
      </c>
      <c r="IB25" s="162">
        <v>81.889200000000002</v>
      </c>
      <c r="IC25" s="162">
        <v>81.222399999999993</v>
      </c>
      <c r="ID25" s="162">
        <v>15.6</v>
      </c>
      <c r="IE25" s="162">
        <v>24.5</v>
      </c>
      <c r="IF25" s="162">
        <v>-11.3</v>
      </c>
      <c r="IG25" s="162">
        <v>-11.3</v>
      </c>
      <c r="IH25" s="162">
        <v>1.0659000000000001</v>
      </c>
      <c r="II25" s="161"/>
      <c r="IJ25" s="162">
        <v>-83.612399999999994</v>
      </c>
      <c r="IK25" s="162">
        <v>84.888499999999993</v>
      </c>
      <c r="IL25" s="162">
        <v>98.427199999999999</v>
      </c>
      <c r="IM25" s="162">
        <v>53.130600000000001</v>
      </c>
      <c r="IN25" s="162">
        <v>56.4651</v>
      </c>
      <c r="IO25" s="162">
        <v>-46.017200000000003</v>
      </c>
      <c r="IP25" s="162">
        <v>45.955100000000002</v>
      </c>
      <c r="IQ25" s="162">
        <v>-179.49160000000001</v>
      </c>
      <c r="IR25" s="162">
        <v>0</v>
      </c>
      <c r="IS25" s="162">
        <v>-45.068100000000001</v>
      </c>
      <c r="IT25" s="162">
        <v>161.7576</v>
      </c>
      <c r="IU25" s="162">
        <v>165.291</v>
      </c>
      <c r="IV25" s="162">
        <v>179.5428</v>
      </c>
      <c r="IW25" s="162">
        <v>-84.718299999999999</v>
      </c>
      <c r="IX25" s="162">
        <v>-8.5383999999999993</v>
      </c>
      <c r="IY25" s="162">
        <v>-87.668499999999995</v>
      </c>
      <c r="IZ25" s="162">
        <v>92.001800000000003</v>
      </c>
      <c r="JA25" s="162">
        <v>-12.946199999999999</v>
      </c>
      <c r="JB25" s="161"/>
      <c r="JC25" s="162">
        <v>30.48</v>
      </c>
      <c r="JD25" s="162">
        <v>7.1559999999999997</v>
      </c>
      <c r="JE25" s="162">
        <v>7.1710000000000003</v>
      </c>
      <c r="JF25" s="162">
        <v>-29.84</v>
      </c>
      <c r="JG25" s="162">
        <v>7.6</v>
      </c>
      <c r="JH25" s="161"/>
      <c r="JI25" s="162">
        <v>-7.9973000000000001</v>
      </c>
      <c r="JJ25" s="162">
        <v>-24.315200000000001</v>
      </c>
      <c r="JK25" s="162">
        <v>-16.435500000000001</v>
      </c>
      <c r="JL25" s="162">
        <v>19.7</v>
      </c>
      <c r="JM25" s="162">
        <v>50.26</v>
      </c>
      <c r="JN25" s="162">
        <v>53.56</v>
      </c>
      <c r="JO25" s="162">
        <v>11.260400000000001</v>
      </c>
      <c r="JP25" s="162">
        <v>13.5449</v>
      </c>
      <c r="JQ25" s="162">
        <v>50.736199999999997</v>
      </c>
      <c r="JR25" s="162">
        <v>49.722000000000001</v>
      </c>
      <c r="JS25" s="162">
        <v>50.8446</v>
      </c>
      <c r="JT25" s="161"/>
      <c r="JU25" s="162">
        <v>-23.7</v>
      </c>
      <c r="JV25" s="162">
        <v>20.563099999999999</v>
      </c>
      <c r="JW25" s="162">
        <v>6.48</v>
      </c>
      <c r="JX25" s="161"/>
      <c r="JY25" s="162">
        <v>-51.476399999999998</v>
      </c>
      <c r="JZ25" s="162">
        <v>78.603399999999993</v>
      </c>
      <c r="KA25" s="162">
        <v>59.031700000000001</v>
      </c>
      <c r="KB25" s="162">
        <v>-51.737400000000001</v>
      </c>
      <c r="KC25" s="162">
        <v>-78.178100000000001</v>
      </c>
      <c r="KD25" s="162">
        <v>48.291600000000003</v>
      </c>
      <c r="KE25" s="162">
        <v>29.139900000000001</v>
      </c>
      <c r="KF25" s="162">
        <v>14.6</v>
      </c>
      <c r="KG25" s="162">
        <v>-15.5</v>
      </c>
      <c r="KH25" s="162">
        <v>-221.83510000000001</v>
      </c>
      <c r="KI25" s="162">
        <v>310.14069999999998</v>
      </c>
    </row>
    <row r="26" spans="1:295" ht="18" customHeight="1" x14ac:dyDescent="0.3">
      <c r="A26" s="160" t="s">
        <v>83</v>
      </c>
      <c r="B26" s="160" t="s">
        <v>786</v>
      </c>
      <c r="C26" s="163"/>
      <c r="D26" s="164">
        <v>18.550799999999999</v>
      </c>
      <c r="E26" s="164">
        <v>-21.650400000000001</v>
      </c>
      <c r="F26" s="164">
        <v>9.2513000000000005</v>
      </c>
      <c r="G26" s="164">
        <v>19.114100000000001</v>
      </c>
      <c r="H26" s="163"/>
      <c r="I26" s="164">
        <v>46.072899999999997</v>
      </c>
      <c r="J26" s="164">
        <v>-86.407300000000006</v>
      </c>
      <c r="K26" s="164">
        <v>51.526800000000001</v>
      </c>
      <c r="L26" s="164">
        <v>26.243200000000002</v>
      </c>
      <c r="M26" s="164">
        <v>25.7136</v>
      </c>
      <c r="N26" s="164">
        <v>-39.96</v>
      </c>
      <c r="O26" s="164">
        <v>-48.67</v>
      </c>
      <c r="P26" s="164">
        <v>44</v>
      </c>
      <c r="Q26" s="164">
        <v>19.872</v>
      </c>
      <c r="R26" s="165">
        <v>-42.9</v>
      </c>
      <c r="S26" s="164">
        <v>12.4168</v>
      </c>
      <c r="T26" s="164">
        <v>99.390199999999993</v>
      </c>
      <c r="U26" s="164">
        <v>17.376899999999999</v>
      </c>
      <c r="V26" s="164">
        <v>17.650600000000001</v>
      </c>
      <c r="W26" s="164">
        <v>29.531300000000002</v>
      </c>
      <c r="X26" s="164">
        <v>10.467499999999999</v>
      </c>
      <c r="Y26" s="164">
        <v>0.21110000000000001</v>
      </c>
      <c r="Z26" s="164">
        <v>6.6932999999999998</v>
      </c>
      <c r="AA26" s="163"/>
      <c r="AB26" s="163"/>
      <c r="AC26" s="164">
        <v>-59.3</v>
      </c>
      <c r="AD26" s="164">
        <v>-59.76</v>
      </c>
      <c r="AE26" s="163"/>
      <c r="AF26" s="164">
        <v>39.96</v>
      </c>
      <c r="AG26" s="164">
        <v>46.2</v>
      </c>
      <c r="AH26" s="163"/>
      <c r="AI26" s="163"/>
      <c r="AJ26" s="164">
        <v>-45.5</v>
      </c>
      <c r="AK26" s="164">
        <v>-45.63</v>
      </c>
      <c r="AL26" s="164">
        <v>-71.33</v>
      </c>
      <c r="AM26" s="164">
        <v>45.95</v>
      </c>
      <c r="AN26" s="164">
        <v>46.07</v>
      </c>
      <c r="AO26" s="164">
        <v>17.005800000000001</v>
      </c>
      <c r="AP26" s="164">
        <v>-5.6321000000000003</v>
      </c>
      <c r="AQ26" s="164">
        <v>57.771999999999998</v>
      </c>
      <c r="AR26" s="164">
        <v>60.273000000000003</v>
      </c>
      <c r="AS26" s="164">
        <v>110.0097</v>
      </c>
      <c r="AT26" s="164">
        <v>-33.489800000000002</v>
      </c>
      <c r="AU26" s="164">
        <v>-32.207999999999998</v>
      </c>
      <c r="AV26" s="164">
        <v>30.626200000000001</v>
      </c>
      <c r="AW26" s="164">
        <v>21.231100000000001</v>
      </c>
      <c r="AX26" s="164">
        <v>75.820899999999995</v>
      </c>
      <c r="AY26" s="164">
        <v>77.830299999999994</v>
      </c>
      <c r="AZ26" s="164">
        <v>43.851700000000001</v>
      </c>
      <c r="BA26" s="163"/>
      <c r="BB26" s="164">
        <v>-469.94970000000001</v>
      </c>
      <c r="BC26" s="164">
        <v>4.7850999999999999</v>
      </c>
      <c r="BD26" s="164">
        <v>-12.2</v>
      </c>
      <c r="BE26" s="164">
        <v>-12.8</v>
      </c>
      <c r="BF26" s="164">
        <v>38.952300000000001</v>
      </c>
      <c r="BG26" s="164">
        <v>37.744300000000003</v>
      </c>
      <c r="BH26" s="164">
        <v>-1.4394</v>
      </c>
      <c r="BI26" s="163"/>
      <c r="BJ26" s="164">
        <v>-76.582700000000003</v>
      </c>
      <c r="BK26" s="164">
        <v>4.8662999999999998</v>
      </c>
      <c r="BL26" s="164">
        <v>6.6397000000000004</v>
      </c>
      <c r="BM26" s="164">
        <v>4.5236000000000001</v>
      </c>
      <c r="BN26" s="164">
        <v>516.15940000000001</v>
      </c>
      <c r="BO26" s="164">
        <v>157.01769999999999</v>
      </c>
      <c r="BP26" s="164">
        <v>156.43780000000001</v>
      </c>
      <c r="BQ26" s="164">
        <v>-403.48840000000001</v>
      </c>
      <c r="BR26" s="164">
        <v>569.61469999999997</v>
      </c>
      <c r="BS26" s="163"/>
      <c r="BT26" s="164">
        <v>-48.174199999999999</v>
      </c>
      <c r="BU26" s="164">
        <v>49.841799999999999</v>
      </c>
      <c r="BV26" s="164">
        <v>84.127600000000001</v>
      </c>
      <c r="BW26" s="164">
        <v>23.88</v>
      </c>
      <c r="BX26" s="164">
        <v>28.84</v>
      </c>
      <c r="BY26" s="164">
        <v>51.57</v>
      </c>
      <c r="BZ26" s="164">
        <v>67.33</v>
      </c>
      <c r="CA26" s="164">
        <v>-42.594200000000001</v>
      </c>
      <c r="CB26" s="164">
        <v>-43.799799999999998</v>
      </c>
      <c r="CC26" s="164">
        <v>103.44459999999999</v>
      </c>
      <c r="CD26" s="164">
        <v>104.36620000000001</v>
      </c>
      <c r="CE26" s="165">
        <v>34.406880000000001</v>
      </c>
      <c r="CF26" s="164">
        <v>-113.548</v>
      </c>
      <c r="CG26" s="164">
        <v>-112.8741</v>
      </c>
      <c r="CH26" s="164">
        <v>6.2910000000000004</v>
      </c>
      <c r="CI26" s="163"/>
      <c r="CJ26" s="163"/>
      <c r="CK26" s="163"/>
      <c r="CL26" s="164">
        <v>84.5</v>
      </c>
      <c r="CM26" s="164">
        <v>76.900000000000006</v>
      </c>
      <c r="CN26" s="164">
        <v>-12.25</v>
      </c>
      <c r="CO26" s="164">
        <v>39.906199999999998</v>
      </c>
      <c r="CP26" s="164">
        <v>38.755699999999997</v>
      </c>
      <c r="CQ26" s="164">
        <v>39.440300000000001</v>
      </c>
      <c r="CR26" s="164">
        <v>32.425600000000003</v>
      </c>
      <c r="CS26" s="164">
        <v>33.695900000000002</v>
      </c>
      <c r="CT26" s="164">
        <v>73.693399999999997</v>
      </c>
      <c r="CU26" s="164">
        <v>-119.1758</v>
      </c>
      <c r="CV26" s="164">
        <v>11.801</v>
      </c>
      <c r="CW26" s="164">
        <v>11.6388</v>
      </c>
      <c r="CX26" s="164">
        <v>44.24</v>
      </c>
      <c r="CY26" s="164">
        <v>25.21</v>
      </c>
      <c r="CZ26" s="164">
        <v>59.538600000000002</v>
      </c>
      <c r="DA26" s="164">
        <v>55.815100000000001</v>
      </c>
      <c r="DB26" s="164">
        <v>-26.15</v>
      </c>
      <c r="DC26" s="164">
        <v>-3.1259999999999999</v>
      </c>
      <c r="DD26" s="163"/>
      <c r="DE26" s="163"/>
      <c r="DF26" s="164">
        <v>-96.170400000000001</v>
      </c>
      <c r="DG26" s="164">
        <v>-11.3704</v>
      </c>
      <c r="DH26" s="164">
        <v>-16.3934</v>
      </c>
      <c r="DI26" s="164">
        <v>-95.3</v>
      </c>
      <c r="DJ26" s="164">
        <v>-94.7</v>
      </c>
      <c r="DK26" s="164">
        <v>24.754899999999999</v>
      </c>
      <c r="DL26" s="164">
        <v>47.177100000000003</v>
      </c>
      <c r="DM26" s="164">
        <v>52.615000000000002</v>
      </c>
      <c r="DN26" s="164">
        <v>66.815200000000004</v>
      </c>
      <c r="DO26" s="164">
        <v>46.78</v>
      </c>
      <c r="DP26" s="164">
        <v>-6.03</v>
      </c>
      <c r="DQ26" s="164">
        <v>47.554000000000002</v>
      </c>
      <c r="DR26" s="164">
        <v>95.105400000000003</v>
      </c>
      <c r="DS26" s="164">
        <v>-31.15</v>
      </c>
      <c r="DT26" s="164">
        <v>-31.58</v>
      </c>
      <c r="DU26" s="164">
        <v>108.09</v>
      </c>
      <c r="DV26" s="164">
        <v>60.44</v>
      </c>
      <c r="DW26" s="164">
        <v>95.2727</v>
      </c>
      <c r="DX26" s="164">
        <v>94.4</v>
      </c>
      <c r="DY26" s="163"/>
      <c r="DZ26" s="164">
        <v>-23.290900000000001</v>
      </c>
      <c r="EA26" s="164">
        <v>189.9289</v>
      </c>
      <c r="EB26" s="164">
        <v>149.20849999999999</v>
      </c>
      <c r="EC26" s="164">
        <v>145.29409999999999</v>
      </c>
      <c r="ED26" s="164">
        <v>147.05539999999999</v>
      </c>
      <c r="EE26" s="164">
        <v>20.236999999999998</v>
      </c>
      <c r="EF26" s="164">
        <v>9.9945000000000004</v>
      </c>
      <c r="EG26" s="164">
        <v>-18.390999999999998</v>
      </c>
      <c r="EH26" s="164">
        <v>420.75380000000001</v>
      </c>
      <c r="EI26" s="164">
        <v>-62.779600000000002</v>
      </c>
      <c r="EJ26" s="163"/>
      <c r="EK26" s="164">
        <v>-34.822699999999998</v>
      </c>
      <c r="EL26" s="164">
        <v>-32.153300000000002</v>
      </c>
      <c r="EM26" s="164">
        <v>56.424900000000001</v>
      </c>
      <c r="EN26" s="164">
        <v>-43.329500000000003</v>
      </c>
      <c r="EO26" s="164">
        <v>-40.3431</v>
      </c>
      <c r="EP26" s="164">
        <v>29.231999999999999</v>
      </c>
      <c r="EQ26" s="164">
        <v>-54.851999999999997</v>
      </c>
      <c r="ER26" s="164">
        <v>-55.793999999999997</v>
      </c>
      <c r="ES26" s="164">
        <v>27.013000000000002</v>
      </c>
      <c r="ET26" s="164">
        <v>0</v>
      </c>
      <c r="EU26" s="164">
        <v>-4.8499999999999996</v>
      </c>
      <c r="EV26" s="163"/>
      <c r="EW26" s="164">
        <v>13.004799999999999</v>
      </c>
      <c r="EX26" s="164">
        <v>-138.06399999999999</v>
      </c>
      <c r="EY26" s="164">
        <v>-37.0366</v>
      </c>
      <c r="EZ26" s="164">
        <v>-36.476399999999998</v>
      </c>
      <c r="FA26" s="164">
        <v>14.280799999999999</v>
      </c>
      <c r="FB26" s="164">
        <v>-6.9005999999999998</v>
      </c>
      <c r="FC26" s="164">
        <v>-25.549399999999999</v>
      </c>
      <c r="FD26" s="164">
        <v>23.258199999999999</v>
      </c>
      <c r="FE26" s="163"/>
      <c r="FF26" s="164">
        <v>23.372</v>
      </c>
      <c r="FG26" s="164">
        <v>41.184100000000001</v>
      </c>
      <c r="FH26" s="164">
        <v>42.038699999999999</v>
      </c>
      <c r="FI26" s="164">
        <v>40.242100000000001</v>
      </c>
      <c r="FJ26" s="164">
        <v>42.533900000000003</v>
      </c>
      <c r="FK26" s="164">
        <v>42.533900000000003</v>
      </c>
      <c r="FL26" s="164">
        <v>12.056900000000001</v>
      </c>
      <c r="FM26" s="164">
        <v>25.798100000000002</v>
      </c>
      <c r="FN26" s="164">
        <v>25.692900000000002</v>
      </c>
      <c r="FO26" s="164">
        <v>1.5086999999999999</v>
      </c>
      <c r="FP26" s="164">
        <v>0</v>
      </c>
      <c r="FQ26" s="164">
        <v>4.6234999999999999</v>
      </c>
      <c r="FR26" s="164">
        <v>-2.15</v>
      </c>
      <c r="FS26" s="164">
        <v>10.9773</v>
      </c>
      <c r="FT26" s="164">
        <v>0.89270000000000005</v>
      </c>
      <c r="FU26" s="164">
        <v>-6.93</v>
      </c>
      <c r="FV26" s="164">
        <v>13.52</v>
      </c>
      <c r="FW26" s="164">
        <v>0</v>
      </c>
      <c r="FX26" s="163"/>
      <c r="FY26" s="164">
        <v>-5.9859999999999998</v>
      </c>
      <c r="FZ26" s="164">
        <v>4.4119999999999999</v>
      </c>
      <c r="GA26" s="163"/>
      <c r="GB26" s="164">
        <v>43.06</v>
      </c>
      <c r="GC26" s="164">
        <v>-8.9959000000000007</v>
      </c>
      <c r="GD26" s="164">
        <v>-0.71479999999999999</v>
      </c>
      <c r="GE26" s="164">
        <v>15.73</v>
      </c>
      <c r="GF26" s="164">
        <v>83.859899999999996</v>
      </c>
      <c r="GG26" s="164">
        <v>23.9</v>
      </c>
      <c r="GH26" s="164">
        <v>-29.2605</v>
      </c>
      <c r="GI26" s="164">
        <v>-1.7686999999999999</v>
      </c>
      <c r="GJ26" s="164">
        <v>-1.7095</v>
      </c>
      <c r="GK26" s="164">
        <v>3.9563000000000001</v>
      </c>
      <c r="GL26" s="163"/>
      <c r="GM26" s="163"/>
      <c r="GN26" s="164">
        <v>-14.167899999999999</v>
      </c>
      <c r="GO26" s="164">
        <v>-43.560299999999998</v>
      </c>
      <c r="GP26" s="164">
        <v>14.4613</v>
      </c>
      <c r="GQ26" s="164">
        <v>45.98</v>
      </c>
      <c r="GR26" s="164">
        <v>59.109200000000001</v>
      </c>
      <c r="GS26" s="164">
        <v>60.351700000000001</v>
      </c>
      <c r="GT26" s="164">
        <v>-196.11089999999999</v>
      </c>
      <c r="GU26" s="164">
        <v>-20.198</v>
      </c>
      <c r="GV26" s="164">
        <v>41.872799999999998</v>
      </c>
      <c r="GW26" s="164">
        <v>-48.388300000000001</v>
      </c>
      <c r="GX26" s="164">
        <v>10.543699999999999</v>
      </c>
      <c r="GY26" s="164">
        <v>10.2567</v>
      </c>
      <c r="GZ26" s="164">
        <v>9.8313000000000006</v>
      </c>
      <c r="HA26" s="164">
        <v>12</v>
      </c>
      <c r="HB26" s="164">
        <v>68.342100000000002</v>
      </c>
      <c r="HC26" s="164">
        <v>68.355000000000004</v>
      </c>
      <c r="HD26" s="164">
        <v>84.2</v>
      </c>
      <c r="HE26" s="164">
        <v>-83.419200000000004</v>
      </c>
      <c r="HF26" s="164">
        <v>-326.93560000000002</v>
      </c>
      <c r="HG26" s="164">
        <v>329.4341</v>
      </c>
      <c r="HH26" s="164">
        <v>103.405</v>
      </c>
      <c r="HI26" s="164">
        <v>-67.970500000000001</v>
      </c>
      <c r="HJ26" s="164">
        <v>-67.629000000000005</v>
      </c>
      <c r="HK26" s="164">
        <v>-57.516199999999998</v>
      </c>
      <c r="HL26" s="164">
        <v>-48.134500000000003</v>
      </c>
      <c r="HM26" s="164">
        <v>78.735900000000001</v>
      </c>
      <c r="HN26" s="164">
        <v>78.567300000000003</v>
      </c>
      <c r="HO26" s="164">
        <v>-27.526399999999999</v>
      </c>
      <c r="HP26" s="165">
        <v>-28.877600000000001</v>
      </c>
      <c r="HQ26" s="164">
        <v>10.000500000000001</v>
      </c>
      <c r="HR26" s="164">
        <v>9.8026999999999997</v>
      </c>
      <c r="HS26" s="164">
        <v>-10.319900000000001</v>
      </c>
      <c r="HT26" s="164">
        <v>-10.591100000000001</v>
      </c>
      <c r="HU26" s="164">
        <v>0</v>
      </c>
      <c r="HV26" s="164">
        <v>8.11</v>
      </c>
      <c r="HW26" s="164">
        <v>52.9</v>
      </c>
      <c r="HX26" s="164">
        <v>53.1</v>
      </c>
      <c r="HY26" s="164">
        <v>22.006699999999999</v>
      </c>
      <c r="HZ26" s="164">
        <v>-71.28</v>
      </c>
      <c r="IA26" s="164">
        <v>-387.27370000000002</v>
      </c>
      <c r="IB26" s="164">
        <v>81.817700000000002</v>
      </c>
      <c r="IC26" s="164">
        <v>81.042400000000001</v>
      </c>
      <c r="ID26" s="164">
        <v>15.1</v>
      </c>
      <c r="IE26" s="164">
        <v>25.6</v>
      </c>
      <c r="IF26" s="164">
        <v>-9.6</v>
      </c>
      <c r="IG26" s="164">
        <v>-8.8000000000000007</v>
      </c>
      <c r="IH26" s="163"/>
      <c r="II26" s="164">
        <v>0.8306</v>
      </c>
      <c r="IJ26" s="164">
        <v>-99.433300000000003</v>
      </c>
      <c r="IK26" s="164">
        <v>88.183400000000006</v>
      </c>
      <c r="IL26" s="164">
        <v>106.2008</v>
      </c>
      <c r="IM26" s="164">
        <v>55.315399999999997</v>
      </c>
      <c r="IN26" s="164">
        <v>53.882899999999999</v>
      </c>
      <c r="IO26" s="164">
        <v>-50.892800000000001</v>
      </c>
      <c r="IP26" s="164">
        <v>41.441499999999998</v>
      </c>
      <c r="IQ26" s="164">
        <v>-171.62620000000001</v>
      </c>
      <c r="IR26" s="164">
        <v>0</v>
      </c>
      <c r="IS26" s="164">
        <v>-43.730800000000002</v>
      </c>
      <c r="IT26" s="164">
        <v>169.56180000000001</v>
      </c>
      <c r="IU26" s="164">
        <v>171.6335</v>
      </c>
      <c r="IV26" s="164">
        <v>172.27969999999999</v>
      </c>
      <c r="IW26" s="164">
        <v>-84.642700000000005</v>
      </c>
      <c r="IX26" s="164">
        <v>-11.1731</v>
      </c>
      <c r="IY26" s="164">
        <v>-101.3374</v>
      </c>
      <c r="IZ26" s="164">
        <v>98.997</v>
      </c>
      <c r="JA26" s="164">
        <v>-12.7347</v>
      </c>
      <c r="JB26" s="163"/>
      <c r="JC26" s="164">
        <v>29.2</v>
      </c>
      <c r="JD26" s="164">
        <v>7.0720000000000001</v>
      </c>
      <c r="JE26" s="164">
        <v>7.0750000000000002</v>
      </c>
      <c r="JF26" s="164">
        <v>-30.08</v>
      </c>
      <c r="JG26" s="164">
        <v>7.04</v>
      </c>
      <c r="JH26" s="163"/>
      <c r="JI26" s="164">
        <v>-7.1458000000000004</v>
      </c>
      <c r="JJ26" s="164">
        <v>-23.497399999999999</v>
      </c>
      <c r="JK26" s="164">
        <v>-16.142499999999998</v>
      </c>
      <c r="JL26" s="164">
        <v>16.899999999999999</v>
      </c>
      <c r="JM26" s="164">
        <v>51.07</v>
      </c>
      <c r="JN26" s="164">
        <v>51.087000000000003</v>
      </c>
      <c r="JO26" s="165">
        <v>11.1653</v>
      </c>
      <c r="JP26" s="164">
        <v>13.549200000000001</v>
      </c>
      <c r="JQ26" s="164">
        <v>50.871299999999998</v>
      </c>
      <c r="JR26" s="164">
        <v>50.114899999999999</v>
      </c>
      <c r="JS26" s="164">
        <v>48.617100000000001</v>
      </c>
      <c r="JT26" s="163"/>
      <c r="JU26" s="164">
        <v>-28.4</v>
      </c>
      <c r="JV26" s="164">
        <v>19.3401</v>
      </c>
      <c r="JW26" s="164">
        <v>6.9</v>
      </c>
      <c r="JX26" s="163"/>
      <c r="JY26" s="164">
        <v>-47.8964</v>
      </c>
      <c r="JZ26" s="164">
        <v>79.112499999999997</v>
      </c>
      <c r="KA26" s="164">
        <v>57.914999999999999</v>
      </c>
      <c r="KB26" s="164">
        <v>-48.080199999999998</v>
      </c>
      <c r="KC26" s="164">
        <v>-78.309200000000004</v>
      </c>
      <c r="KD26" s="164">
        <v>46.895200000000003</v>
      </c>
      <c r="KE26" s="164">
        <v>30.860199999999999</v>
      </c>
      <c r="KF26" s="164">
        <v>19.899999999999999</v>
      </c>
      <c r="KG26" s="164">
        <v>-18.399999999999999</v>
      </c>
      <c r="KH26" s="164">
        <v>-226.38759999999999</v>
      </c>
      <c r="KI26" s="164">
        <v>335.98200000000003</v>
      </c>
    </row>
    <row r="27" spans="1:295" ht="18" customHeight="1" x14ac:dyDescent="0.3">
      <c r="A27" s="160" t="s">
        <v>83</v>
      </c>
      <c r="B27" s="160" t="s">
        <v>787</v>
      </c>
      <c r="C27" s="163"/>
      <c r="D27" s="164">
        <v>18.547599999999999</v>
      </c>
      <c r="E27" s="165">
        <v>-21.650400000000001</v>
      </c>
      <c r="F27" s="164">
        <v>9.5966000000000005</v>
      </c>
      <c r="G27" s="164">
        <v>19.2666</v>
      </c>
      <c r="H27" s="163"/>
      <c r="I27" s="164">
        <v>47.926400000000001</v>
      </c>
      <c r="J27" s="164">
        <v>-88.9666</v>
      </c>
      <c r="K27" s="164">
        <v>54.255800000000001</v>
      </c>
      <c r="L27" s="164">
        <v>27.873100000000001</v>
      </c>
      <c r="M27" s="164">
        <v>27.103100000000001</v>
      </c>
      <c r="N27" s="164">
        <v>-44.4</v>
      </c>
      <c r="O27" s="164">
        <v>-49.682000000000002</v>
      </c>
      <c r="P27" s="164">
        <v>44</v>
      </c>
      <c r="Q27" s="164">
        <v>19.872</v>
      </c>
      <c r="R27" s="164">
        <v>-44</v>
      </c>
      <c r="S27" s="164">
        <v>12.6714</v>
      </c>
      <c r="T27" s="164">
        <v>101.1122</v>
      </c>
      <c r="U27" s="164">
        <v>17.9603</v>
      </c>
      <c r="V27" s="164">
        <v>18.5319</v>
      </c>
      <c r="W27" s="164">
        <v>30.635000000000002</v>
      </c>
      <c r="X27" s="164">
        <v>11.264799999999999</v>
      </c>
      <c r="Y27" s="164">
        <v>0.19639999999999999</v>
      </c>
      <c r="Z27" s="164">
        <v>5.7859999999999996</v>
      </c>
      <c r="AA27" s="163"/>
      <c r="AB27" s="163"/>
      <c r="AC27" s="164">
        <v>-60.97</v>
      </c>
      <c r="AD27" s="164">
        <v>-60.93</v>
      </c>
      <c r="AE27" s="163"/>
      <c r="AF27" s="164">
        <v>42.18</v>
      </c>
      <c r="AG27" s="164">
        <v>48.4</v>
      </c>
      <c r="AH27" s="163"/>
      <c r="AI27" s="163"/>
      <c r="AJ27" s="164">
        <v>-46.73</v>
      </c>
      <c r="AK27" s="164">
        <v>-47.1</v>
      </c>
      <c r="AL27" s="164">
        <v>-71.3</v>
      </c>
      <c r="AM27" s="164">
        <v>47.17</v>
      </c>
      <c r="AN27" s="164">
        <v>47.49</v>
      </c>
      <c r="AO27" s="164">
        <v>17.950500000000002</v>
      </c>
      <c r="AP27" s="164">
        <v>-5.3295000000000003</v>
      </c>
      <c r="AQ27" s="164">
        <v>60.360100000000003</v>
      </c>
      <c r="AR27" s="164">
        <v>62.881799999999998</v>
      </c>
      <c r="AS27" s="164">
        <v>115.4907</v>
      </c>
      <c r="AT27" s="164">
        <v>-34.8294</v>
      </c>
      <c r="AU27" s="164">
        <v>-35.514499999999998</v>
      </c>
      <c r="AV27" s="164">
        <v>28.8445</v>
      </c>
      <c r="AW27" s="164">
        <v>31.809899999999999</v>
      </c>
      <c r="AX27" s="164">
        <v>79.705699999999993</v>
      </c>
      <c r="AY27" s="164">
        <v>82.251000000000005</v>
      </c>
      <c r="AZ27" s="164">
        <v>65.539100000000005</v>
      </c>
      <c r="BA27" s="163"/>
      <c r="BB27" s="164">
        <v>-488.06299999999999</v>
      </c>
      <c r="BC27" s="164">
        <v>4.2755000000000001</v>
      </c>
      <c r="BD27" s="164">
        <v>-12.3</v>
      </c>
      <c r="BE27" s="164">
        <v>-12.8</v>
      </c>
      <c r="BF27" s="164">
        <v>41.810200000000002</v>
      </c>
      <c r="BG27" s="164">
        <v>40.557499999999997</v>
      </c>
      <c r="BH27" s="164">
        <v>-1.4080999999999999</v>
      </c>
      <c r="BI27" s="163"/>
      <c r="BJ27" s="164">
        <v>-81.596599999999995</v>
      </c>
      <c r="BK27" s="164">
        <v>5.4744000000000002</v>
      </c>
      <c r="BL27" s="164">
        <v>-7.1256000000000004</v>
      </c>
      <c r="BM27" s="164">
        <v>-4.8418000000000001</v>
      </c>
      <c r="BN27" s="164">
        <v>539.23140000000001</v>
      </c>
      <c r="BO27" s="164">
        <v>156.52940000000001</v>
      </c>
      <c r="BP27" s="164">
        <v>156.68199999999999</v>
      </c>
      <c r="BQ27" s="164">
        <v>-411.47629999999998</v>
      </c>
      <c r="BR27" s="164">
        <v>583.28049999999996</v>
      </c>
      <c r="BS27" s="163"/>
      <c r="BT27" s="164">
        <v>-84.436599999999999</v>
      </c>
      <c r="BU27" s="164">
        <v>86.443299999999994</v>
      </c>
      <c r="BV27" s="164">
        <v>86.073599999999999</v>
      </c>
      <c r="BW27" s="164">
        <v>24.57</v>
      </c>
      <c r="BX27" s="164">
        <v>30.34</v>
      </c>
      <c r="BY27" s="164">
        <v>53.79</v>
      </c>
      <c r="BZ27" s="164">
        <v>68.72</v>
      </c>
      <c r="CA27" s="164">
        <v>-38.9773</v>
      </c>
      <c r="CB27" s="164">
        <v>-38.307499999999997</v>
      </c>
      <c r="CC27" s="164">
        <v>100.5016</v>
      </c>
      <c r="CD27" s="164">
        <v>101.2903</v>
      </c>
      <c r="CE27" s="165">
        <v>33.964320000000001</v>
      </c>
      <c r="CF27" s="164">
        <v>-131.78290000000001</v>
      </c>
      <c r="CG27" s="164">
        <v>-131.20160000000001</v>
      </c>
      <c r="CH27" s="164">
        <v>10.7515</v>
      </c>
      <c r="CI27" s="163"/>
      <c r="CJ27" s="163"/>
      <c r="CK27" s="163"/>
      <c r="CL27" s="164">
        <v>91.9</v>
      </c>
      <c r="CM27" s="164">
        <v>83.2</v>
      </c>
      <c r="CN27" s="164">
        <v>-12.55</v>
      </c>
      <c r="CO27" s="164">
        <v>37.564399999999999</v>
      </c>
      <c r="CP27" s="164">
        <v>35.595100000000002</v>
      </c>
      <c r="CQ27" s="164">
        <v>36.816299999999998</v>
      </c>
      <c r="CR27" s="164">
        <v>28.820399999999999</v>
      </c>
      <c r="CS27" s="164">
        <v>30.147200000000002</v>
      </c>
      <c r="CT27" s="164">
        <v>73.205299999999994</v>
      </c>
      <c r="CU27" s="164">
        <v>-116.4725</v>
      </c>
      <c r="CV27" s="164">
        <v>13.1492</v>
      </c>
      <c r="CW27" s="164">
        <v>11.886799999999999</v>
      </c>
      <c r="CX27" s="164">
        <v>46.36</v>
      </c>
      <c r="CY27" s="164">
        <v>26.4</v>
      </c>
      <c r="CZ27" s="164">
        <v>62.116700000000002</v>
      </c>
      <c r="DA27" s="164">
        <v>58.744799999999998</v>
      </c>
      <c r="DB27" s="164">
        <v>-27.79</v>
      </c>
      <c r="DC27" s="164">
        <v>-3.2934000000000001</v>
      </c>
      <c r="DD27" s="163"/>
      <c r="DE27" s="163"/>
      <c r="DF27" s="164">
        <v>-96.487200000000001</v>
      </c>
      <c r="DG27" s="164">
        <v>-11.269</v>
      </c>
      <c r="DH27" s="164">
        <v>-17.224499999999999</v>
      </c>
      <c r="DI27" s="164">
        <v>-95.9</v>
      </c>
      <c r="DJ27" s="164">
        <v>-95.1</v>
      </c>
      <c r="DK27" s="164">
        <v>25.513000000000002</v>
      </c>
      <c r="DL27" s="164">
        <v>50.1068</v>
      </c>
      <c r="DM27" s="164">
        <v>55.432899999999997</v>
      </c>
      <c r="DN27" s="164">
        <v>70.330799999999996</v>
      </c>
      <c r="DO27" s="164">
        <v>49.76</v>
      </c>
      <c r="DP27" s="164">
        <v>-6.01</v>
      </c>
      <c r="DQ27" s="164">
        <v>49.042000000000002</v>
      </c>
      <c r="DR27" s="164">
        <v>96.715500000000006</v>
      </c>
      <c r="DS27" s="164">
        <v>-31.65</v>
      </c>
      <c r="DT27" s="164">
        <v>-31.98</v>
      </c>
      <c r="DU27" s="164">
        <v>112.74</v>
      </c>
      <c r="DV27" s="164">
        <v>62.83</v>
      </c>
      <c r="DW27" s="164">
        <v>95.7273</v>
      </c>
      <c r="DX27" s="164">
        <v>94.527299999999997</v>
      </c>
      <c r="DY27" s="163"/>
      <c r="DZ27" s="164">
        <v>-19.936399999999999</v>
      </c>
      <c r="EA27" s="164">
        <v>199.14680000000001</v>
      </c>
      <c r="EB27" s="164">
        <v>156.36179999999999</v>
      </c>
      <c r="EC27" s="164">
        <v>150.64439999999999</v>
      </c>
      <c r="ED27" s="164">
        <v>154.0615</v>
      </c>
      <c r="EE27" s="164">
        <v>25.942900000000002</v>
      </c>
      <c r="EF27" s="164">
        <v>16.2042</v>
      </c>
      <c r="EG27" s="164">
        <v>-18.795000000000002</v>
      </c>
      <c r="EH27" s="164">
        <v>426.62779999999998</v>
      </c>
      <c r="EI27" s="164">
        <v>-48.041499999999999</v>
      </c>
      <c r="EJ27" s="163"/>
      <c r="EK27" s="164">
        <v>-34.669800000000002</v>
      </c>
      <c r="EL27" s="164">
        <v>-32.313600000000001</v>
      </c>
      <c r="EM27" s="164">
        <v>54.926299999999998</v>
      </c>
      <c r="EN27" s="164">
        <v>-39.725700000000003</v>
      </c>
      <c r="EO27" s="164">
        <v>-37.536000000000001</v>
      </c>
      <c r="EP27" s="164">
        <v>29.231999999999999</v>
      </c>
      <c r="EQ27" s="164">
        <v>-51.502200000000002</v>
      </c>
      <c r="ER27" s="164">
        <v>-52.440899999999999</v>
      </c>
      <c r="ES27" s="164">
        <v>21.742000000000001</v>
      </c>
      <c r="ET27" s="164">
        <v>0</v>
      </c>
      <c r="EU27" s="164">
        <v>-4.66</v>
      </c>
      <c r="EV27" s="163"/>
      <c r="EW27" s="164">
        <v>13.5007</v>
      </c>
      <c r="EX27" s="164">
        <v>-132.5891</v>
      </c>
      <c r="EY27" s="164">
        <v>-36.174100000000003</v>
      </c>
      <c r="EZ27" s="164">
        <v>-35.396799999999999</v>
      </c>
      <c r="FA27" s="164">
        <v>8.8994999999999997</v>
      </c>
      <c r="FB27" s="164">
        <v>-13.3217</v>
      </c>
      <c r="FC27" s="164">
        <v>-23.701599999999999</v>
      </c>
      <c r="FD27" s="164">
        <v>24.026299999999999</v>
      </c>
      <c r="FE27" s="163"/>
      <c r="FF27" s="164">
        <v>23.825700000000001</v>
      </c>
      <c r="FG27" s="164">
        <v>42.028300000000002</v>
      </c>
      <c r="FH27" s="164">
        <v>42.496299999999998</v>
      </c>
      <c r="FI27" s="164">
        <v>40.726300000000002</v>
      </c>
      <c r="FJ27" s="164">
        <v>37.007800000000003</v>
      </c>
      <c r="FK27" s="164">
        <v>36.840400000000002</v>
      </c>
      <c r="FL27" s="164">
        <v>14.7362</v>
      </c>
      <c r="FM27" s="164">
        <v>22.110399999999998</v>
      </c>
      <c r="FN27" s="164">
        <v>22.0517</v>
      </c>
      <c r="FO27" s="164">
        <v>2.8708</v>
      </c>
      <c r="FP27" s="164">
        <v>11.992599999999999</v>
      </c>
      <c r="FQ27" s="164">
        <v>3.9277000000000002</v>
      </c>
      <c r="FR27" s="164">
        <v>-1.87</v>
      </c>
      <c r="FS27" s="164">
        <v>11.3606</v>
      </c>
      <c r="FT27" s="164">
        <v>0.92679999999999996</v>
      </c>
      <c r="FU27" s="164">
        <v>-7.07</v>
      </c>
      <c r="FV27" s="164">
        <v>13.58</v>
      </c>
      <c r="FW27" s="164">
        <v>0</v>
      </c>
      <c r="FX27" s="163"/>
      <c r="FY27" s="164">
        <v>-6.1710000000000003</v>
      </c>
      <c r="FZ27" s="164">
        <v>4.2960000000000003</v>
      </c>
      <c r="GA27" s="163"/>
      <c r="GB27" s="164">
        <v>43.18</v>
      </c>
      <c r="GC27" s="164">
        <v>-11.72</v>
      </c>
      <c r="GD27" s="164">
        <v>-3.1535000000000002</v>
      </c>
      <c r="GE27" s="165">
        <v>16.045000000000002</v>
      </c>
      <c r="GF27" s="164">
        <v>84.683099999999996</v>
      </c>
      <c r="GG27" s="164">
        <v>23.7</v>
      </c>
      <c r="GH27" s="164">
        <v>-30.116900000000001</v>
      </c>
      <c r="GI27" s="164">
        <v>-2.1472000000000002</v>
      </c>
      <c r="GJ27" s="164">
        <v>-1.9285000000000001</v>
      </c>
      <c r="GK27" s="164">
        <v>4.1367000000000003</v>
      </c>
      <c r="GL27" s="163"/>
      <c r="GM27" s="163"/>
      <c r="GN27" s="164">
        <v>-13.8307</v>
      </c>
      <c r="GO27" s="164">
        <v>-45.081499999999998</v>
      </c>
      <c r="GP27" s="164">
        <v>15.295299999999999</v>
      </c>
      <c r="GQ27" s="164">
        <v>47.978400000000001</v>
      </c>
      <c r="GR27" s="164">
        <v>62.9863</v>
      </c>
      <c r="GS27" s="164">
        <v>64.111999999999995</v>
      </c>
      <c r="GT27" s="164">
        <v>-202.56399999999999</v>
      </c>
      <c r="GU27" s="164">
        <v>-20.884599999999999</v>
      </c>
      <c r="GV27" s="164">
        <v>42.845300000000002</v>
      </c>
      <c r="GW27" s="164">
        <v>-49.914000000000001</v>
      </c>
      <c r="GX27" s="165">
        <v>10.42295</v>
      </c>
      <c r="GY27" s="164">
        <v>10.832800000000001</v>
      </c>
      <c r="GZ27" s="164">
        <v>10.4114</v>
      </c>
      <c r="HA27" s="165">
        <v>12</v>
      </c>
      <c r="HB27" s="164">
        <v>67.195099999999996</v>
      </c>
      <c r="HC27" s="164">
        <v>68.746600000000001</v>
      </c>
      <c r="HD27" s="164">
        <v>49</v>
      </c>
      <c r="HE27" s="164">
        <v>-48.912300000000002</v>
      </c>
      <c r="HF27" s="164">
        <v>-286.99419999999998</v>
      </c>
      <c r="HG27" s="164">
        <v>288.13150000000002</v>
      </c>
      <c r="HH27" s="164">
        <v>89.979399999999998</v>
      </c>
      <c r="HI27" s="164">
        <v>-67.266999999999996</v>
      </c>
      <c r="HJ27" s="164">
        <v>-67.445899999999995</v>
      </c>
      <c r="HK27" s="164">
        <v>-58.480600000000003</v>
      </c>
      <c r="HL27" s="164">
        <v>-49.5505</v>
      </c>
      <c r="HM27" s="164">
        <v>78.287400000000005</v>
      </c>
      <c r="HN27" s="164">
        <v>79.086799999999997</v>
      </c>
      <c r="HO27" s="165">
        <v>-27.526399999999999</v>
      </c>
      <c r="HP27" s="164">
        <v>-27.047799999999999</v>
      </c>
      <c r="HQ27" s="164">
        <v>9.7588000000000008</v>
      </c>
      <c r="HR27" s="164">
        <v>8.9786999999999999</v>
      </c>
      <c r="HS27" s="164">
        <v>-7.6737000000000002</v>
      </c>
      <c r="HT27" s="164">
        <v>-7.1136999999999997</v>
      </c>
      <c r="HU27" s="164">
        <v>0</v>
      </c>
      <c r="HV27" s="164">
        <v>17.78</v>
      </c>
      <c r="HW27" s="164">
        <v>52</v>
      </c>
      <c r="HX27" s="164">
        <v>52.2</v>
      </c>
      <c r="HY27" s="164">
        <v>21.9255</v>
      </c>
      <c r="HZ27" s="164">
        <v>-72.239999999999995</v>
      </c>
      <c r="IA27" s="164">
        <v>-376.19920000000002</v>
      </c>
      <c r="IB27" s="164">
        <v>81.096500000000006</v>
      </c>
      <c r="IC27" s="164">
        <v>81.621300000000005</v>
      </c>
      <c r="ID27" s="164">
        <v>14.5</v>
      </c>
      <c r="IE27" s="164">
        <v>28.5</v>
      </c>
      <c r="IF27" s="164">
        <v>-8.6</v>
      </c>
      <c r="IG27" s="164">
        <v>-7.9</v>
      </c>
      <c r="IH27" s="164">
        <v>1.1904999999999999</v>
      </c>
      <c r="II27" s="163"/>
      <c r="IJ27" s="164">
        <v>-88.435500000000005</v>
      </c>
      <c r="IK27" s="164">
        <v>70.339699999999993</v>
      </c>
      <c r="IL27" s="164">
        <v>107.4888</v>
      </c>
      <c r="IM27" s="164">
        <v>60.454999999999998</v>
      </c>
      <c r="IN27" s="164">
        <v>59.230899999999998</v>
      </c>
      <c r="IO27" s="164">
        <v>-59.080199999999998</v>
      </c>
      <c r="IP27" s="164">
        <v>50.0518</v>
      </c>
      <c r="IQ27" s="164">
        <v>-170.8211</v>
      </c>
      <c r="IR27" s="164">
        <v>0</v>
      </c>
      <c r="IS27" s="164">
        <v>-58.4527</v>
      </c>
      <c r="IT27" s="164">
        <v>176.17330000000001</v>
      </c>
      <c r="IU27" s="164">
        <v>173.9984</v>
      </c>
      <c r="IV27" s="164">
        <v>170.1172</v>
      </c>
      <c r="IW27" s="164">
        <v>-100.3749</v>
      </c>
      <c r="IX27" s="164">
        <v>-9.2499000000000002</v>
      </c>
      <c r="IY27" s="164">
        <v>-101.9353</v>
      </c>
      <c r="IZ27" s="164">
        <v>97.43</v>
      </c>
      <c r="JA27" s="164">
        <v>-13.1302</v>
      </c>
      <c r="JB27" s="163"/>
      <c r="JC27" s="164">
        <v>31.36</v>
      </c>
      <c r="JD27" s="164">
        <v>7.0549999999999997</v>
      </c>
      <c r="JE27" s="164">
        <v>7.016</v>
      </c>
      <c r="JF27" s="164">
        <v>-29.68</v>
      </c>
      <c r="JG27" s="164">
        <v>6.64</v>
      </c>
      <c r="JH27" s="163"/>
      <c r="JI27" s="164">
        <v>-6.9413</v>
      </c>
      <c r="JJ27" s="164">
        <v>-23.759799999999998</v>
      </c>
      <c r="JK27" s="164">
        <v>-15.730499999999999</v>
      </c>
      <c r="JL27" s="164">
        <v>16.5</v>
      </c>
      <c r="JM27" s="164">
        <v>48.838000000000001</v>
      </c>
      <c r="JN27" s="164">
        <v>48.268000000000001</v>
      </c>
      <c r="JO27" s="164">
        <v>11.0702</v>
      </c>
      <c r="JP27" s="164">
        <v>13.280200000000001</v>
      </c>
      <c r="JQ27" s="164">
        <v>49.962299999999999</v>
      </c>
      <c r="JR27" s="164">
        <v>50.897500000000001</v>
      </c>
      <c r="JS27" s="164">
        <v>51.093400000000003</v>
      </c>
      <c r="JT27" s="163"/>
      <c r="JU27" s="164">
        <v>-24.8</v>
      </c>
      <c r="JV27" s="164">
        <v>18.312200000000001</v>
      </c>
      <c r="JW27" s="164">
        <v>7.06</v>
      </c>
      <c r="JX27" s="163"/>
      <c r="JY27" s="164">
        <v>-50.071300000000001</v>
      </c>
      <c r="JZ27" s="164">
        <v>80.418099999999995</v>
      </c>
      <c r="KA27" s="164">
        <v>60.332799999999999</v>
      </c>
      <c r="KB27" s="164">
        <v>-48.960099999999997</v>
      </c>
      <c r="KC27" s="164">
        <v>-80.151499999999999</v>
      </c>
      <c r="KD27" s="164">
        <v>48.2029</v>
      </c>
      <c r="KE27" s="164">
        <v>30.565300000000001</v>
      </c>
      <c r="KF27" s="164">
        <v>19.3</v>
      </c>
      <c r="KG27" s="164">
        <v>-16.600000000000001</v>
      </c>
      <c r="KH27" s="164">
        <v>-199.30520000000001</v>
      </c>
      <c r="KI27" s="164">
        <v>315.66460000000001</v>
      </c>
    </row>
    <row r="28" spans="1:295" ht="18" customHeight="1" x14ac:dyDescent="0.3">
      <c r="A28" s="160" t="s">
        <v>83</v>
      </c>
      <c r="B28" s="160" t="s">
        <v>788</v>
      </c>
      <c r="C28" s="163"/>
      <c r="D28" s="164">
        <v>18.503599999999999</v>
      </c>
      <c r="E28" s="165">
        <v>-21.920249999999999</v>
      </c>
      <c r="F28" s="164">
        <v>9.7315000000000005</v>
      </c>
      <c r="G28" s="164">
        <v>19.6648</v>
      </c>
      <c r="H28" s="163"/>
      <c r="I28" s="164">
        <v>49.426600000000001</v>
      </c>
      <c r="J28" s="164">
        <v>-93.647199999999998</v>
      </c>
      <c r="K28" s="164">
        <v>56.0792</v>
      </c>
      <c r="L28" s="164">
        <v>28.5091</v>
      </c>
      <c r="M28" s="164">
        <v>27.795000000000002</v>
      </c>
      <c r="N28" s="164">
        <v>-64.38</v>
      </c>
      <c r="O28" s="164">
        <v>-51.250999999999998</v>
      </c>
      <c r="P28" s="164">
        <v>46.2</v>
      </c>
      <c r="Q28" s="164">
        <v>20.7</v>
      </c>
      <c r="R28" s="164">
        <v>-44</v>
      </c>
      <c r="S28" s="164">
        <v>13.0312</v>
      </c>
      <c r="T28" s="164">
        <v>106.3832</v>
      </c>
      <c r="U28" s="164">
        <v>18.501300000000001</v>
      </c>
      <c r="V28" s="164">
        <v>18.7681</v>
      </c>
      <c r="W28" s="164">
        <v>31.1617</v>
      </c>
      <c r="X28" s="164">
        <v>11.163500000000001</v>
      </c>
      <c r="Y28" s="164">
        <v>0.2165</v>
      </c>
      <c r="Z28" s="164">
        <v>6.6612</v>
      </c>
      <c r="AA28" s="163"/>
      <c r="AB28" s="163"/>
      <c r="AC28" s="164">
        <v>-68.53</v>
      </c>
      <c r="AD28" s="164">
        <v>-68.62</v>
      </c>
      <c r="AE28" s="163"/>
      <c r="AF28" s="164">
        <v>64.38</v>
      </c>
      <c r="AG28" s="164">
        <v>48.4</v>
      </c>
      <c r="AH28" s="163"/>
      <c r="AI28" s="163"/>
      <c r="AJ28" s="164">
        <v>-48.12</v>
      </c>
      <c r="AK28" s="164">
        <v>-48.4</v>
      </c>
      <c r="AL28" s="164">
        <v>-84.69</v>
      </c>
      <c r="AM28" s="164">
        <v>48.43</v>
      </c>
      <c r="AN28" s="164">
        <v>48.87</v>
      </c>
      <c r="AO28" s="164">
        <v>18.9877</v>
      </c>
      <c r="AP28" s="164">
        <v>-5.6482999999999999</v>
      </c>
      <c r="AQ28" s="164">
        <v>62.020200000000003</v>
      </c>
      <c r="AR28" s="164">
        <v>64.610799999999998</v>
      </c>
      <c r="AS28" s="164">
        <v>125.35850000000001</v>
      </c>
      <c r="AT28" s="164">
        <v>-35.231299999999997</v>
      </c>
      <c r="AU28" s="164">
        <v>-35.273699999999998</v>
      </c>
      <c r="AV28" s="164">
        <v>10.682700000000001</v>
      </c>
      <c r="AW28" s="164">
        <v>11.075799999999999</v>
      </c>
      <c r="AX28" s="164">
        <v>86.939499999999995</v>
      </c>
      <c r="AY28" s="164">
        <v>88.546999999999997</v>
      </c>
      <c r="AZ28" s="164">
        <v>35.758800000000001</v>
      </c>
      <c r="BA28" s="163"/>
      <c r="BB28" s="164">
        <v>-495.71820000000002</v>
      </c>
      <c r="BC28" s="164">
        <v>3.3003</v>
      </c>
      <c r="BD28" s="164">
        <v>-11.6</v>
      </c>
      <c r="BE28" s="164">
        <v>-12.1</v>
      </c>
      <c r="BF28" s="164">
        <v>41.866399999999999</v>
      </c>
      <c r="BG28" s="164">
        <v>40.852800000000002</v>
      </c>
      <c r="BH28" s="164">
        <v>-1.4775</v>
      </c>
      <c r="BI28" s="163"/>
      <c r="BJ28" s="164">
        <v>-80.778599999999997</v>
      </c>
      <c r="BK28" s="164">
        <v>6.0167999999999999</v>
      </c>
      <c r="BL28" s="164">
        <v>-6.9783999999999997</v>
      </c>
      <c r="BM28" s="164">
        <v>-4.7957999999999998</v>
      </c>
      <c r="BN28" s="164">
        <v>550.30960000000005</v>
      </c>
      <c r="BO28" s="164">
        <v>164.8914</v>
      </c>
      <c r="BP28" s="164">
        <v>164.8304</v>
      </c>
      <c r="BQ28" s="164">
        <v>-431.82659999999998</v>
      </c>
      <c r="BR28" s="164">
        <v>600.77120000000002</v>
      </c>
      <c r="BS28" s="163"/>
      <c r="BT28" s="164">
        <v>-52.406999999999996</v>
      </c>
      <c r="BU28" s="164">
        <v>54.161999999999999</v>
      </c>
      <c r="BV28" s="164">
        <v>90.305000000000007</v>
      </c>
      <c r="BW28" s="164">
        <v>25.73</v>
      </c>
      <c r="BX28" s="164">
        <v>30.72</v>
      </c>
      <c r="BY28" s="164">
        <v>55.97</v>
      </c>
      <c r="BZ28" s="164">
        <v>72.78</v>
      </c>
      <c r="CA28" s="164">
        <v>-42.862099999999998</v>
      </c>
      <c r="CB28" s="164">
        <v>-42.192300000000003</v>
      </c>
      <c r="CC28" s="164">
        <v>103.6379</v>
      </c>
      <c r="CD28" s="164">
        <v>104.5534</v>
      </c>
      <c r="CE28" s="165">
        <v>33.668390000000002</v>
      </c>
      <c r="CF28" s="164">
        <v>-134.98419999999999</v>
      </c>
      <c r="CG28" s="164">
        <v>-134.8895</v>
      </c>
      <c r="CH28" s="164">
        <v>13.4589</v>
      </c>
      <c r="CI28" s="163"/>
      <c r="CJ28" s="163"/>
      <c r="CK28" s="163"/>
      <c r="CL28" s="164">
        <v>94.3</v>
      </c>
      <c r="CM28" s="164">
        <v>85.2</v>
      </c>
      <c r="CN28" s="164">
        <v>-12.92</v>
      </c>
      <c r="CO28" s="164">
        <v>37.997799999999998</v>
      </c>
      <c r="CP28" s="164">
        <v>36.118200000000002</v>
      </c>
      <c r="CQ28" s="164">
        <v>37.458300000000001</v>
      </c>
      <c r="CR28" s="164">
        <v>34.879600000000003</v>
      </c>
      <c r="CS28" s="164">
        <v>35.565199999999997</v>
      </c>
      <c r="CT28" s="164">
        <v>67.251900000000006</v>
      </c>
      <c r="CU28" s="164">
        <v>-121.2397</v>
      </c>
      <c r="CV28" s="164">
        <v>13.910600000000001</v>
      </c>
      <c r="CW28" s="164">
        <v>12.1273</v>
      </c>
      <c r="CX28" s="164">
        <v>52.06</v>
      </c>
      <c r="CY28" s="164">
        <v>28.5</v>
      </c>
      <c r="CZ28" s="164">
        <v>65.397900000000007</v>
      </c>
      <c r="DA28" s="164">
        <v>61.820999999999998</v>
      </c>
      <c r="DB28" s="164">
        <v>-28.51</v>
      </c>
      <c r="DC28" s="164">
        <v>-15.322800000000001</v>
      </c>
      <c r="DD28" s="163"/>
      <c r="DE28" s="163"/>
      <c r="DF28" s="164">
        <v>-129.7748</v>
      </c>
      <c r="DG28" s="164">
        <v>-12.179500000000001</v>
      </c>
      <c r="DH28" s="164">
        <v>-17.782399999999999</v>
      </c>
      <c r="DI28" s="164">
        <v>-102</v>
      </c>
      <c r="DJ28" s="164">
        <v>-101.7</v>
      </c>
      <c r="DK28" s="164">
        <v>25.8371</v>
      </c>
      <c r="DL28" s="164">
        <v>51.278700000000001</v>
      </c>
      <c r="DM28" s="164">
        <v>60.129399999999997</v>
      </c>
      <c r="DN28" s="164">
        <v>72.674599999999998</v>
      </c>
      <c r="DO28" s="164">
        <v>50.88</v>
      </c>
      <c r="DP28" s="164">
        <v>-7.58</v>
      </c>
      <c r="DQ28" s="164">
        <v>50.793500000000002</v>
      </c>
      <c r="DR28" s="164">
        <v>130.04239999999999</v>
      </c>
      <c r="DS28" s="164">
        <v>-31.75</v>
      </c>
      <c r="DT28" s="164">
        <v>-32.020000000000003</v>
      </c>
      <c r="DU28" s="164">
        <v>117.93</v>
      </c>
      <c r="DV28" s="164">
        <v>62.15</v>
      </c>
      <c r="DW28" s="164">
        <v>129.2182</v>
      </c>
      <c r="DX28" s="164">
        <v>127.25449999999999</v>
      </c>
      <c r="DY28" s="163"/>
      <c r="DZ28" s="164">
        <v>-12.9909</v>
      </c>
      <c r="EA28" s="164">
        <v>224.03120000000001</v>
      </c>
      <c r="EB28" s="164">
        <v>183.142</v>
      </c>
      <c r="EC28" s="164">
        <v>174.84989999999999</v>
      </c>
      <c r="ED28" s="164">
        <v>177.78360000000001</v>
      </c>
      <c r="EE28" s="164">
        <v>27.292200000000001</v>
      </c>
      <c r="EF28" s="164">
        <v>15.947900000000001</v>
      </c>
      <c r="EG28" s="164">
        <v>-19.547000000000001</v>
      </c>
      <c r="EH28" s="164">
        <v>448.95389999999998</v>
      </c>
      <c r="EI28" s="164">
        <v>-47.169199999999996</v>
      </c>
      <c r="EJ28" s="163"/>
      <c r="EK28" s="164">
        <v>-34.743099999999998</v>
      </c>
      <c r="EL28" s="164">
        <v>-31.9971</v>
      </c>
      <c r="EM28" s="164">
        <v>51.872999999999998</v>
      </c>
      <c r="EN28" s="164">
        <v>-44.061599999999999</v>
      </c>
      <c r="EO28" s="164">
        <v>-41.316899999999997</v>
      </c>
      <c r="EP28" s="164">
        <v>29.231999999999999</v>
      </c>
      <c r="EQ28" s="164">
        <v>-45.604399999999998</v>
      </c>
      <c r="ER28" s="164">
        <v>-46.389000000000003</v>
      </c>
      <c r="ES28" s="164">
        <v>21.555800000000001</v>
      </c>
      <c r="ET28" s="164">
        <v>0</v>
      </c>
      <c r="EU28" s="164">
        <v>-5.57</v>
      </c>
      <c r="EV28" s="163"/>
      <c r="EW28" s="164">
        <v>13.7334</v>
      </c>
      <c r="EX28" s="164">
        <v>-141.7379</v>
      </c>
      <c r="EY28" s="164">
        <v>-36.99</v>
      </c>
      <c r="EZ28" s="164">
        <v>-36.285800000000002</v>
      </c>
      <c r="FA28" s="164">
        <v>7.7718999999999996</v>
      </c>
      <c r="FB28" s="164">
        <v>-13.029</v>
      </c>
      <c r="FC28" s="164">
        <v>-21.142900000000001</v>
      </c>
      <c r="FD28" s="164">
        <v>23.9145</v>
      </c>
      <c r="FE28" s="163"/>
      <c r="FF28" s="164">
        <v>23.645700000000001</v>
      </c>
      <c r="FG28" s="164">
        <v>40.7121</v>
      </c>
      <c r="FH28" s="164">
        <v>42.3001</v>
      </c>
      <c r="FI28" s="164">
        <v>39.9739</v>
      </c>
      <c r="FJ28" s="164">
        <v>42.8688</v>
      </c>
      <c r="FK28" s="164">
        <v>43.036299999999997</v>
      </c>
      <c r="FL28" s="164">
        <v>18.755099999999999</v>
      </c>
      <c r="FM28" s="164">
        <v>14.9262</v>
      </c>
      <c r="FN28" s="164">
        <v>14.8386</v>
      </c>
      <c r="FO28" s="164">
        <v>5.2904999999999998</v>
      </c>
      <c r="FP28" s="164">
        <v>12.128500000000001</v>
      </c>
      <c r="FQ28" s="164">
        <v>5.6048999999999998</v>
      </c>
      <c r="FR28" s="164">
        <v>-1.95</v>
      </c>
      <c r="FS28" s="164">
        <v>11.377700000000001</v>
      </c>
      <c r="FT28" s="164">
        <v>0.90359999999999996</v>
      </c>
      <c r="FU28" s="164">
        <v>-7.22</v>
      </c>
      <c r="FV28" s="164">
        <v>14.39</v>
      </c>
      <c r="FW28" s="164">
        <v>0</v>
      </c>
      <c r="FX28" s="163"/>
      <c r="FY28" s="164">
        <v>-6.0220000000000002</v>
      </c>
      <c r="FZ28" s="164">
        <v>4.282</v>
      </c>
      <c r="GA28" s="163"/>
      <c r="GB28" s="164">
        <v>44.28</v>
      </c>
      <c r="GC28" s="164">
        <v>-12.913399999999999</v>
      </c>
      <c r="GD28" s="164">
        <v>-6.8219000000000003</v>
      </c>
      <c r="GE28" s="164">
        <v>16.36</v>
      </c>
      <c r="GF28" s="164">
        <v>85.630200000000002</v>
      </c>
      <c r="GG28" s="164">
        <v>24.5</v>
      </c>
      <c r="GH28" s="164">
        <v>-30.019400000000001</v>
      </c>
      <c r="GI28" s="164">
        <v>-2.7425000000000002</v>
      </c>
      <c r="GJ28" s="164">
        <v>-2.8170000000000002</v>
      </c>
      <c r="GK28" s="164">
        <v>4.1371000000000002</v>
      </c>
      <c r="GL28" s="163"/>
      <c r="GM28" s="163"/>
      <c r="GN28" s="164">
        <v>-13.4123</v>
      </c>
      <c r="GO28" s="164">
        <v>-46.492199999999997</v>
      </c>
      <c r="GP28" s="164">
        <v>16.1249</v>
      </c>
      <c r="GQ28" s="164">
        <v>48.769799999999996</v>
      </c>
      <c r="GR28" s="164">
        <v>57.957799999999999</v>
      </c>
      <c r="GS28" s="164">
        <v>57.7057</v>
      </c>
      <c r="GT28" s="164">
        <v>-200.6003</v>
      </c>
      <c r="GU28" s="164">
        <v>-21.757899999999999</v>
      </c>
      <c r="GV28" s="164">
        <v>43.942100000000003</v>
      </c>
      <c r="GW28" s="164">
        <v>-53.625300000000003</v>
      </c>
      <c r="GX28" s="164">
        <v>10.302199999999999</v>
      </c>
      <c r="GY28" s="164">
        <v>11.243</v>
      </c>
      <c r="GZ28" s="164">
        <v>10.855700000000001</v>
      </c>
      <c r="HA28" s="165">
        <v>12.5</v>
      </c>
      <c r="HB28" s="164">
        <v>71.259</v>
      </c>
      <c r="HC28" s="164">
        <v>71.093400000000003</v>
      </c>
      <c r="HD28" s="164">
        <v>71.7</v>
      </c>
      <c r="HE28" s="164">
        <v>-69.811800000000005</v>
      </c>
      <c r="HF28" s="164">
        <v>-314.71039999999999</v>
      </c>
      <c r="HG28" s="164">
        <v>318.35680000000002</v>
      </c>
      <c r="HH28" s="164">
        <v>103.31489999999999</v>
      </c>
      <c r="HI28" s="164">
        <v>-69.874799999999993</v>
      </c>
      <c r="HJ28" s="164">
        <v>-69.946100000000001</v>
      </c>
      <c r="HK28" s="164">
        <v>-56.627699999999997</v>
      </c>
      <c r="HL28" s="164">
        <v>-46.694000000000003</v>
      </c>
      <c r="HM28" s="164">
        <v>77.265199999999993</v>
      </c>
      <c r="HN28" s="164">
        <v>75.469899999999996</v>
      </c>
      <c r="HO28" s="165">
        <v>-31.784050000000001</v>
      </c>
      <c r="HP28" s="165">
        <v>-34.485199999999999</v>
      </c>
      <c r="HQ28" s="164">
        <v>12.549300000000001</v>
      </c>
      <c r="HR28" s="164">
        <v>12.351599999999999</v>
      </c>
      <c r="HS28" s="164">
        <v>-5.2058</v>
      </c>
      <c r="HT28" s="164">
        <v>-5.6292</v>
      </c>
      <c r="HU28" s="164">
        <v>0</v>
      </c>
      <c r="HV28" s="164">
        <v>17.11</v>
      </c>
      <c r="HW28" s="164">
        <v>54.6</v>
      </c>
      <c r="HX28" s="164">
        <v>55.5</v>
      </c>
      <c r="HY28" s="164">
        <v>21.6585</v>
      </c>
      <c r="HZ28" s="164">
        <v>-73.2</v>
      </c>
      <c r="IA28" s="164">
        <v>-362.90159999999997</v>
      </c>
      <c r="IB28" s="164">
        <v>77.064400000000006</v>
      </c>
      <c r="IC28" s="164">
        <v>76.976399999999998</v>
      </c>
      <c r="ID28" s="164">
        <v>15.1</v>
      </c>
      <c r="IE28" s="164">
        <v>28.5</v>
      </c>
      <c r="IF28" s="164">
        <v>-11.7</v>
      </c>
      <c r="IG28" s="164">
        <v>-11.4</v>
      </c>
      <c r="IH28" s="164">
        <v>0.42270000000000002</v>
      </c>
      <c r="II28" s="164">
        <v>6.8699999999999997E-2</v>
      </c>
      <c r="IJ28" s="164">
        <v>-101.5962</v>
      </c>
      <c r="IK28" s="164">
        <v>71.502099999999999</v>
      </c>
      <c r="IL28" s="164">
        <v>127.21380000000001</v>
      </c>
      <c r="IM28" s="164">
        <v>79.652100000000004</v>
      </c>
      <c r="IN28" s="164">
        <v>63.451000000000001</v>
      </c>
      <c r="IO28" s="164">
        <v>-73.086299999999994</v>
      </c>
      <c r="IP28" s="164">
        <v>66.697000000000003</v>
      </c>
      <c r="IQ28" s="164">
        <v>-175.69059999999999</v>
      </c>
      <c r="IR28" s="164">
        <v>0</v>
      </c>
      <c r="IS28" s="164">
        <v>-69.190899999999999</v>
      </c>
      <c r="IT28" s="164">
        <v>165.88470000000001</v>
      </c>
      <c r="IU28" s="164">
        <v>168.3218</v>
      </c>
      <c r="IV28" s="164">
        <v>178.11580000000001</v>
      </c>
      <c r="IW28" s="164">
        <v>-110.1682</v>
      </c>
      <c r="IX28" s="164">
        <v>9.2390000000000008</v>
      </c>
      <c r="IY28" s="164">
        <v>-103.7144</v>
      </c>
      <c r="IZ28" s="164">
        <v>99.677099999999996</v>
      </c>
      <c r="JA28" s="164">
        <v>-12.7347</v>
      </c>
      <c r="JB28" s="163"/>
      <c r="JC28" s="164">
        <v>31.68</v>
      </c>
      <c r="JD28" s="164">
        <v>7.0549999999999997</v>
      </c>
      <c r="JE28" s="164">
        <v>7.0149999999999997</v>
      </c>
      <c r="JF28" s="164">
        <v>-32.159999999999997</v>
      </c>
      <c r="JG28" s="164">
        <v>8.32</v>
      </c>
      <c r="JH28" s="163"/>
      <c r="JI28" s="164">
        <v>-8.6411999999999995</v>
      </c>
      <c r="JJ28" s="164">
        <v>-23.350899999999999</v>
      </c>
      <c r="JK28" s="164">
        <v>-14.326700000000001</v>
      </c>
      <c r="JL28" s="164">
        <v>17.399999999999999</v>
      </c>
      <c r="JM28" s="164">
        <v>48.895000000000003</v>
      </c>
      <c r="JN28" s="164">
        <v>49.082000000000001</v>
      </c>
      <c r="JO28" s="164">
        <v>11.073700000000001</v>
      </c>
      <c r="JP28" s="164">
        <v>13.343999999999999</v>
      </c>
      <c r="JQ28" s="164">
        <v>49.9253</v>
      </c>
      <c r="JR28" s="164">
        <v>50.392200000000003</v>
      </c>
      <c r="JS28" s="164">
        <v>48.128700000000002</v>
      </c>
      <c r="JT28" s="163"/>
      <c r="JU28" s="164">
        <v>-27.4</v>
      </c>
      <c r="JV28" s="164">
        <v>15.548400000000001</v>
      </c>
      <c r="JW28" s="164">
        <v>7.09</v>
      </c>
      <c r="JX28" s="163"/>
      <c r="JY28" s="164">
        <v>-46.642499999999998</v>
      </c>
      <c r="JZ28" s="164">
        <v>79.155199999999994</v>
      </c>
      <c r="KA28" s="164">
        <v>56.755800000000001</v>
      </c>
      <c r="KB28" s="164">
        <v>-47.315399999999997</v>
      </c>
      <c r="KC28" s="164">
        <v>-78.3489</v>
      </c>
      <c r="KD28" s="164">
        <v>45.4846</v>
      </c>
      <c r="KE28" s="164">
        <v>31.9682</v>
      </c>
      <c r="KF28" s="164">
        <v>18</v>
      </c>
      <c r="KG28" s="164">
        <v>-18</v>
      </c>
      <c r="KH28" s="164">
        <v>-207.93729999999999</v>
      </c>
      <c r="KI28" s="164">
        <v>327.39150000000001</v>
      </c>
    </row>
    <row r="29" spans="1:295" ht="18" customHeight="1" x14ac:dyDescent="0.3">
      <c r="A29" s="160" t="s">
        <v>83</v>
      </c>
      <c r="B29" s="160" t="s">
        <v>789</v>
      </c>
      <c r="C29" s="163"/>
      <c r="D29" s="164">
        <v>18.961500000000001</v>
      </c>
      <c r="E29" s="164">
        <v>-22.190100000000001</v>
      </c>
      <c r="F29" s="164">
        <v>10.1815</v>
      </c>
      <c r="G29" s="164">
        <v>19.098500000000001</v>
      </c>
      <c r="H29" s="163"/>
      <c r="I29" s="164">
        <v>51.058900000000001</v>
      </c>
      <c r="J29" s="164">
        <v>-93.950199999999995</v>
      </c>
      <c r="K29" s="164">
        <v>56.857199999999999</v>
      </c>
      <c r="L29" s="164">
        <v>29.1251</v>
      </c>
      <c r="M29" s="164">
        <v>28.268000000000001</v>
      </c>
      <c r="N29" s="164">
        <v>-68.819999999999993</v>
      </c>
      <c r="O29" s="164">
        <v>-65.947000000000003</v>
      </c>
      <c r="P29" s="164">
        <v>59.4</v>
      </c>
      <c r="Q29" s="164">
        <v>21.527999999999999</v>
      </c>
      <c r="R29" s="164">
        <v>-59.4</v>
      </c>
      <c r="S29" s="164">
        <v>13.030900000000001</v>
      </c>
      <c r="T29" s="164">
        <v>107.76479999999999</v>
      </c>
      <c r="U29" s="164">
        <v>18.6663</v>
      </c>
      <c r="V29" s="164">
        <v>18.957100000000001</v>
      </c>
      <c r="W29" s="164">
        <v>31.224</v>
      </c>
      <c r="X29" s="164">
        <v>10.737399999999999</v>
      </c>
      <c r="Y29" s="164">
        <v>0.48609999999999998</v>
      </c>
      <c r="Z29" s="164">
        <v>6.0484</v>
      </c>
      <c r="AA29" s="163"/>
      <c r="AB29" s="163"/>
      <c r="AC29" s="164">
        <v>-73.27</v>
      </c>
      <c r="AD29" s="164">
        <v>-72.91</v>
      </c>
      <c r="AE29" s="163"/>
      <c r="AF29" s="164">
        <v>71.040000000000006</v>
      </c>
      <c r="AG29" s="164">
        <v>63.8</v>
      </c>
      <c r="AH29" s="163"/>
      <c r="AI29" s="163"/>
      <c r="AJ29" s="164">
        <v>-59.51</v>
      </c>
      <c r="AK29" s="164">
        <v>-59.74</v>
      </c>
      <c r="AL29" s="164">
        <v>-69.61</v>
      </c>
      <c r="AM29" s="164">
        <v>60.88</v>
      </c>
      <c r="AN29" s="164">
        <v>60.43</v>
      </c>
      <c r="AO29" s="164">
        <v>19.527899999999999</v>
      </c>
      <c r="AP29" s="164">
        <v>-6.2259000000000002</v>
      </c>
      <c r="AQ29" s="164">
        <v>63.3767</v>
      </c>
      <c r="AR29" s="164">
        <v>65.367800000000003</v>
      </c>
      <c r="AS29" s="164">
        <v>129.53809999999999</v>
      </c>
      <c r="AT29" s="164">
        <v>-44.340499999999999</v>
      </c>
      <c r="AU29" s="164">
        <v>-43.917999999999999</v>
      </c>
      <c r="AV29" s="164">
        <v>35.1798</v>
      </c>
      <c r="AW29" s="164">
        <v>36.497</v>
      </c>
      <c r="AX29" s="164">
        <v>88.011200000000002</v>
      </c>
      <c r="AY29" s="164">
        <v>89.350800000000007</v>
      </c>
      <c r="AZ29" s="164">
        <v>68.491799999999998</v>
      </c>
      <c r="BA29" s="163"/>
      <c r="BB29" s="164">
        <v>-526.12310000000002</v>
      </c>
      <c r="BC29" s="164">
        <v>1.5409999999999999</v>
      </c>
      <c r="BD29" s="164">
        <v>-10.6</v>
      </c>
      <c r="BE29" s="164">
        <v>-11.3</v>
      </c>
      <c r="BF29" s="164">
        <v>49.943399999999997</v>
      </c>
      <c r="BG29" s="164">
        <v>49.698300000000003</v>
      </c>
      <c r="BH29" s="164">
        <v>-1.5898000000000001</v>
      </c>
      <c r="BI29" s="163"/>
      <c r="BJ29" s="164">
        <v>-87.299800000000005</v>
      </c>
      <c r="BK29" s="164">
        <v>5.9610000000000003</v>
      </c>
      <c r="BL29" s="164">
        <v>-7.0815999999999999</v>
      </c>
      <c r="BM29" s="164">
        <v>-4.7679999999999998</v>
      </c>
      <c r="BN29" s="164">
        <v>579.69889999999998</v>
      </c>
      <c r="BO29" s="164">
        <v>163.3655</v>
      </c>
      <c r="BP29" s="164">
        <v>163.1824</v>
      </c>
      <c r="BQ29" s="164">
        <v>-429.34859999999998</v>
      </c>
      <c r="BR29" s="164">
        <v>620.52179999999998</v>
      </c>
      <c r="BS29" s="163"/>
      <c r="BT29" s="164">
        <v>-52.985700000000001</v>
      </c>
      <c r="BU29" s="164">
        <v>54.747500000000002</v>
      </c>
      <c r="BV29" s="164">
        <v>91.402699999999996</v>
      </c>
      <c r="BW29" s="164">
        <v>25.99</v>
      </c>
      <c r="BX29" s="164">
        <v>31.06</v>
      </c>
      <c r="BY29" s="164">
        <v>57.26</v>
      </c>
      <c r="BZ29" s="164">
        <v>73.83</v>
      </c>
      <c r="CA29" s="164">
        <v>-57.329500000000003</v>
      </c>
      <c r="CB29" s="164">
        <v>-57.195500000000003</v>
      </c>
      <c r="CC29" s="164">
        <v>111.1947</v>
      </c>
      <c r="CD29" s="164">
        <v>112.485</v>
      </c>
      <c r="CE29" s="165">
        <v>32.755650000000003</v>
      </c>
      <c r="CF29" s="164">
        <v>-145.94759999999999</v>
      </c>
      <c r="CG29" s="164">
        <v>-146.15710000000001</v>
      </c>
      <c r="CH29" s="164">
        <v>14.586499999999999</v>
      </c>
      <c r="CI29" s="163"/>
      <c r="CJ29" s="163"/>
      <c r="CK29" s="163"/>
      <c r="CL29" s="164">
        <v>97.7</v>
      </c>
      <c r="CM29" s="164">
        <v>88.3</v>
      </c>
      <c r="CN29" s="164">
        <v>-13.27</v>
      </c>
      <c r="CO29" s="164">
        <v>37.187800000000003</v>
      </c>
      <c r="CP29" s="164">
        <v>35.276499999999999</v>
      </c>
      <c r="CQ29" s="164">
        <v>36.168799999999997</v>
      </c>
      <c r="CR29" s="164">
        <v>32.592100000000002</v>
      </c>
      <c r="CS29" s="164">
        <v>34.241900000000001</v>
      </c>
      <c r="CT29" s="164">
        <v>61.822000000000003</v>
      </c>
      <c r="CU29" s="164">
        <v>-118.18859999999999</v>
      </c>
      <c r="CV29" s="164">
        <v>13.7377</v>
      </c>
      <c r="CW29" s="164">
        <v>12.469900000000001</v>
      </c>
      <c r="CX29" s="164">
        <v>50.92</v>
      </c>
      <c r="CY29" s="164">
        <v>28.37</v>
      </c>
      <c r="CZ29" s="164">
        <v>68.679199999999994</v>
      </c>
      <c r="DA29" s="164">
        <v>65.043599999999998</v>
      </c>
      <c r="DB29" s="164">
        <v>-29.2</v>
      </c>
      <c r="DC29" s="164">
        <v>-16.7044</v>
      </c>
      <c r="DD29" s="163"/>
      <c r="DE29" s="163"/>
      <c r="DF29" s="164">
        <v>-145.24760000000001</v>
      </c>
      <c r="DG29" s="164">
        <v>-13.565099999999999</v>
      </c>
      <c r="DH29" s="164">
        <v>-18.299600000000002</v>
      </c>
      <c r="DI29" s="164">
        <v>-100.9</v>
      </c>
      <c r="DJ29" s="164">
        <v>-101.1</v>
      </c>
      <c r="DK29" s="164">
        <v>26.759899999999998</v>
      </c>
      <c r="DL29" s="164">
        <v>53.036499999999997</v>
      </c>
      <c r="DM29" s="164">
        <v>62.008000000000003</v>
      </c>
      <c r="DN29" s="164">
        <v>75.018299999999996</v>
      </c>
      <c r="DO29" s="164">
        <v>52.5</v>
      </c>
      <c r="DP29" s="164">
        <v>-7.93</v>
      </c>
      <c r="DQ29" s="164">
        <v>52.018000000000001</v>
      </c>
      <c r="DR29" s="164">
        <v>144.53319999999999</v>
      </c>
      <c r="DS29" s="164">
        <v>-31.56</v>
      </c>
      <c r="DT29" s="164">
        <v>-32.08</v>
      </c>
      <c r="DU29" s="164">
        <v>118.82</v>
      </c>
      <c r="DV29" s="164">
        <v>62.81</v>
      </c>
      <c r="DW29" s="164">
        <v>143.9273</v>
      </c>
      <c r="DX29" s="164">
        <v>141.19999999999999</v>
      </c>
      <c r="DY29" s="163"/>
      <c r="DZ29" s="164">
        <v>-19.636399999999998</v>
      </c>
      <c r="EA29" s="164">
        <v>229.61009999999999</v>
      </c>
      <c r="EB29" s="164">
        <v>187.83519999999999</v>
      </c>
      <c r="EC29" s="164">
        <v>181.27170000000001</v>
      </c>
      <c r="ED29" s="164">
        <v>184.68879999999999</v>
      </c>
      <c r="EE29" s="164">
        <v>31.419</v>
      </c>
      <c r="EF29" s="164">
        <v>19.2806</v>
      </c>
      <c r="EG29" s="164">
        <v>-19.54</v>
      </c>
      <c r="EH29" s="164">
        <v>443.81819999999999</v>
      </c>
      <c r="EI29" s="164">
        <v>-2.3738000000000001</v>
      </c>
      <c r="EJ29" s="163"/>
      <c r="EK29" s="164">
        <v>-34.937899999999999</v>
      </c>
      <c r="EL29" s="164">
        <v>-32.1252</v>
      </c>
      <c r="EM29" s="164">
        <v>46.135300000000001</v>
      </c>
      <c r="EN29" s="164">
        <v>-37.130499999999998</v>
      </c>
      <c r="EO29" s="164">
        <v>-35.221200000000003</v>
      </c>
      <c r="EP29" s="164">
        <v>30.768000000000001</v>
      </c>
      <c r="EQ29" s="164">
        <v>-44.815300000000001</v>
      </c>
      <c r="ER29" s="164">
        <v>-45.645200000000003</v>
      </c>
      <c r="ES29" s="164">
        <v>16.723299999999998</v>
      </c>
      <c r="ET29" s="164">
        <v>0</v>
      </c>
      <c r="EU29" s="164">
        <v>-9.58</v>
      </c>
      <c r="EV29" s="163"/>
      <c r="EW29" s="164">
        <v>14.219799999999999</v>
      </c>
      <c r="EX29" s="164">
        <v>-130.84809999999999</v>
      </c>
      <c r="EY29" s="164">
        <v>-36.959899999999998</v>
      </c>
      <c r="EZ29" s="164">
        <v>-36.287599999999998</v>
      </c>
      <c r="FA29" s="164">
        <v>7.3052000000000001</v>
      </c>
      <c r="FB29" s="164">
        <v>-18.218699999999998</v>
      </c>
      <c r="FC29" s="164">
        <v>-14.383900000000001</v>
      </c>
      <c r="FD29" s="164">
        <v>23.893699999999999</v>
      </c>
      <c r="FE29" s="163"/>
      <c r="FF29" s="164">
        <v>23.624300000000002</v>
      </c>
      <c r="FG29" s="164">
        <v>36.3748</v>
      </c>
      <c r="FH29" s="164">
        <v>36.573399999999999</v>
      </c>
      <c r="FI29" s="164">
        <v>34.823099999999997</v>
      </c>
      <c r="FJ29" s="164">
        <v>56.600200000000001</v>
      </c>
      <c r="FK29" s="164">
        <v>56.4328</v>
      </c>
      <c r="FL29" s="164">
        <v>-17.9178</v>
      </c>
      <c r="FM29" s="164">
        <v>22.081499999999998</v>
      </c>
      <c r="FN29" s="164">
        <v>21.663799999999998</v>
      </c>
      <c r="FO29" s="164">
        <v>-17.003699999999998</v>
      </c>
      <c r="FP29" s="164">
        <v>-11.902100000000001</v>
      </c>
      <c r="FQ29" s="164">
        <v>-1.8732</v>
      </c>
      <c r="FR29" s="164">
        <v>-3.32</v>
      </c>
      <c r="FS29" s="164">
        <v>14.5809</v>
      </c>
      <c r="FT29" s="164">
        <v>0.92810000000000004</v>
      </c>
      <c r="FU29" s="164">
        <v>-9.5</v>
      </c>
      <c r="FV29" s="164">
        <v>15.59</v>
      </c>
      <c r="FW29" s="164">
        <v>0</v>
      </c>
      <c r="FX29" s="163"/>
      <c r="FY29" s="164">
        <v>-5.93</v>
      </c>
      <c r="FZ29" s="164">
        <v>4.1929999999999996</v>
      </c>
      <c r="GA29" s="163"/>
      <c r="GB29" s="164">
        <v>44.96</v>
      </c>
      <c r="GC29" s="164">
        <v>12.4777</v>
      </c>
      <c r="GD29" s="164">
        <v>17.601099999999999</v>
      </c>
      <c r="GE29" s="164">
        <v>15.58</v>
      </c>
      <c r="GF29" s="164">
        <v>89.765199999999993</v>
      </c>
      <c r="GG29" s="164">
        <v>23.9</v>
      </c>
      <c r="GH29" s="164">
        <v>-28.344999999999999</v>
      </c>
      <c r="GI29" s="164">
        <v>3.0124</v>
      </c>
      <c r="GJ29" s="164">
        <v>3.3378999999999999</v>
      </c>
      <c r="GK29" s="164">
        <v>4.2110000000000003</v>
      </c>
      <c r="GL29" s="163"/>
      <c r="GM29" s="163"/>
      <c r="GN29" s="164">
        <v>-14.0943</v>
      </c>
      <c r="GO29" s="164">
        <v>-44.479799999999997</v>
      </c>
      <c r="GP29" s="164">
        <v>16.5732</v>
      </c>
      <c r="GQ29" s="164">
        <v>46.973199999999999</v>
      </c>
      <c r="GR29" s="164">
        <v>61.045200000000001</v>
      </c>
      <c r="GS29" s="164">
        <v>60.905500000000004</v>
      </c>
      <c r="GT29" s="164">
        <v>-223.88140000000001</v>
      </c>
      <c r="GU29" s="164">
        <v>-22.202300000000001</v>
      </c>
      <c r="GV29" s="164">
        <v>30.4803</v>
      </c>
      <c r="GW29" s="164">
        <v>-42.461199999999998</v>
      </c>
      <c r="GX29" s="164">
        <v>10.721399999999999</v>
      </c>
      <c r="GY29" s="164">
        <v>11.409000000000001</v>
      </c>
      <c r="GZ29" s="164">
        <v>11.077199999999999</v>
      </c>
      <c r="HA29" s="165">
        <v>13</v>
      </c>
      <c r="HB29" s="164">
        <v>85.980599999999995</v>
      </c>
      <c r="HC29" s="164">
        <v>87.525499999999994</v>
      </c>
      <c r="HD29" s="164">
        <v>129.5</v>
      </c>
      <c r="HE29" s="164">
        <v>-128.6206</v>
      </c>
      <c r="HF29" s="164">
        <v>-385.18200000000002</v>
      </c>
      <c r="HG29" s="164">
        <v>391.65820000000002</v>
      </c>
      <c r="HH29" s="164">
        <v>178.67930000000001</v>
      </c>
      <c r="HI29" s="164">
        <v>-85.084500000000006</v>
      </c>
      <c r="HJ29" s="164">
        <v>-85.009399999999999</v>
      </c>
      <c r="HK29" s="164">
        <v>-53.5702</v>
      </c>
      <c r="HL29" s="164">
        <v>-43.2913</v>
      </c>
      <c r="HM29" s="164">
        <v>76.376000000000005</v>
      </c>
      <c r="HN29" s="164">
        <v>76.897099999999995</v>
      </c>
      <c r="HO29" s="164">
        <v>-36.041699999999999</v>
      </c>
      <c r="HP29" s="164">
        <v>-41.922600000000003</v>
      </c>
      <c r="HQ29" s="164">
        <v>19.229099999999999</v>
      </c>
      <c r="HR29" s="164">
        <v>18.3062</v>
      </c>
      <c r="HS29" s="164">
        <v>-23.412600000000001</v>
      </c>
      <c r="HT29" s="164">
        <v>-23.420999999999999</v>
      </c>
      <c r="HU29" s="164">
        <v>0</v>
      </c>
      <c r="HV29" s="164">
        <v>13.99</v>
      </c>
      <c r="HW29" s="164">
        <v>56.2</v>
      </c>
      <c r="HX29" s="164">
        <v>56.6</v>
      </c>
      <c r="HY29" s="164">
        <v>21.720500000000001</v>
      </c>
      <c r="HZ29" s="164">
        <v>-39.6</v>
      </c>
      <c r="IA29" s="164">
        <v>-354.44889999999998</v>
      </c>
      <c r="IB29" s="164">
        <v>76.393500000000003</v>
      </c>
      <c r="IC29" s="164">
        <v>76.179199999999994</v>
      </c>
      <c r="ID29" s="164">
        <v>13.8</v>
      </c>
      <c r="IE29" s="164">
        <v>30.2</v>
      </c>
      <c r="IF29" s="164">
        <v>-18.2</v>
      </c>
      <c r="IG29" s="164">
        <v>-17.399999999999999</v>
      </c>
      <c r="IH29" s="164">
        <v>1.0475000000000001</v>
      </c>
      <c r="II29" s="164">
        <v>0.72919999999999996</v>
      </c>
      <c r="IJ29" s="164">
        <v>-173.88849999999999</v>
      </c>
      <c r="IK29" s="164">
        <v>29.820399999999999</v>
      </c>
      <c r="IL29" s="164">
        <v>196.11600000000001</v>
      </c>
      <c r="IM29" s="164">
        <v>128.75239999999999</v>
      </c>
      <c r="IN29" s="164">
        <v>66.715299999999999</v>
      </c>
      <c r="IO29" s="164">
        <v>-127.65179999999999</v>
      </c>
      <c r="IP29" s="164">
        <v>123.28279999999999</v>
      </c>
      <c r="IQ29" s="164">
        <v>-214.88720000000001</v>
      </c>
      <c r="IR29" s="164">
        <v>-48.1873</v>
      </c>
      <c r="IS29" s="164">
        <v>-121.20440000000001</v>
      </c>
      <c r="IT29" s="164">
        <v>170.1404</v>
      </c>
      <c r="IU29" s="164">
        <v>169.6747</v>
      </c>
      <c r="IV29" s="164">
        <v>219.9239</v>
      </c>
      <c r="IW29" s="164">
        <v>-177.9314</v>
      </c>
      <c r="IX29" s="164">
        <v>48.072600000000001</v>
      </c>
      <c r="IY29" s="164">
        <v>-127.5926</v>
      </c>
      <c r="IZ29" s="164">
        <v>130.11340000000001</v>
      </c>
      <c r="JA29" s="164">
        <v>-13.4214</v>
      </c>
      <c r="JB29" s="163"/>
      <c r="JC29" s="164">
        <v>31.6</v>
      </c>
      <c r="JD29" s="164">
        <v>6.907</v>
      </c>
      <c r="JE29" s="164">
        <v>6.9269999999999996</v>
      </c>
      <c r="JF29" s="164">
        <v>-30.24</v>
      </c>
      <c r="JG29" s="164">
        <v>6.48</v>
      </c>
      <c r="JH29" s="163"/>
      <c r="JI29" s="164">
        <v>-7.8507999999999996</v>
      </c>
      <c r="JJ29" s="164">
        <v>-24.7852</v>
      </c>
      <c r="JK29" s="164">
        <v>-14.0337</v>
      </c>
      <c r="JL29" s="164">
        <v>15.9</v>
      </c>
      <c r="JM29" s="164">
        <v>50.875999999999998</v>
      </c>
      <c r="JN29" s="164">
        <v>50.531999999999996</v>
      </c>
      <c r="JO29" s="164">
        <v>11.281499999999999</v>
      </c>
      <c r="JP29" s="164">
        <v>13.3461</v>
      </c>
      <c r="JQ29" s="164">
        <v>49.640500000000003</v>
      </c>
      <c r="JR29" s="164">
        <v>48.800199999999997</v>
      </c>
      <c r="JS29" s="164">
        <v>49.137</v>
      </c>
      <c r="JT29" s="163"/>
      <c r="JU29" s="164">
        <v>-27.7</v>
      </c>
      <c r="JV29" s="164">
        <v>15.6259</v>
      </c>
      <c r="JW29" s="164">
        <v>7.21</v>
      </c>
      <c r="JX29" s="163"/>
      <c r="JY29" s="164">
        <v>-42.480499999999999</v>
      </c>
      <c r="JZ29" s="164">
        <v>77.362700000000004</v>
      </c>
      <c r="KA29" s="164">
        <v>54.353400000000001</v>
      </c>
      <c r="KB29" s="164">
        <v>-42.433399999999999</v>
      </c>
      <c r="KC29" s="164">
        <v>-76.966899999999995</v>
      </c>
      <c r="KD29" s="164">
        <v>42.267200000000003</v>
      </c>
      <c r="KE29" s="164">
        <v>33.618499999999997</v>
      </c>
      <c r="KF29" s="164">
        <v>19.2</v>
      </c>
      <c r="KG29" s="164">
        <v>-19.8</v>
      </c>
      <c r="KH29" s="164">
        <v>-206.56139999999999</v>
      </c>
      <c r="KI29" s="164">
        <v>339.27910000000003</v>
      </c>
    </row>
    <row r="30" spans="1:295" ht="18" customHeight="1" x14ac:dyDescent="0.3">
      <c r="A30" s="160" t="s">
        <v>83</v>
      </c>
      <c r="B30" s="160" t="s">
        <v>790</v>
      </c>
      <c r="C30" s="163"/>
      <c r="D30" s="164">
        <v>19.395600000000002</v>
      </c>
      <c r="E30" s="164">
        <v>-22.721599999999999</v>
      </c>
      <c r="F30" s="164">
        <v>10.7445</v>
      </c>
      <c r="G30" s="164">
        <v>19.597000000000001</v>
      </c>
      <c r="H30" s="163"/>
      <c r="I30" s="164">
        <v>53.220300000000002</v>
      </c>
      <c r="J30" s="164">
        <v>-101.2572</v>
      </c>
      <c r="K30" s="164">
        <v>59.315600000000003</v>
      </c>
      <c r="L30" s="164">
        <v>30.261099999999999</v>
      </c>
      <c r="M30" s="164">
        <v>29.1873</v>
      </c>
      <c r="N30" s="164">
        <v>-73.260000000000005</v>
      </c>
      <c r="O30" s="164">
        <v>-67.781999999999996</v>
      </c>
      <c r="P30" s="164">
        <v>61.6</v>
      </c>
      <c r="Q30" s="164">
        <v>21.527999999999999</v>
      </c>
      <c r="R30" s="164">
        <v>-59.4</v>
      </c>
      <c r="S30" s="164">
        <v>12.9491</v>
      </c>
      <c r="T30" s="164">
        <v>114.9812</v>
      </c>
      <c r="U30" s="164">
        <v>18.745799999999999</v>
      </c>
      <c r="V30" s="164">
        <v>19.126899999999999</v>
      </c>
      <c r="W30" s="164">
        <v>31.5688</v>
      </c>
      <c r="X30" s="164">
        <v>10.774100000000001</v>
      </c>
      <c r="Y30" s="164">
        <v>0.4486</v>
      </c>
      <c r="Z30" s="164">
        <v>5.7464000000000004</v>
      </c>
      <c r="AA30" s="163"/>
      <c r="AB30" s="163"/>
      <c r="AC30" s="164">
        <v>-74.540000000000006</v>
      </c>
      <c r="AD30" s="164">
        <v>-75.08</v>
      </c>
      <c r="AE30" s="163"/>
      <c r="AF30" s="164">
        <v>73.260000000000005</v>
      </c>
      <c r="AG30" s="164">
        <v>66</v>
      </c>
      <c r="AH30" s="163"/>
      <c r="AI30" s="163"/>
      <c r="AJ30" s="164">
        <v>-60.71</v>
      </c>
      <c r="AK30" s="164">
        <v>-60.76</v>
      </c>
      <c r="AL30" s="164">
        <v>-72.45</v>
      </c>
      <c r="AM30" s="164">
        <v>61.53</v>
      </c>
      <c r="AN30" s="164">
        <v>61.69</v>
      </c>
      <c r="AO30" s="164">
        <v>19.569199999999999</v>
      </c>
      <c r="AP30" s="164">
        <v>-6.2424999999999997</v>
      </c>
      <c r="AQ30" s="164">
        <v>64.616200000000006</v>
      </c>
      <c r="AR30" s="164">
        <v>67.636399999999995</v>
      </c>
      <c r="AS30" s="164">
        <v>132.05690000000001</v>
      </c>
      <c r="AT30" s="164">
        <v>-39.25</v>
      </c>
      <c r="AU30" s="164">
        <v>-38.915100000000002</v>
      </c>
      <c r="AV30" s="164">
        <v>32.879100000000001</v>
      </c>
      <c r="AW30" s="164">
        <v>30.75</v>
      </c>
      <c r="AX30" s="164">
        <v>89.886600000000001</v>
      </c>
      <c r="AY30" s="164">
        <v>92.03</v>
      </c>
      <c r="AZ30" s="164">
        <v>63.889299999999999</v>
      </c>
      <c r="BA30" s="163"/>
      <c r="BB30" s="164">
        <v>-551.39</v>
      </c>
      <c r="BC30" s="164">
        <v>4.0540000000000003</v>
      </c>
      <c r="BD30" s="164">
        <v>-11.6</v>
      </c>
      <c r="BE30" s="164">
        <v>-12.4</v>
      </c>
      <c r="BF30" s="164">
        <v>45.936399999999999</v>
      </c>
      <c r="BG30" s="164">
        <v>43.982799999999997</v>
      </c>
      <c r="BH30" s="164">
        <v>-1.351</v>
      </c>
      <c r="BI30" s="163"/>
      <c r="BJ30" s="164">
        <v>-79.980400000000003</v>
      </c>
      <c r="BK30" s="164">
        <v>6.3487999999999998</v>
      </c>
      <c r="BL30" s="164">
        <v>-7.0606</v>
      </c>
      <c r="BM30" s="164">
        <v>-4.7473999999999998</v>
      </c>
      <c r="BN30" s="164">
        <v>596.88080000000002</v>
      </c>
      <c r="BO30" s="164">
        <v>167.21090000000001</v>
      </c>
      <c r="BP30" s="164">
        <v>166.3869</v>
      </c>
      <c r="BQ30" s="164">
        <v>-446.08409999999998</v>
      </c>
      <c r="BR30" s="164">
        <v>641.65309999999999</v>
      </c>
      <c r="BS30" s="163"/>
      <c r="BT30" s="164">
        <v>-77.548000000000002</v>
      </c>
      <c r="BU30" s="164">
        <v>79.133499999999998</v>
      </c>
      <c r="BV30" s="164">
        <v>92.410700000000006</v>
      </c>
      <c r="BW30" s="164">
        <v>26.2</v>
      </c>
      <c r="BX30" s="164">
        <v>31.48</v>
      </c>
      <c r="BY30" s="164">
        <v>58.42</v>
      </c>
      <c r="BZ30" s="164">
        <v>74.61</v>
      </c>
      <c r="CA30" s="164">
        <v>-52.908900000000003</v>
      </c>
      <c r="CB30" s="164">
        <v>-52.506999999999998</v>
      </c>
      <c r="CC30" s="164">
        <v>104.7435</v>
      </c>
      <c r="CD30" s="164">
        <v>106.1998</v>
      </c>
      <c r="CE30" s="164">
        <v>32.330199999999998</v>
      </c>
      <c r="CF30" s="164">
        <v>-154.3717</v>
      </c>
      <c r="CG30" s="164">
        <v>-153.82570000000001</v>
      </c>
      <c r="CH30" s="164">
        <v>13.6608</v>
      </c>
      <c r="CI30" s="163"/>
      <c r="CJ30" s="163"/>
      <c r="CK30" s="163"/>
      <c r="CL30" s="164">
        <v>101.6</v>
      </c>
      <c r="CM30" s="164">
        <v>91.6</v>
      </c>
      <c r="CN30" s="164">
        <v>-13.53</v>
      </c>
      <c r="CO30" s="164">
        <v>34.965800000000002</v>
      </c>
      <c r="CP30" s="164">
        <v>32.980699999999999</v>
      </c>
      <c r="CQ30" s="164">
        <v>34.244599999999998</v>
      </c>
      <c r="CR30" s="164">
        <v>29.509499999999999</v>
      </c>
      <c r="CS30" s="164">
        <v>30.795200000000001</v>
      </c>
      <c r="CT30" s="164">
        <v>87.306299999999993</v>
      </c>
      <c r="CU30" s="164">
        <v>-126.7683</v>
      </c>
      <c r="CV30" s="164">
        <v>14.5967</v>
      </c>
      <c r="CW30" s="164">
        <v>12.6721</v>
      </c>
      <c r="CX30" s="164">
        <v>51.28</v>
      </c>
      <c r="CY30" s="164">
        <v>28.71</v>
      </c>
      <c r="CZ30" s="164">
        <v>70.085400000000007</v>
      </c>
      <c r="DA30" s="164">
        <v>66.215500000000006</v>
      </c>
      <c r="DB30" s="164">
        <v>-29.67</v>
      </c>
      <c r="DC30" s="164">
        <v>-16.202000000000002</v>
      </c>
      <c r="DD30" s="163"/>
      <c r="DE30" s="163"/>
      <c r="DF30" s="164">
        <v>-140.25960000000001</v>
      </c>
      <c r="DG30" s="164">
        <v>-12.8673</v>
      </c>
      <c r="DH30" s="164">
        <v>-18.490200000000002</v>
      </c>
      <c r="DI30" s="164">
        <v>-101.9</v>
      </c>
      <c r="DJ30" s="164">
        <v>-102.2</v>
      </c>
      <c r="DK30" s="164">
        <v>27.122499999999999</v>
      </c>
      <c r="DL30" s="164">
        <v>54.208399999999997</v>
      </c>
      <c r="DM30" s="164">
        <v>62.008000000000003</v>
      </c>
      <c r="DN30" s="164">
        <v>77.362099999999998</v>
      </c>
      <c r="DO30" s="164">
        <v>54.18</v>
      </c>
      <c r="DP30" s="164">
        <v>-7.64</v>
      </c>
      <c r="DQ30" s="164">
        <v>52.637999999999998</v>
      </c>
      <c r="DR30" s="164">
        <v>137.99780000000001</v>
      </c>
      <c r="DS30" s="164">
        <v>-31.71</v>
      </c>
      <c r="DT30" s="164">
        <v>-32.159999999999997</v>
      </c>
      <c r="DU30" s="164">
        <v>119.77</v>
      </c>
      <c r="DV30" s="164">
        <v>64.44</v>
      </c>
      <c r="DW30" s="164">
        <v>140.9091</v>
      </c>
      <c r="DX30" s="164">
        <v>136.58179999999999</v>
      </c>
      <c r="DY30" s="163"/>
      <c r="DZ30" s="164">
        <v>-17.2364</v>
      </c>
      <c r="EA30" s="164">
        <v>232.25800000000001</v>
      </c>
      <c r="EB30" s="164">
        <v>190.38200000000001</v>
      </c>
      <c r="EC30" s="164">
        <v>182.15520000000001</v>
      </c>
      <c r="ED30" s="164">
        <v>185.37469999999999</v>
      </c>
      <c r="EE30" s="164">
        <v>33.601799999999997</v>
      </c>
      <c r="EF30" s="164">
        <v>21.731200000000001</v>
      </c>
      <c r="EG30" s="164">
        <v>-19.853000000000002</v>
      </c>
      <c r="EH30" s="164">
        <v>458.07979999999998</v>
      </c>
      <c r="EI30" s="164">
        <v>-60.873399999999997</v>
      </c>
      <c r="EJ30" s="163"/>
      <c r="EK30" s="164">
        <v>-35.353499999999997</v>
      </c>
      <c r="EL30" s="164">
        <v>-32.912799999999997</v>
      </c>
      <c r="EM30" s="164">
        <v>46.450099999999999</v>
      </c>
      <c r="EN30" s="164">
        <v>-41.252699999999997</v>
      </c>
      <c r="EO30" s="164">
        <v>-38.737699999999997</v>
      </c>
      <c r="EP30" s="164">
        <v>36.911999999999999</v>
      </c>
      <c r="EQ30" s="164">
        <v>-44.112900000000003</v>
      </c>
      <c r="ER30" s="164">
        <v>-44.7273</v>
      </c>
      <c r="ES30" s="164">
        <v>15.244199999999999</v>
      </c>
      <c r="ET30" s="164">
        <v>0</v>
      </c>
      <c r="EU30" s="164">
        <v>-13.35</v>
      </c>
      <c r="EV30" s="163"/>
      <c r="EW30" s="164">
        <v>14.883599999999999</v>
      </c>
      <c r="EX30" s="164">
        <v>-142.18469999999999</v>
      </c>
      <c r="EY30" s="164">
        <v>-38.479599999999998</v>
      </c>
      <c r="EZ30" s="164">
        <v>-37.119999999999997</v>
      </c>
      <c r="FA30" s="164">
        <v>10.3947</v>
      </c>
      <c r="FB30" s="164">
        <v>-20.198399999999999</v>
      </c>
      <c r="FC30" s="164">
        <v>-13.7422</v>
      </c>
      <c r="FD30" s="164">
        <v>23.655999999999999</v>
      </c>
      <c r="FE30" s="163"/>
      <c r="FF30" s="164">
        <v>23.4312</v>
      </c>
      <c r="FG30" s="164">
        <v>34.875700000000002</v>
      </c>
      <c r="FH30" s="164">
        <v>34.928600000000003</v>
      </c>
      <c r="FI30" s="164">
        <v>33.543900000000001</v>
      </c>
      <c r="FJ30" s="164">
        <v>52.581299999999999</v>
      </c>
      <c r="FK30" s="164">
        <v>52.748699999999999</v>
      </c>
      <c r="FL30" s="164">
        <v>-7.3681000000000001</v>
      </c>
      <c r="FM30" s="164">
        <v>20.264900000000001</v>
      </c>
      <c r="FN30" s="164">
        <v>20.204699999999999</v>
      </c>
      <c r="FO30" s="164">
        <v>-11.665800000000001</v>
      </c>
      <c r="FP30" s="164">
        <v>0</v>
      </c>
      <c r="FQ30" s="164">
        <v>2.1844999999999999</v>
      </c>
      <c r="FR30" s="164">
        <v>-2.98</v>
      </c>
      <c r="FS30" s="164">
        <v>12.7645</v>
      </c>
      <c r="FT30" s="164">
        <v>0.90359999999999996</v>
      </c>
      <c r="FU30" s="164">
        <v>-8.09</v>
      </c>
      <c r="FV30" s="164">
        <v>14.85</v>
      </c>
      <c r="FW30" s="164">
        <v>0</v>
      </c>
      <c r="FX30" s="163"/>
      <c r="FY30" s="164">
        <v>-5.8940000000000001</v>
      </c>
      <c r="FZ30" s="164">
        <v>4.3099999999999996</v>
      </c>
      <c r="GA30" s="163"/>
      <c r="GB30" s="164">
        <v>46.45</v>
      </c>
      <c r="GC30" s="164">
        <v>8.5484000000000009</v>
      </c>
      <c r="GD30" s="164">
        <v>9.9779999999999998</v>
      </c>
      <c r="GE30" s="164">
        <v>16.36</v>
      </c>
      <c r="GF30" s="164">
        <v>91.043499999999995</v>
      </c>
      <c r="GG30" s="164">
        <v>26.5</v>
      </c>
      <c r="GH30" s="164">
        <v>-28.6965</v>
      </c>
      <c r="GI30" s="164">
        <v>3.5293000000000001</v>
      </c>
      <c r="GJ30" s="164">
        <v>3.6598000000000002</v>
      </c>
      <c r="GK30" s="164">
        <v>4.2695999999999996</v>
      </c>
      <c r="GL30" s="163"/>
      <c r="GM30" s="163"/>
      <c r="GN30" s="164">
        <v>-14.4671</v>
      </c>
      <c r="GO30" s="164">
        <v>-45.146299999999997</v>
      </c>
      <c r="GP30" s="164">
        <v>17.060600000000001</v>
      </c>
      <c r="GQ30" s="164">
        <v>48.054600000000001</v>
      </c>
      <c r="GR30" s="164">
        <v>58.883699999999997</v>
      </c>
      <c r="GS30" s="164">
        <v>62.692399999999999</v>
      </c>
      <c r="GT30" s="164">
        <v>-230.3349</v>
      </c>
      <c r="GU30" s="164">
        <v>-22.760200000000001</v>
      </c>
      <c r="GV30" s="164">
        <v>30.156500000000001</v>
      </c>
      <c r="GW30" s="164">
        <v>-42.849800000000002</v>
      </c>
      <c r="GX30" s="164">
        <v>11.109</v>
      </c>
      <c r="GY30" s="164">
        <v>11.5946</v>
      </c>
      <c r="GZ30" s="164">
        <v>11.1721</v>
      </c>
      <c r="HA30" s="164">
        <v>13</v>
      </c>
      <c r="HB30" s="164">
        <v>66.921300000000002</v>
      </c>
      <c r="HC30" s="164">
        <v>67.752899999999997</v>
      </c>
      <c r="HD30" s="164">
        <v>73.8</v>
      </c>
      <c r="HE30" s="164">
        <v>-73.142300000000006</v>
      </c>
      <c r="HF30" s="164">
        <v>-307.88299999999998</v>
      </c>
      <c r="HG30" s="164">
        <v>307.99239999999998</v>
      </c>
      <c r="HH30" s="164">
        <v>87.253299999999996</v>
      </c>
      <c r="HI30" s="164">
        <v>-67.445599999999999</v>
      </c>
      <c r="HJ30" s="164">
        <v>-66.514700000000005</v>
      </c>
      <c r="HK30" s="164">
        <v>-55.506900000000002</v>
      </c>
      <c r="HL30" s="164">
        <v>-45.518300000000004</v>
      </c>
      <c r="HM30" s="164">
        <v>75.084599999999995</v>
      </c>
      <c r="HN30" s="164">
        <v>74.610799999999998</v>
      </c>
      <c r="HO30" s="164">
        <v>-26.495899999999999</v>
      </c>
      <c r="HP30" s="164">
        <v>-9.9456000000000007</v>
      </c>
      <c r="HQ30" s="164">
        <v>8.0557999999999996</v>
      </c>
      <c r="HR30" s="164">
        <v>7.2209000000000003</v>
      </c>
      <c r="HS30" s="164">
        <v>-7.3091999999999997</v>
      </c>
      <c r="HT30" s="164">
        <v>-6.8422000000000001</v>
      </c>
      <c r="HU30" s="164">
        <v>0</v>
      </c>
      <c r="HV30" s="164">
        <v>19.52</v>
      </c>
      <c r="HW30" s="164">
        <v>56.6</v>
      </c>
      <c r="HX30" s="164">
        <v>56.7</v>
      </c>
      <c r="HY30" s="164">
        <v>21.9255</v>
      </c>
      <c r="HZ30" s="164">
        <v>-76.959999999999994</v>
      </c>
      <c r="IA30" s="164">
        <v>-391.21839999999997</v>
      </c>
      <c r="IB30" s="164">
        <v>79.519199999999998</v>
      </c>
      <c r="IC30" s="164">
        <v>77.643500000000003</v>
      </c>
      <c r="ID30" s="164">
        <v>12.2</v>
      </c>
      <c r="IE30" s="164">
        <v>31.4</v>
      </c>
      <c r="IF30" s="164">
        <v>-7.1</v>
      </c>
      <c r="IG30" s="164">
        <v>-7</v>
      </c>
      <c r="IH30" s="164">
        <v>1.1059000000000001</v>
      </c>
      <c r="II30" s="164">
        <v>0.74880000000000002</v>
      </c>
      <c r="IJ30" s="164">
        <v>-77.893900000000002</v>
      </c>
      <c r="IK30" s="164">
        <v>82.523600000000002</v>
      </c>
      <c r="IL30" s="164">
        <v>112.97629999999999</v>
      </c>
      <c r="IM30" s="164">
        <v>64.154700000000005</v>
      </c>
      <c r="IN30" s="164">
        <v>66.0381</v>
      </c>
      <c r="IO30" s="164">
        <v>-66.8947</v>
      </c>
      <c r="IP30" s="164">
        <v>57.508099999999999</v>
      </c>
      <c r="IQ30" s="164">
        <v>-160.6343</v>
      </c>
      <c r="IR30" s="164">
        <v>0</v>
      </c>
      <c r="IS30" s="164">
        <v>-54.519500000000001</v>
      </c>
      <c r="IT30" s="164">
        <v>167.68989999999999</v>
      </c>
      <c r="IU30" s="164">
        <v>169.90010000000001</v>
      </c>
      <c r="IV30" s="164">
        <v>157.62880000000001</v>
      </c>
      <c r="IW30" s="164">
        <v>-101.87560000000001</v>
      </c>
      <c r="IX30" s="164">
        <v>-10.342599999999999</v>
      </c>
      <c r="IY30" s="164">
        <v>-105.6746</v>
      </c>
      <c r="IZ30" s="164">
        <v>105.5141</v>
      </c>
      <c r="JA30" s="164">
        <v>-12.8666</v>
      </c>
      <c r="JB30" s="163"/>
      <c r="JC30" s="164">
        <v>32.08</v>
      </c>
      <c r="JD30" s="164">
        <v>6.9779999999999998</v>
      </c>
      <c r="JE30" s="164">
        <v>6.9489999999999998</v>
      </c>
      <c r="JF30" s="164">
        <v>-31.52</v>
      </c>
      <c r="JG30" s="164">
        <v>7.92</v>
      </c>
      <c r="JH30" s="163"/>
      <c r="JI30" s="164">
        <v>-9.1997</v>
      </c>
      <c r="JJ30" s="164">
        <v>-22.499400000000001</v>
      </c>
      <c r="JK30" s="164">
        <v>-14.326700000000001</v>
      </c>
      <c r="JL30" s="164">
        <v>15.8</v>
      </c>
      <c r="JM30" s="164">
        <v>49.88</v>
      </c>
      <c r="JN30" s="164">
        <v>50.09</v>
      </c>
      <c r="JO30" s="164">
        <v>11.0953</v>
      </c>
      <c r="JP30" s="163"/>
      <c r="JQ30" s="164">
        <v>50.647500000000001</v>
      </c>
      <c r="JR30" s="164">
        <v>50.338900000000002</v>
      </c>
      <c r="JS30" s="164">
        <v>50.662500000000001</v>
      </c>
      <c r="JT30" s="163"/>
      <c r="JU30" s="164">
        <v>-32.6</v>
      </c>
      <c r="JV30" s="164">
        <v>14.8117</v>
      </c>
      <c r="JW30" s="164">
        <v>7.44</v>
      </c>
      <c r="JX30" s="163"/>
      <c r="JY30" s="164">
        <v>-45.664700000000003</v>
      </c>
      <c r="JZ30" s="164">
        <v>79.8857</v>
      </c>
      <c r="KA30" s="164">
        <v>56.7256</v>
      </c>
      <c r="KB30" s="164">
        <v>-46.182400000000001</v>
      </c>
      <c r="KC30" s="164">
        <v>-79.104299999999995</v>
      </c>
      <c r="KD30" s="164">
        <v>44.773000000000003</v>
      </c>
      <c r="KE30" s="164">
        <v>32.878900000000002</v>
      </c>
      <c r="KF30" s="164">
        <v>23.4</v>
      </c>
      <c r="KG30" s="164">
        <v>-23</v>
      </c>
      <c r="KH30" s="164">
        <v>-217.66399999999999</v>
      </c>
      <c r="KI30" s="164">
        <v>336.01859999999999</v>
      </c>
    </row>
    <row r="31" spans="1:295" ht="18" customHeight="1" x14ac:dyDescent="0.3">
      <c r="A31" s="160" t="s">
        <v>83</v>
      </c>
      <c r="B31" s="160" t="s">
        <v>791</v>
      </c>
      <c r="C31" s="163"/>
      <c r="D31" s="164">
        <v>19.860099999999999</v>
      </c>
      <c r="E31" s="164">
        <v>-23.615400000000001</v>
      </c>
      <c r="F31" s="164">
        <v>10.939299999999999</v>
      </c>
      <c r="G31" s="164">
        <v>19.820399999999999</v>
      </c>
      <c r="H31" s="163"/>
      <c r="I31" s="164">
        <v>54.781100000000002</v>
      </c>
      <c r="J31" s="164">
        <v>-103.4834</v>
      </c>
      <c r="K31" s="164">
        <v>60.856200000000001</v>
      </c>
      <c r="L31" s="164">
        <v>30.891100000000002</v>
      </c>
      <c r="M31" s="164">
        <v>30.295200000000001</v>
      </c>
      <c r="N31" s="164">
        <v>-77.7</v>
      </c>
      <c r="O31" s="164">
        <v>-68.765000000000001</v>
      </c>
      <c r="P31" s="165">
        <v>60.5</v>
      </c>
      <c r="Q31" s="164">
        <v>21.527999999999999</v>
      </c>
      <c r="R31" s="164">
        <v>-61.6</v>
      </c>
      <c r="S31" s="164">
        <v>13.0472</v>
      </c>
      <c r="T31" s="164">
        <v>120.40600000000001</v>
      </c>
      <c r="U31" s="164">
        <v>18.888300000000001</v>
      </c>
      <c r="V31" s="164">
        <v>19.377099999999999</v>
      </c>
      <c r="W31" s="164">
        <v>31.933900000000001</v>
      </c>
      <c r="X31" s="164">
        <v>10.469900000000001</v>
      </c>
      <c r="Y31" s="164">
        <v>0.31840000000000002</v>
      </c>
      <c r="Z31" s="164">
        <v>6.2948000000000004</v>
      </c>
      <c r="AA31" s="163"/>
      <c r="AB31" s="163"/>
      <c r="AC31" s="164">
        <v>-79.16</v>
      </c>
      <c r="AD31" s="164">
        <v>-79.260000000000005</v>
      </c>
      <c r="AE31" s="163"/>
      <c r="AF31" s="164">
        <v>77.7</v>
      </c>
      <c r="AG31" s="164">
        <v>68.2</v>
      </c>
      <c r="AH31" s="163"/>
      <c r="AI31" s="163"/>
      <c r="AJ31" s="164">
        <v>-58.85</v>
      </c>
      <c r="AK31" s="164">
        <v>-59.19</v>
      </c>
      <c r="AL31" s="164">
        <v>-85.58</v>
      </c>
      <c r="AM31" s="164">
        <v>59.72</v>
      </c>
      <c r="AN31" s="164">
        <v>59.88</v>
      </c>
      <c r="AO31" s="164">
        <v>19.918299999999999</v>
      </c>
      <c r="AP31" s="164">
        <v>-6.4371</v>
      </c>
      <c r="AQ31" s="164">
        <v>65.702699999999993</v>
      </c>
      <c r="AR31" s="164">
        <v>68.764200000000002</v>
      </c>
      <c r="AS31" s="164">
        <v>134.80500000000001</v>
      </c>
      <c r="AT31" s="164">
        <v>-36.704799999999999</v>
      </c>
      <c r="AU31" s="164">
        <v>-36.768799999999999</v>
      </c>
      <c r="AV31" s="164">
        <v>8.6784999999999997</v>
      </c>
      <c r="AW31" s="164">
        <v>8.7873999999999999</v>
      </c>
      <c r="AX31" s="164">
        <v>95.111000000000004</v>
      </c>
      <c r="AY31" s="164">
        <v>96.718599999999995</v>
      </c>
      <c r="AZ31" s="164">
        <v>40.371099999999998</v>
      </c>
      <c r="BA31" s="163"/>
      <c r="BB31" s="164">
        <v>-538.38149999999996</v>
      </c>
      <c r="BC31" s="164">
        <v>2.6938</v>
      </c>
      <c r="BD31" s="164">
        <v>-11.3</v>
      </c>
      <c r="BE31" s="164">
        <v>-11.8</v>
      </c>
      <c r="BF31" s="164">
        <v>42.527000000000001</v>
      </c>
      <c r="BG31" s="164">
        <v>42.249000000000002</v>
      </c>
      <c r="BH31" s="164">
        <v>-1.262</v>
      </c>
      <c r="BI31" s="163"/>
      <c r="BJ31" s="164">
        <v>-76.385800000000003</v>
      </c>
      <c r="BK31" s="164">
        <v>7.0505000000000004</v>
      </c>
      <c r="BL31" s="164">
        <v>-7.1745000000000001</v>
      </c>
      <c r="BM31" s="164">
        <v>-4.7670000000000003</v>
      </c>
      <c r="BN31" s="164">
        <v>584.64290000000005</v>
      </c>
      <c r="BO31" s="164">
        <v>176.1833</v>
      </c>
      <c r="BP31" s="164">
        <v>175.38980000000001</v>
      </c>
      <c r="BQ31" s="164">
        <v>-448.25069999999999</v>
      </c>
      <c r="BR31" s="164">
        <v>643.61760000000004</v>
      </c>
      <c r="BS31" s="163"/>
      <c r="BT31" s="164">
        <v>-81.368300000000005</v>
      </c>
      <c r="BU31" s="164">
        <v>82.841099999999997</v>
      </c>
      <c r="BV31" s="164">
        <v>93.428600000000003</v>
      </c>
      <c r="BW31" s="164">
        <v>26.26</v>
      </c>
      <c r="BX31" s="164">
        <v>32.11</v>
      </c>
      <c r="BY31" s="164">
        <v>59.07</v>
      </c>
      <c r="BZ31" s="164">
        <v>75.37</v>
      </c>
      <c r="CA31" s="164">
        <v>-53.846600000000002</v>
      </c>
      <c r="CB31" s="164">
        <v>-54.516399999999997</v>
      </c>
      <c r="CC31" s="164">
        <v>105.58750000000001</v>
      </c>
      <c r="CD31" s="164">
        <v>106.9128</v>
      </c>
      <c r="CE31" s="164">
        <v>32.402900000000002</v>
      </c>
      <c r="CF31" s="164">
        <v>-156.91800000000001</v>
      </c>
      <c r="CG31" s="164">
        <v>-156.55959999999999</v>
      </c>
      <c r="CH31" s="164">
        <v>16.127099999999999</v>
      </c>
      <c r="CI31" s="163"/>
      <c r="CJ31" s="163"/>
      <c r="CK31" s="163"/>
      <c r="CL31" s="164">
        <v>103.4</v>
      </c>
      <c r="CM31" s="164">
        <v>92.8</v>
      </c>
      <c r="CN31" s="164">
        <v>-13.65</v>
      </c>
      <c r="CO31" s="164">
        <v>36.158099999999997</v>
      </c>
      <c r="CP31" s="164">
        <v>33.516500000000001</v>
      </c>
      <c r="CQ31" s="164">
        <v>34.716999999999999</v>
      </c>
      <c r="CR31" s="164">
        <v>32.420200000000001</v>
      </c>
      <c r="CS31" s="164">
        <v>33.275300000000001</v>
      </c>
      <c r="CT31" s="164">
        <v>87.380799999999994</v>
      </c>
      <c r="CU31" s="164">
        <v>-131.3811</v>
      </c>
      <c r="CV31" s="164">
        <v>15.987299999999999</v>
      </c>
      <c r="CW31" s="164">
        <v>12.8414</v>
      </c>
      <c r="CX31" s="164">
        <v>52.45</v>
      </c>
      <c r="CY31" s="164">
        <v>29.31</v>
      </c>
      <c r="CZ31" s="164">
        <v>69.382300000000001</v>
      </c>
      <c r="DA31" s="164">
        <v>65.7761</v>
      </c>
      <c r="DB31" s="164">
        <v>-30.24</v>
      </c>
      <c r="DC31" s="164">
        <v>-3.5167000000000002</v>
      </c>
      <c r="DD31" s="163"/>
      <c r="DE31" s="163"/>
      <c r="DF31" s="164">
        <v>-132.65180000000001</v>
      </c>
      <c r="DG31" s="164">
        <v>-12.3004</v>
      </c>
      <c r="DH31" s="164">
        <v>-18.658999999999999</v>
      </c>
      <c r="DI31" s="164">
        <v>-105.4</v>
      </c>
      <c r="DJ31" s="164">
        <v>-104.6</v>
      </c>
      <c r="DK31" s="164">
        <v>27.051100000000002</v>
      </c>
      <c r="DL31" s="164">
        <v>55.380200000000002</v>
      </c>
      <c r="DM31" s="164">
        <v>62.008000000000003</v>
      </c>
      <c r="DN31" s="164">
        <v>78.533900000000003</v>
      </c>
      <c r="DO31" s="164">
        <v>54.77</v>
      </c>
      <c r="DP31" s="164">
        <v>-7.6</v>
      </c>
      <c r="DQ31" s="164">
        <v>53.32</v>
      </c>
      <c r="DR31" s="164">
        <v>131.22749999999999</v>
      </c>
      <c r="DS31" s="164">
        <v>-31.53</v>
      </c>
      <c r="DT31" s="164">
        <v>-31.85</v>
      </c>
      <c r="DU31" s="164">
        <v>122.02</v>
      </c>
      <c r="DV31" s="164">
        <v>66.599999999999994</v>
      </c>
      <c r="DW31" s="164">
        <v>131.18180000000001</v>
      </c>
      <c r="DX31" s="164">
        <v>130.67269999999999</v>
      </c>
      <c r="DY31" s="163"/>
      <c r="DZ31" s="164">
        <v>-22.418199999999999</v>
      </c>
      <c r="EA31" s="164">
        <v>227.5461</v>
      </c>
      <c r="EB31" s="164">
        <v>184.5787</v>
      </c>
      <c r="EC31" s="164">
        <v>178.29259999999999</v>
      </c>
      <c r="ED31" s="164">
        <v>180.74610000000001</v>
      </c>
      <c r="EE31" s="164">
        <v>29.9178</v>
      </c>
      <c r="EF31" s="164">
        <v>17.792999999999999</v>
      </c>
      <c r="EG31" s="164">
        <v>-20.291</v>
      </c>
      <c r="EH31" s="164">
        <v>456.72300000000001</v>
      </c>
      <c r="EI31" s="164">
        <v>-76.639799999999994</v>
      </c>
      <c r="EJ31" s="163"/>
      <c r="EK31" s="164">
        <v>-36.076500000000003</v>
      </c>
      <c r="EL31" s="164">
        <v>-33.275100000000002</v>
      </c>
      <c r="EM31" s="164">
        <v>50.843499999999999</v>
      </c>
      <c r="EN31" s="164">
        <v>-45.640599999999999</v>
      </c>
      <c r="EO31" s="164">
        <v>-42.462800000000001</v>
      </c>
      <c r="EP31" s="164">
        <v>30.768000000000001</v>
      </c>
      <c r="EQ31" s="164">
        <v>-43.984999999999999</v>
      </c>
      <c r="ER31" s="164">
        <v>-45.162500000000001</v>
      </c>
      <c r="ES31" s="164">
        <v>19.572700000000001</v>
      </c>
      <c r="ET31" s="164">
        <v>0</v>
      </c>
      <c r="EU31" s="164">
        <v>-6.96</v>
      </c>
      <c r="EV31" s="163"/>
      <c r="EW31" s="164">
        <v>15.036099999999999</v>
      </c>
      <c r="EX31" s="164">
        <v>-150.44980000000001</v>
      </c>
      <c r="EY31" s="164">
        <v>-33.754199999999997</v>
      </c>
      <c r="EZ31" s="164">
        <v>-32.806899999999999</v>
      </c>
      <c r="FA31" s="164">
        <v>3.6192000000000002</v>
      </c>
      <c r="FB31" s="164">
        <v>-15.264799999999999</v>
      </c>
      <c r="FC31" s="164">
        <v>-18.0474</v>
      </c>
      <c r="FD31" s="164">
        <v>23.0244</v>
      </c>
      <c r="FE31" s="163"/>
      <c r="FF31" s="164">
        <v>22.8889</v>
      </c>
      <c r="FG31" s="164">
        <v>32.758699999999997</v>
      </c>
      <c r="FH31" s="164">
        <v>32.734299999999998</v>
      </c>
      <c r="FI31" s="164">
        <v>31.592600000000001</v>
      </c>
      <c r="FJ31" s="164">
        <v>54.423299999999998</v>
      </c>
      <c r="FK31" s="164">
        <v>53.251100000000001</v>
      </c>
      <c r="FL31" s="164">
        <v>-5.3586</v>
      </c>
      <c r="FM31" s="164">
        <v>24.0991</v>
      </c>
      <c r="FN31" s="164">
        <v>24.327000000000002</v>
      </c>
      <c r="FO31" s="164">
        <v>-11.8005</v>
      </c>
      <c r="FP31" s="164">
        <v>0</v>
      </c>
      <c r="FQ31" s="164">
        <v>5.5316999999999998</v>
      </c>
      <c r="FR31" s="164">
        <v>-3.23</v>
      </c>
      <c r="FS31" s="164">
        <v>11.377700000000001</v>
      </c>
      <c r="FT31" s="164">
        <v>0.93899999999999995</v>
      </c>
      <c r="FU31" s="164">
        <v>-7.16</v>
      </c>
      <c r="FV31" s="164">
        <v>14.82</v>
      </c>
      <c r="FW31" s="164">
        <v>0</v>
      </c>
      <c r="FX31" s="163"/>
      <c r="FY31" s="164">
        <v>-5.73</v>
      </c>
      <c r="FZ31" s="164">
        <v>4.3920000000000003</v>
      </c>
      <c r="GA31" s="163"/>
      <c r="GB31" s="164">
        <v>47.28</v>
      </c>
      <c r="GC31" s="164">
        <v>9.4015000000000004</v>
      </c>
      <c r="GD31" s="164">
        <v>10.9533</v>
      </c>
      <c r="GE31" s="165">
        <v>15.994999999999999</v>
      </c>
      <c r="GF31" s="164">
        <v>90.913600000000002</v>
      </c>
      <c r="GG31" s="164">
        <v>23.6</v>
      </c>
      <c r="GH31" s="164">
        <v>-28.5732</v>
      </c>
      <c r="GI31" s="164">
        <v>2.9529999999999998</v>
      </c>
      <c r="GJ31" s="164">
        <v>3.1743999999999999</v>
      </c>
      <c r="GK31" s="164">
        <v>4.3581000000000003</v>
      </c>
      <c r="GL31" s="163"/>
      <c r="GM31" s="163"/>
      <c r="GN31" s="164">
        <v>-15.1737</v>
      </c>
      <c r="GO31" s="164">
        <v>-46.253300000000003</v>
      </c>
      <c r="GP31" s="164">
        <v>16.369900000000001</v>
      </c>
      <c r="GQ31" s="164">
        <v>48.204799999999999</v>
      </c>
      <c r="GR31" s="164">
        <v>58.439700000000002</v>
      </c>
      <c r="GS31" s="164">
        <v>60.586500000000001</v>
      </c>
      <c r="GT31" s="164">
        <v>-226.76179999999999</v>
      </c>
      <c r="GU31" s="164">
        <v>-23.295100000000001</v>
      </c>
      <c r="GV31" s="164">
        <v>30.674499999999998</v>
      </c>
      <c r="GW31" s="164">
        <v>-44.792499999999997</v>
      </c>
      <c r="GX31" s="164">
        <v>11.068</v>
      </c>
      <c r="GY31" s="164">
        <v>12.0829</v>
      </c>
      <c r="GZ31" s="164">
        <v>11.657299999999999</v>
      </c>
      <c r="HA31" s="164">
        <v>12.3621</v>
      </c>
      <c r="HB31" s="164">
        <v>67.127899999999997</v>
      </c>
      <c r="HC31" s="164">
        <v>67.412700000000001</v>
      </c>
      <c r="HD31" s="164">
        <v>69.599999999999994</v>
      </c>
      <c r="HE31" s="164">
        <v>-69.245800000000003</v>
      </c>
      <c r="HF31" s="164">
        <v>-295.17439999999999</v>
      </c>
      <c r="HG31" s="164">
        <v>293.8766</v>
      </c>
      <c r="HH31" s="164">
        <v>66.733199999999997</v>
      </c>
      <c r="HI31" s="164">
        <v>-65.235399999999998</v>
      </c>
      <c r="HJ31" s="164">
        <v>-64.973200000000006</v>
      </c>
      <c r="HK31" s="164">
        <v>-54.572200000000002</v>
      </c>
      <c r="HL31" s="164">
        <v>-43.8489</v>
      </c>
      <c r="HM31" s="164">
        <v>77.058700000000002</v>
      </c>
      <c r="HN31" s="164">
        <v>75.933599999999998</v>
      </c>
      <c r="HO31" s="164">
        <v>-9.7048000000000005</v>
      </c>
      <c r="HP31" s="165">
        <v>-20.94755</v>
      </c>
      <c r="HQ31" s="164">
        <v>5.4960000000000004</v>
      </c>
      <c r="HR31" s="164">
        <v>4.7050000000000001</v>
      </c>
      <c r="HS31" s="164">
        <v>-7.4848999999999997</v>
      </c>
      <c r="HT31" s="164">
        <v>-7.3304999999999998</v>
      </c>
      <c r="HU31" s="164">
        <v>0</v>
      </c>
      <c r="HV31" s="164">
        <v>24.92</v>
      </c>
      <c r="HW31" s="164">
        <v>54.3</v>
      </c>
      <c r="HX31" s="164">
        <v>54.1</v>
      </c>
      <c r="HY31" s="164">
        <v>22.0687</v>
      </c>
      <c r="HZ31" s="164">
        <v>-76.88</v>
      </c>
      <c r="IA31" s="164">
        <v>-381.45209999999997</v>
      </c>
      <c r="IB31" s="164">
        <v>74.579800000000006</v>
      </c>
      <c r="IC31" s="164">
        <v>75.060500000000005</v>
      </c>
      <c r="ID31" s="164">
        <v>10</v>
      </c>
      <c r="IE31" s="164">
        <v>31.8</v>
      </c>
      <c r="IF31" s="164">
        <v>-3.5</v>
      </c>
      <c r="IG31" s="164">
        <v>-2.8</v>
      </c>
      <c r="IH31" s="164">
        <v>1.0374000000000001</v>
      </c>
      <c r="II31" s="164">
        <v>0.88739999999999997</v>
      </c>
      <c r="IJ31" s="164">
        <v>-58.475000000000001</v>
      </c>
      <c r="IK31" s="164">
        <v>104.76130000000001</v>
      </c>
      <c r="IL31" s="164">
        <v>118.96720000000001</v>
      </c>
      <c r="IM31" s="164">
        <v>68.488299999999995</v>
      </c>
      <c r="IN31" s="164">
        <v>85.778499999999994</v>
      </c>
      <c r="IO31" s="164">
        <v>-67.287300000000002</v>
      </c>
      <c r="IP31" s="164">
        <v>60.269799999999996</v>
      </c>
      <c r="IQ31" s="164">
        <v>-153.35079999999999</v>
      </c>
      <c r="IR31" s="164">
        <v>0</v>
      </c>
      <c r="IS31" s="164">
        <v>-61.218400000000003</v>
      </c>
      <c r="IT31" s="164">
        <v>176.3151</v>
      </c>
      <c r="IU31" s="164">
        <v>179.2276</v>
      </c>
      <c r="IV31" s="164">
        <v>153.49969999999999</v>
      </c>
      <c r="IW31" s="164">
        <v>-100.3454</v>
      </c>
      <c r="IX31" s="164">
        <v>-11.162000000000001</v>
      </c>
      <c r="IY31" s="164">
        <v>-114.92610000000001</v>
      </c>
      <c r="IZ31" s="164">
        <v>110.3009</v>
      </c>
      <c r="JA31" s="164">
        <v>-13.605399999999999</v>
      </c>
      <c r="JB31" s="163"/>
      <c r="JC31" s="164">
        <v>32.32</v>
      </c>
      <c r="JD31" s="164">
        <v>6.8879999999999999</v>
      </c>
      <c r="JE31" s="164">
        <v>6.859</v>
      </c>
      <c r="JF31" s="164">
        <v>-31.6</v>
      </c>
      <c r="JG31" s="164">
        <v>9.2799999999999994</v>
      </c>
      <c r="JH31" s="163"/>
      <c r="JI31" s="164">
        <v>-8.7296999999999993</v>
      </c>
      <c r="JJ31" s="164">
        <v>-20.918600000000001</v>
      </c>
      <c r="JK31" s="164">
        <v>-15.4986</v>
      </c>
      <c r="JL31" s="164">
        <v>14.6</v>
      </c>
      <c r="JM31" s="164">
        <v>52.991999999999997</v>
      </c>
      <c r="JN31" s="164">
        <v>50.667999999999999</v>
      </c>
      <c r="JO31" s="164">
        <v>11.1112</v>
      </c>
      <c r="JP31" s="163"/>
      <c r="JQ31" s="164">
        <v>51.395000000000003</v>
      </c>
      <c r="JR31" s="164">
        <v>50.382199999999997</v>
      </c>
      <c r="JS31" s="164">
        <v>51.122399999999999</v>
      </c>
      <c r="JT31" s="163"/>
      <c r="JU31" s="164">
        <v>-30.1</v>
      </c>
      <c r="JV31" s="164">
        <v>16.18</v>
      </c>
      <c r="JW31" s="164">
        <v>7.74</v>
      </c>
      <c r="JX31" s="163"/>
      <c r="JY31" s="164">
        <v>-45.700499999999998</v>
      </c>
      <c r="JZ31" s="164">
        <v>78.11</v>
      </c>
      <c r="KA31" s="164">
        <v>55.647199999999998</v>
      </c>
      <c r="KB31" s="164">
        <v>-45.369599999999998</v>
      </c>
      <c r="KC31" s="164">
        <v>-76.895399999999995</v>
      </c>
      <c r="KD31" s="164">
        <v>42.546700000000001</v>
      </c>
      <c r="KE31" s="164">
        <v>33.729100000000003</v>
      </c>
      <c r="KF31" s="164">
        <v>21.4</v>
      </c>
      <c r="KG31" s="164">
        <v>-21.5</v>
      </c>
      <c r="KH31" s="164">
        <v>-227.66370000000001</v>
      </c>
      <c r="KI31" s="164">
        <v>350.82929999999999</v>
      </c>
    </row>
    <row r="32" spans="1:295" ht="18" customHeight="1" x14ac:dyDescent="0.3">
      <c r="A32" s="160" t="s">
        <v>83</v>
      </c>
      <c r="B32" s="160" t="s">
        <v>792</v>
      </c>
      <c r="C32" s="166"/>
      <c r="D32" s="167">
        <v>20.101600000000001</v>
      </c>
      <c r="E32" s="167">
        <v>-23.669599999999999</v>
      </c>
      <c r="F32" s="167">
        <v>11.2613</v>
      </c>
      <c r="G32" s="167">
        <v>19.8886</v>
      </c>
      <c r="H32" s="166"/>
      <c r="I32" s="167">
        <v>55.686799999999998</v>
      </c>
      <c r="J32" s="167">
        <v>-104.8044</v>
      </c>
      <c r="K32" s="167">
        <v>62.383600000000001</v>
      </c>
      <c r="L32" s="167">
        <v>31.623000000000001</v>
      </c>
      <c r="M32" s="167">
        <v>30.746300000000002</v>
      </c>
      <c r="N32" s="167">
        <v>-79.92</v>
      </c>
      <c r="O32" s="167">
        <v>-67.212000000000003</v>
      </c>
      <c r="P32" s="167">
        <v>59.4</v>
      </c>
      <c r="Q32" s="167">
        <v>20.7</v>
      </c>
      <c r="R32" s="167">
        <v>-59.4</v>
      </c>
      <c r="S32" s="167">
        <v>12.9533</v>
      </c>
      <c r="T32" s="167">
        <v>120.5552</v>
      </c>
      <c r="U32" s="167">
        <v>18.986899999999999</v>
      </c>
      <c r="V32" s="167">
        <v>19.162199999999999</v>
      </c>
      <c r="W32" s="167">
        <v>31.773</v>
      </c>
      <c r="X32" s="167">
        <v>9.9202999999999992</v>
      </c>
      <c r="Y32" s="167">
        <v>0.34499999999999997</v>
      </c>
      <c r="Z32" s="167">
        <v>5.7839999999999998</v>
      </c>
      <c r="AA32" s="166"/>
      <c r="AB32" s="166"/>
      <c r="AC32" s="167">
        <v>-78.34</v>
      </c>
      <c r="AD32" s="167">
        <v>-78.069999999999993</v>
      </c>
      <c r="AE32" s="166"/>
      <c r="AF32" s="167">
        <v>79.92</v>
      </c>
      <c r="AG32" s="167">
        <v>66</v>
      </c>
      <c r="AH32" s="166"/>
      <c r="AI32" s="166"/>
      <c r="AJ32" s="167">
        <v>-64.239999999999995</v>
      </c>
      <c r="AK32" s="167">
        <v>-64.02</v>
      </c>
      <c r="AL32" s="167">
        <v>-73.75</v>
      </c>
      <c r="AM32" s="167">
        <v>64.3</v>
      </c>
      <c r="AN32" s="167">
        <v>64.95</v>
      </c>
      <c r="AO32" s="167">
        <v>19.360800000000001</v>
      </c>
      <c r="AP32" s="167">
        <v>-5.9976000000000003</v>
      </c>
      <c r="AQ32" s="167">
        <v>66.320400000000006</v>
      </c>
      <c r="AR32" s="167">
        <v>68.854900000000001</v>
      </c>
      <c r="AS32" s="167">
        <v>136.4725</v>
      </c>
      <c r="AT32" s="167">
        <v>-40.857500000000002</v>
      </c>
      <c r="AU32" s="167">
        <v>-40.717799999999997</v>
      </c>
      <c r="AV32" s="167">
        <v>34.313400000000001</v>
      </c>
      <c r="AW32" s="167">
        <v>35.426600000000001</v>
      </c>
      <c r="AX32" s="167">
        <v>92.833699999999993</v>
      </c>
      <c r="AY32" s="167">
        <v>95.780799999999999</v>
      </c>
      <c r="AZ32" s="167">
        <v>71.854900000000001</v>
      </c>
      <c r="BA32" s="166"/>
      <c r="BB32" s="167">
        <v>-565.93979999999999</v>
      </c>
      <c r="BC32" s="167">
        <v>2.7980999999999998</v>
      </c>
      <c r="BD32" s="167">
        <v>-11</v>
      </c>
      <c r="BE32" s="167">
        <v>-11.5</v>
      </c>
      <c r="BF32" s="167">
        <v>46.606699999999996</v>
      </c>
      <c r="BG32" s="167">
        <v>45.397599999999997</v>
      </c>
      <c r="BH32" s="167">
        <v>-1.3199000000000001</v>
      </c>
      <c r="BI32" s="166"/>
      <c r="BJ32" s="167">
        <v>-81.206000000000003</v>
      </c>
      <c r="BK32" s="167">
        <v>5.9225000000000003</v>
      </c>
      <c r="BL32" s="167">
        <v>-7.2873999999999999</v>
      </c>
      <c r="BM32" s="167">
        <v>-4.9996999999999998</v>
      </c>
      <c r="BN32" s="167">
        <v>610.06479999999999</v>
      </c>
      <c r="BO32" s="167">
        <v>178.5943</v>
      </c>
      <c r="BP32" s="167">
        <v>179.1131</v>
      </c>
      <c r="BQ32" s="167">
        <v>-466.96289999999999</v>
      </c>
      <c r="BR32" s="167">
        <v>649.56039999999996</v>
      </c>
      <c r="BS32" s="166"/>
      <c r="BT32" s="167">
        <v>-82.973200000000006</v>
      </c>
      <c r="BU32" s="167">
        <v>85.258300000000006</v>
      </c>
      <c r="BV32" s="167">
        <v>94.546300000000002</v>
      </c>
      <c r="BW32" s="167">
        <v>25.94</v>
      </c>
      <c r="BX32" s="167">
        <v>31.81</v>
      </c>
      <c r="BY32" s="167">
        <v>59.67</v>
      </c>
      <c r="BZ32" s="167">
        <v>76.260000000000005</v>
      </c>
      <c r="CA32" s="167">
        <v>-57.999200000000002</v>
      </c>
      <c r="CB32" s="167">
        <v>-58.133200000000002</v>
      </c>
      <c r="CC32" s="167">
        <v>99.941800000000001</v>
      </c>
      <c r="CD32" s="167">
        <v>100.7461</v>
      </c>
      <c r="CE32" s="167">
        <v>32.744399999999999</v>
      </c>
      <c r="CF32" s="167">
        <v>-160.2552</v>
      </c>
      <c r="CG32" s="167">
        <v>-159.0103</v>
      </c>
      <c r="CH32" s="167">
        <v>16.330400000000001</v>
      </c>
      <c r="CI32" s="166"/>
      <c r="CJ32" s="166"/>
      <c r="CK32" s="166"/>
      <c r="CL32" s="167">
        <v>103.2</v>
      </c>
      <c r="CM32" s="167">
        <v>93.3</v>
      </c>
      <c r="CN32" s="167">
        <v>-13.92</v>
      </c>
      <c r="CO32" s="167">
        <v>36.002699999999997</v>
      </c>
      <c r="CP32" s="167">
        <v>33.474800000000002</v>
      </c>
      <c r="CQ32" s="167">
        <v>34.934399999999997</v>
      </c>
      <c r="CR32" s="167">
        <v>32.83</v>
      </c>
      <c r="CS32" s="167">
        <v>33.427999999999997</v>
      </c>
      <c r="CT32" s="167">
        <v>94.3065</v>
      </c>
      <c r="CU32" s="167">
        <v>-133.011</v>
      </c>
      <c r="CV32" s="167">
        <v>13.749000000000001</v>
      </c>
      <c r="CW32" s="167">
        <v>13.071400000000001</v>
      </c>
      <c r="CX32" s="167">
        <v>54.17</v>
      </c>
      <c r="CY32" s="167">
        <v>29.79</v>
      </c>
      <c r="CZ32" s="167">
        <v>70.554199999999994</v>
      </c>
      <c r="DA32" s="167">
        <v>66.508499999999998</v>
      </c>
      <c r="DB32" s="167">
        <v>-30.32</v>
      </c>
      <c r="DC32" s="167">
        <v>-16.202000000000002</v>
      </c>
      <c r="DD32" s="166"/>
      <c r="DE32" s="166"/>
      <c r="DF32" s="167">
        <v>-139.56030000000001</v>
      </c>
      <c r="DG32" s="167">
        <v>-11.941000000000001</v>
      </c>
      <c r="DH32" s="167">
        <v>-18.8902</v>
      </c>
      <c r="DI32" s="167">
        <v>-106</v>
      </c>
      <c r="DJ32" s="167">
        <v>-105.2</v>
      </c>
      <c r="DK32" s="167">
        <v>26.968699999999998</v>
      </c>
      <c r="DL32" s="167">
        <v>55.966200000000001</v>
      </c>
      <c r="DM32" s="167">
        <v>63.886499999999998</v>
      </c>
      <c r="DN32" s="167">
        <v>79.705799999999996</v>
      </c>
      <c r="DO32" s="167">
        <v>55.34</v>
      </c>
      <c r="DP32" s="167">
        <v>-7.99</v>
      </c>
      <c r="DQ32" s="167">
        <v>53.304499999999997</v>
      </c>
      <c r="DR32" s="167">
        <v>138.38290000000001</v>
      </c>
      <c r="DS32" s="167">
        <v>-31.62</v>
      </c>
      <c r="DT32" s="167">
        <v>-31.97</v>
      </c>
      <c r="DU32" s="167">
        <v>123.51</v>
      </c>
      <c r="DV32" s="167">
        <v>66.64</v>
      </c>
      <c r="DW32" s="167">
        <v>137.6909</v>
      </c>
      <c r="DX32" s="167">
        <v>136.29089999999999</v>
      </c>
      <c r="DY32" s="166"/>
      <c r="DZ32" s="167">
        <v>-20</v>
      </c>
      <c r="EA32" s="167">
        <v>232.69220000000001</v>
      </c>
      <c r="EB32" s="167">
        <v>190.60059999999999</v>
      </c>
      <c r="EC32" s="167">
        <v>184.5883</v>
      </c>
      <c r="ED32" s="167">
        <v>186.322</v>
      </c>
      <c r="EE32" s="167">
        <v>29.3292</v>
      </c>
      <c r="EF32" s="167">
        <v>18.568000000000001</v>
      </c>
      <c r="EG32" s="167">
        <v>-20.047999999999998</v>
      </c>
      <c r="EH32" s="167">
        <v>479.50360000000001</v>
      </c>
      <c r="EI32" s="167">
        <v>-62.567100000000003</v>
      </c>
      <c r="EJ32" s="166"/>
      <c r="EK32" s="167">
        <v>-35.405299999999997</v>
      </c>
      <c r="EL32" s="167">
        <v>-32.574399999999997</v>
      </c>
      <c r="EM32" s="167">
        <v>48.938400000000001</v>
      </c>
      <c r="EN32" s="167">
        <v>-43.587699999999998</v>
      </c>
      <c r="EO32" s="167">
        <v>-41.019500000000001</v>
      </c>
      <c r="EP32" s="167">
        <v>36.911999999999999</v>
      </c>
      <c r="EQ32" s="167">
        <v>-45.692599999999999</v>
      </c>
      <c r="ER32" s="167">
        <v>-46.671199999999999</v>
      </c>
      <c r="ES32" s="167">
        <v>16.725200000000001</v>
      </c>
      <c r="ET32" s="167">
        <v>0</v>
      </c>
      <c r="EU32" s="167">
        <v>-13.02</v>
      </c>
      <c r="EV32" s="166"/>
      <c r="EW32" s="167">
        <v>15.027699999999999</v>
      </c>
      <c r="EX32" s="167">
        <v>-152.70699999999999</v>
      </c>
      <c r="EY32" s="167">
        <v>-33.9724</v>
      </c>
      <c r="EZ32" s="167">
        <v>-33.345399999999998</v>
      </c>
      <c r="FA32" s="167">
        <v>2.5457999999999998</v>
      </c>
      <c r="FB32" s="167">
        <v>-16.505299999999998</v>
      </c>
      <c r="FC32" s="167">
        <v>-19.6846</v>
      </c>
      <c r="FD32" s="167">
        <v>23.957100000000001</v>
      </c>
      <c r="FE32" s="166"/>
      <c r="FF32" s="167">
        <v>23.315000000000001</v>
      </c>
      <c r="FG32" s="167">
        <v>31.938600000000001</v>
      </c>
      <c r="FH32" s="167">
        <v>32.520899999999997</v>
      </c>
      <c r="FI32" s="167">
        <v>31.114699999999999</v>
      </c>
      <c r="FJ32" s="167">
        <v>57.772399999999998</v>
      </c>
      <c r="FK32" s="167">
        <v>57.102600000000002</v>
      </c>
      <c r="FL32" s="167">
        <v>-6.5308000000000002</v>
      </c>
      <c r="FM32" s="167">
        <v>22.528400000000001</v>
      </c>
      <c r="FN32" s="167">
        <v>22.331099999999999</v>
      </c>
      <c r="FO32" s="167">
        <v>-11.5167</v>
      </c>
      <c r="FP32" s="167">
        <v>0</v>
      </c>
      <c r="FQ32" s="167">
        <v>3.3637000000000001</v>
      </c>
      <c r="FR32" s="167">
        <v>-2.35</v>
      </c>
      <c r="FS32" s="167">
        <v>12.263999999999999</v>
      </c>
      <c r="FT32" s="167">
        <v>0.95120000000000005</v>
      </c>
      <c r="FU32" s="167">
        <v>-7.76</v>
      </c>
      <c r="FV32" s="167">
        <v>14.01</v>
      </c>
      <c r="FW32" s="167">
        <v>0</v>
      </c>
      <c r="FX32" s="166"/>
      <c r="FY32" s="167">
        <v>-5.9160000000000004</v>
      </c>
      <c r="FZ32" s="167">
        <v>4.3049999999999997</v>
      </c>
      <c r="GA32" s="166"/>
      <c r="GB32" s="167">
        <v>47.1</v>
      </c>
      <c r="GC32" s="167">
        <v>9.1196999999999999</v>
      </c>
      <c r="GD32" s="167">
        <v>10.7394</v>
      </c>
      <c r="GE32" s="167">
        <v>15.63</v>
      </c>
      <c r="GF32" s="167">
        <v>90.900599999999997</v>
      </c>
      <c r="GG32" s="167">
        <v>21.7</v>
      </c>
      <c r="GH32" s="167">
        <v>-28.826799999999999</v>
      </c>
      <c r="GI32" s="167">
        <v>3.0870000000000002</v>
      </c>
      <c r="GJ32" s="167">
        <v>3.3342000000000001</v>
      </c>
      <c r="GK32" s="167">
        <v>4.3562000000000003</v>
      </c>
      <c r="GL32" s="166"/>
      <c r="GM32" s="166"/>
      <c r="GN32" s="167">
        <v>-14.1416</v>
      </c>
      <c r="GO32" s="167">
        <v>-46.757599999999996</v>
      </c>
      <c r="GP32" s="167">
        <v>15.3758</v>
      </c>
      <c r="GQ32" s="167">
        <v>49.117699999999999</v>
      </c>
      <c r="GR32" s="167">
        <v>58.936599999999999</v>
      </c>
      <c r="GS32" s="167">
        <v>61.724499999999999</v>
      </c>
      <c r="GT32" s="167">
        <v>-233.7011</v>
      </c>
      <c r="GU32" s="167">
        <v>-22.643899999999999</v>
      </c>
      <c r="GV32" s="167">
        <v>30.3504</v>
      </c>
      <c r="GW32" s="167">
        <v>-42.849400000000003</v>
      </c>
      <c r="GX32" s="167">
        <v>10.338100000000001</v>
      </c>
      <c r="GY32" s="167">
        <v>11.936400000000001</v>
      </c>
      <c r="GZ32" s="167">
        <v>11.6784</v>
      </c>
      <c r="HA32" s="167">
        <v>12</v>
      </c>
      <c r="HB32" s="167">
        <v>70.098299999999995</v>
      </c>
      <c r="HC32" s="167">
        <v>70.864699999999999</v>
      </c>
      <c r="HD32" s="167">
        <v>70</v>
      </c>
      <c r="HE32" s="167">
        <v>-70.295599999999993</v>
      </c>
      <c r="HF32" s="167">
        <v>-298.58260000000001</v>
      </c>
      <c r="HG32" s="167">
        <v>299.97519999999997</v>
      </c>
      <c r="HH32" s="167">
        <v>83.662000000000006</v>
      </c>
      <c r="HI32" s="167">
        <v>-67.790199999999999</v>
      </c>
      <c r="HJ32" s="167">
        <v>-68.965599999999995</v>
      </c>
      <c r="HK32" s="167">
        <v>-56.054699999999997</v>
      </c>
      <c r="HL32" s="167">
        <v>-46.363100000000003</v>
      </c>
      <c r="HM32" s="167">
        <v>78.755600000000001</v>
      </c>
      <c r="HN32" s="167">
        <v>77.034899999999993</v>
      </c>
      <c r="HO32" s="167">
        <v>-27.568200000000001</v>
      </c>
      <c r="HP32" s="167">
        <v>-31.9495</v>
      </c>
      <c r="HQ32" s="167">
        <v>7.3307000000000002</v>
      </c>
      <c r="HR32" s="167">
        <v>7.133</v>
      </c>
      <c r="HS32" s="167">
        <v>-7.4143999999999997</v>
      </c>
      <c r="HT32" s="167">
        <v>-7.9518000000000004</v>
      </c>
      <c r="HU32" s="167">
        <v>0</v>
      </c>
      <c r="HV32" s="167">
        <v>31.59</v>
      </c>
      <c r="HW32" s="167">
        <v>53.5</v>
      </c>
      <c r="HX32" s="167">
        <v>54.1</v>
      </c>
      <c r="HY32" s="167">
        <v>22.149799999999999</v>
      </c>
      <c r="HZ32" s="167">
        <v>-75.760000000000005</v>
      </c>
      <c r="IA32" s="167">
        <v>-401.46879999999999</v>
      </c>
      <c r="IB32" s="167">
        <v>85.52</v>
      </c>
      <c r="IC32" s="167">
        <v>85.999600000000001</v>
      </c>
      <c r="ID32" s="167">
        <v>9.9</v>
      </c>
      <c r="IE32" s="167">
        <v>29.8</v>
      </c>
      <c r="IF32" s="167">
        <v>-6.1</v>
      </c>
      <c r="IG32" s="167">
        <v>-6</v>
      </c>
      <c r="IH32" s="167">
        <v>1.0896999999999999</v>
      </c>
      <c r="II32" s="167">
        <v>0.66320000000000001</v>
      </c>
      <c r="IJ32" s="167">
        <v>-76.866200000000006</v>
      </c>
      <c r="IK32" s="167">
        <v>85.495500000000007</v>
      </c>
      <c r="IL32" s="167">
        <v>133.78469999999999</v>
      </c>
      <c r="IM32" s="167">
        <v>81.219399999999993</v>
      </c>
      <c r="IN32" s="167">
        <v>82.471699999999998</v>
      </c>
      <c r="IO32" s="167">
        <v>-78.266900000000007</v>
      </c>
      <c r="IP32" s="167">
        <v>69.814999999999998</v>
      </c>
      <c r="IQ32" s="167">
        <v>-158.8305</v>
      </c>
      <c r="IR32" s="167">
        <v>0</v>
      </c>
      <c r="IS32" s="167">
        <v>-74.966300000000004</v>
      </c>
      <c r="IT32" s="167">
        <v>179.44460000000001</v>
      </c>
      <c r="IU32" s="167">
        <v>180.6551</v>
      </c>
      <c r="IV32" s="167">
        <v>158.85499999999999</v>
      </c>
      <c r="IW32" s="167">
        <v>-113.4015</v>
      </c>
      <c r="IX32" s="167">
        <v>1.2618</v>
      </c>
      <c r="IY32" s="167">
        <v>-113.66289999999999</v>
      </c>
      <c r="IZ32" s="167">
        <v>113.3762</v>
      </c>
      <c r="JA32" s="167">
        <v>-13.2346</v>
      </c>
      <c r="JB32" s="166"/>
      <c r="JC32" s="167">
        <v>32.96</v>
      </c>
      <c r="JD32" s="167">
        <v>6.83</v>
      </c>
      <c r="JE32" s="167">
        <v>6.7859999999999996</v>
      </c>
      <c r="JF32" s="167">
        <v>-31.04</v>
      </c>
      <c r="JG32" s="167">
        <v>7.92</v>
      </c>
      <c r="JH32" s="166"/>
      <c r="JI32" s="167">
        <v>-8.3787000000000003</v>
      </c>
      <c r="JJ32" s="167">
        <v>-21.766999999999999</v>
      </c>
      <c r="JK32" s="167">
        <v>-15.3216</v>
      </c>
      <c r="JL32" s="167">
        <v>15.3</v>
      </c>
      <c r="JM32" s="167">
        <v>48.292000000000002</v>
      </c>
      <c r="JN32" s="167">
        <v>49.969000000000001</v>
      </c>
      <c r="JO32" s="167">
        <v>11.097099999999999</v>
      </c>
      <c r="JP32" s="166"/>
      <c r="JQ32" s="167">
        <v>51.322499999999998</v>
      </c>
      <c r="JR32" s="167">
        <v>50.535200000000003</v>
      </c>
      <c r="JS32" s="167">
        <v>50.366799999999998</v>
      </c>
      <c r="JT32" s="166"/>
      <c r="JU32" s="167">
        <v>-28.4</v>
      </c>
      <c r="JV32" s="167">
        <v>14.9847</v>
      </c>
      <c r="JW32" s="167">
        <v>7.81</v>
      </c>
      <c r="JX32" s="166"/>
      <c r="JY32" s="167">
        <v>-46.740400000000001</v>
      </c>
      <c r="JZ32" s="167">
        <v>79.630499999999998</v>
      </c>
      <c r="KA32" s="167">
        <v>56.953800000000001</v>
      </c>
      <c r="KB32" s="167">
        <v>-46.07</v>
      </c>
      <c r="KC32" s="167">
        <v>-78.149900000000002</v>
      </c>
      <c r="KD32" s="167">
        <v>45.122599999999998</v>
      </c>
      <c r="KE32" s="167">
        <v>32.566299999999998</v>
      </c>
      <c r="KF32" s="167">
        <v>20.100000000000001</v>
      </c>
      <c r="KG32" s="167">
        <v>-19.899999999999999</v>
      </c>
      <c r="KH32" s="167">
        <v>-216.24590000000001</v>
      </c>
      <c r="KI32" s="167">
        <v>340.48329999999999</v>
      </c>
    </row>
    <row r="33" spans="1:295" ht="18" customHeight="1" x14ac:dyDescent="0.3">
      <c r="A33" s="160" t="s">
        <v>83</v>
      </c>
      <c r="B33" s="160" t="s">
        <v>793</v>
      </c>
      <c r="C33" s="161"/>
      <c r="D33" s="168">
        <v>19.964849999999998</v>
      </c>
      <c r="E33" s="162">
        <v>-23.663499999999999</v>
      </c>
      <c r="F33" s="162">
        <v>11.261200000000001</v>
      </c>
      <c r="G33" s="162">
        <v>19.470500000000001</v>
      </c>
      <c r="H33" s="161"/>
      <c r="I33" s="162">
        <v>57.163600000000002</v>
      </c>
      <c r="J33" s="162">
        <v>-107.30329999999999</v>
      </c>
      <c r="K33" s="162">
        <v>62.386400000000002</v>
      </c>
      <c r="L33" s="162">
        <v>31.646999999999998</v>
      </c>
      <c r="M33" s="162">
        <v>30.824999999999999</v>
      </c>
      <c r="N33" s="162">
        <v>-77.7</v>
      </c>
      <c r="O33" s="162">
        <v>-64.176000000000002</v>
      </c>
      <c r="P33" s="162">
        <v>59.4</v>
      </c>
      <c r="Q33" s="162">
        <v>19.872</v>
      </c>
      <c r="R33" s="162">
        <v>-57.2</v>
      </c>
      <c r="S33" s="162">
        <v>12.7677</v>
      </c>
      <c r="T33" s="162">
        <v>122.87739999999999</v>
      </c>
      <c r="U33" s="162">
        <v>18.1023</v>
      </c>
      <c r="V33" s="162">
        <v>18.461099999999998</v>
      </c>
      <c r="W33" s="162">
        <v>30.5487</v>
      </c>
      <c r="X33" s="162">
        <v>9.7058999999999997</v>
      </c>
      <c r="Y33" s="162">
        <v>0.14069999999999999</v>
      </c>
      <c r="Z33" s="162">
        <v>5.3490000000000002</v>
      </c>
      <c r="AA33" s="161"/>
      <c r="AB33" s="161"/>
      <c r="AC33" s="162">
        <v>-77.430000000000007</v>
      </c>
      <c r="AD33" s="162">
        <v>-77.22</v>
      </c>
      <c r="AE33" s="161"/>
      <c r="AF33" s="162">
        <v>79.92</v>
      </c>
      <c r="AG33" s="162">
        <v>61.6</v>
      </c>
      <c r="AH33" s="161"/>
      <c r="AI33" s="161"/>
      <c r="AJ33" s="162">
        <v>-62.85</v>
      </c>
      <c r="AK33" s="162">
        <v>-63.01</v>
      </c>
      <c r="AL33" s="162">
        <v>-73.290000000000006</v>
      </c>
      <c r="AM33" s="162">
        <v>64.47</v>
      </c>
      <c r="AN33" s="162">
        <v>63.97</v>
      </c>
      <c r="AO33" s="162">
        <v>18.7362</v>
      </c>
      <c r="AP33" s="162">
        <v>-5.7693000000000003</v>
      </c>
      <c r="AQ33" s="162">
        <v>65.106399999999994</v>
      </c>
      <c r="AR33" s="162">
        <v>68.368399999999994</v>
      </c>
      <c r="AS33" s="162">
        <v>134.6404</v>
      </c>
      <c r="AT33" s="162">
        <v>-42.866900000000001</v>
      </c>
      <c r="AU33" s="162">
        <v>-43.5304</v>
      </c>
      <c r="AV33" s="162">
        <v>33.2102</v>
      </c>
      <c r="AW33" s="162">
        <v>34.499400000000001</v>
      </c>
      <c r="AX33" s="162">
        <v>90.556399999999996</v>
      </c>
      <c r="AY33" s="162">
        <v>93.235600000000005</v>
      </c>
      <c r="AZ33" s="162">
        <v>73.855800000000002</v>
      </c>
      <c r="BA33" s="161"/>
      <c r="BB33" s="162">
        <v>-546.80250000000001</v>
      </c>
      <c r="BC33" s="162">
        <v>0.67749999999999999</v>
      </c>
      <c r="BD33" s="162">
        <v>-10.199999999999999</v>
      </c>
      <c r="BE33" s="162">
        <v>-10.9</v>
      </c>
      <c r="BF33" s="162">
        <v>48.384999999999998</v>
      </c>
      <c r="BG33" s="162">
        <v>48.386499999999998</v>
      </c>
      <c r="BH33" s="162">
        <v>-1.4225000000000001</v>
      </c>
      <c r="BI33" s="161"/>
      <c r="BJ33" s="162">
        <v>-82.815200000000004</v>
      </c>
      <c r="BK33" s="162">
        <v>5.4539999999999997</v>
      </c>
      <c r="BL33" s="162">
        <v>-7.6154999999999999</v>
      </c>
      <c r="BM33" s="162">
        <v>-5.1669999999999998</v>
      </c>
      <c r="BN33" s="162">
        <v>587.45060000000001</v>
      </c>
      <c r="BO33" s="162">
        <v>174.87100000000001</v>
      </c>
      <c r="BP33" s="162">
        <v>174.74889999999999</v>
      </c>
      <c r="BQ33" s="162">
        <v>-472.04379999999998</v>
      </c>
      <c r="BR33" s="162">
        <v>631.44039999999995</v>
      </c>
      <c r="BS33" s="161"/>
      <c r="BT33" s="162">
        <v>-60.618699999999997</v>
      </c>
      <c r="BU33" s="162">
        <v>62.303199999999997</v>
      </c>
      <c r="BV33" s="162">
        <v>93.488399999999999</v>
      </c>
      <c r="BW33" s="162">
        <v>25.37</v>
      </c>
      <c r="BX33" s="162">
        <v>31.38</v>
      </c>
      <c r="BY33" s="162">
        <v>60.27</v>
      </c>
      <c r="BZ33" s="162">
        <v>75.48</v>
      </c>
      <c r="CA33" s="162">
        <v>-52.640999999999998</v>
      </c>
      <c r="CB33" s="162">
        <v>-51.837200000000003</v>
      </c>
      <c r="CC33" s="162">
        <v>118.2223</v>
      </c>
      <c r="CD33" s="162">
        <v>119.2157</v>
      </c>
      <c r="CE33" s="162">
        <v>30.506399999999999</v>
      </c>
      <c r="CF33" s="162">
        <v>-158.42850000000001</v>
      </c>
      <c r="CG33" s="162">
        <v>-157.21340000000001</v>
      </c>
      <c r="CH33" s="162">
        <v>19.331800000000001</v>
      </c>
      <c r="CI33" s="161"/>
      <c r="CJ33" s="161"/>
      <c r="CK33" s="161"/>
      <c r="CL33" s="162">
        <v>102.8</v>
      </c>
      <c r="CM33" s="162">
        <v>93.4</v>
      </c>
      <c r="CN33" s="162">
        <v>-13.73</v>
      </c>
      <c r="CO33" s="162">
        <v>36.3018</v>
      </c>
      <c r="CP33" s="162">
        <v>34.913899999999998</v>
      </c>
      <c r="CQ33" s="162">
        <v>35.488799999999998</v>
      </c>
      <c r="CR33" s="162">
        <v>34.107900000000001</v>
      </c>
      <c r="CS33" s="162">
        <v>35.744599999999998</v>
      </c>
      <c r="CT33" s="162">
        <v>76.516400000000004</v>
      </c>
      <c r="CU33" s="162">
        <v>-128.0701</v>
      </c>
      <c r="CV33" s="162">
        <v>12.5867</v>
      </c>
      <c r="CW33" s="162">
        <v>13.223000000000001</v>
      </c>
      <c r="CX33" s="162">
        <v>53.99</v>
      </c>
      <c r="CY33" s="162">
        <v>29.71</v>
      </c>
      <c r="CZ33" s="162">
        <v>70.319800000000001</v>
      </c>
      <c r="DA33" s="162">
        <v>66.801500000000004</v>
      </c>
      <c r="DB33" s="162">
        <v>-30.3</v>
      </c>
      <c r="DC33" s="162">
        <v>-3.6562999999999999</v>
      </c>
      <c r="DD33" s="161"/>
      <c r="DE33" s="161"/>
      <c r="DF33" s="162">
        <v>-143.91499999999999</v>
      </c>
      <c r="DG33" s="162">
        <v>-11.3584</v>
      </c>
      <c r="DH33" s="162">
        <v>-18.7896</v>
      </c>
      <c r="DI33" s="162">
        <v>-105.8</v>
      </c>
      <c r="DJ33" s="162">
        <v>-106.9</v>
      </c>
      <c r="DK33" s="162">
        <v>26.7105</v>
      </c>
      <c r="DL33" s="162">
        <v>56.552100000000003</v>
      </c>
      <c r="DM33" s="162">
        <v>64.825800000000001</v>
      </c>
      <c r="DN33" s="168">
        <v>79.705799999999996</v>
      </c>
      <c r="DO33" s="162">
        <v>55.91</v>
      </c>
      <c r="DP33" s="162">
        <v>-8.07</v>
      </c>
      <c r="DQ33" s="162">
        <v>52.7</v>
      </c>
      <c r="DR33" s="162">
        <v>142.8631</v>
      </c>
      <c r="DS33" s="162">
        <v>-31.01</v>
      </c>
      <c r="DT33" s="162">
        <v>-31.31</v>
      </c>
      <c r="DU33" s="162">
        <v>118.76</v>
      </c>
      <c r="DV33" s="162">
        <v>64.8</v>
      </c>
      <c r="DW33" s="162">
        <v>143.67269999999999</v>
      </c>
      <c r="DX33" s="162">
        <v>142.96360000000001</v>
      </c>
      <c r="DY33" s="161"/>
      <c r="DZ33" s="162">
        <v>-22.045500000000001</v>
      </c>
      <c r="EA33" s="162">
        <v>232.1413</v>
      </c>
      <c r="EB33" s="162">
        <v>190.36</v>
      </c>
      <c r="EC33" s="162">
        <v>185.5301</v>
      </c>
      <c r="ED33" s="162">
        <v>186.40710000000001</v>
      </c>
      <c r="EE33" s="162">
        <v>31.119299999999999</v>
      </c>
      <c r="EF33" s="162">
        <v>20.687799999999999</v>
      </c>
      <c r="EG33" s="162">
        <v>-19.591999999999999</v>
      </c>
      <c r="EH33" s="162">
        <v>482.22430000000003</v>
      </c>
      <c r="EI33" s="162">
        <v>-21.106400000000001</v>
      </c>
      <c r="EJ33" s="161"/>
      <c r="EK33" s="162">
        <v>-35.584800000000001</v>
      </c>
      <c r="EL33" s="162">
        <v>-32.876399999999997</v>
      </c>
      <c r="EM33" s="162">
        <v>48.877000000000002</v>
      </c>
      <c r="EN33" s="162">
        <v>-41.174599999999998</v>
      </c>
      <c r="EO33" s="162">
        <v>-38.543599999999998</v>
      </c>
      <c r="EP33" s="162">
        <v>30.768000000000001</v>
      </c>
      <c r="EQ33" s="162">
        <v>-43.774999999999999</v>
      </c>
      <c r="ER33" s="162">
        <v>-44.6053</v>
      </c>
      <c r="ES33" s="162">
        <v>16.5334</v>
      </c>
      <c r="ET33" s="162">
        <v>0</v>
      </c>
      <c r="EU33" s="162">
        <v>-11.27</v>
      </c>
      <c r="EV33" s="161"/>
      <c r="EW33" s="162">
        <v>15.109500000000001</v>
      </c>
      <c r="EX33" s="162">
        <v>-143.00319999999999</v>
      </c>
      <c r="EY33" s="162">
        <v>-32.331400000000002</v>
      </c>
      <c r="EZ33" s="162">
        <v>-31.905799999999999</v>
      </c>
      <c r="FA33" s="162">
        <v>-0.57809999999999995</v>
      </c>
      <c r="FB33" s="162">
        <v>-18.867100000000001</v>
      </c>
      <c r="FC33" s="162">
        <v>-17.910599999999999</v>
      </c>
      <c r="FD33" s="162">
        <v>24.411899999999999</v>
      </c>
      <c r="FE33" s="161"/>
      <c r="FF33" s="162">
        <v>23.545300000000001</v>
      </c>
      <c r="FG33" s="162">
        <v>30.640699999999999</v>
      </c>
      <c r="FH33" s="162">
        <v>31.0656</v>
      </c>
      <c r="FI33" s="162">
        <v>29.578299999999999</v>
      </c>
      <c r="FJ33" s="162">
        <v>54.0884</v>
      </c>
      <c r="FK33" s="162">
        <v>53.083599999999997</v>
      </c>
      <c r="FL33" s="162">
        <v>-20.931999999999999</v>
      </c>
      <c r="FM33" s="162">
        <v>24.0318</v>
      </c>
      <c r="FN33" s="162">
        <v>24.400200000000002</v>
      </c>
      <c r="FO33" s="162">
        <v>-18.2</v>
      </c>
      <c r="FP33" s="162">
        <v>-12.9078</v>
      </c>
      <c r="FQ33" s="162">
        <v>-3.0596999999999999</v>
      </c>
      <c r="FR33" s="162">
        <v>-2.41</v>
      </c>
      <c r="FS33" s="162">
        <v>14.6737</v>
      </c>
      <c r="FT33" s="162">
        <v>0.93899999999999995</v>
      </c>
      <c r="FU33" s="162">
        <v>-9.6300000000000008</v>
      </c>
      <c r="FV33" s="162">
        <v>15.15</v>
      </c>
      <c r="FW33" s="162">
        <v>0</v>
      </c>
      <c r="FX33" s="161"/>
      <c r="FY33" s="162">
        <v>-5.883</v>
      </c>
      <c r="FZ33" s="162">
        <v>4.2149999999999999</v>
      </c>
      <c r="GA33" s="161"/>
      <c r="GB33" s="162">
        <v>45.02</v>
      </c>
      <c r="GC33" s="162">
        <v>13.84</v>
      </c>
      <c r="GD33" s="162">
        <v>16.919699999999999</v>
      </c>
      <c r="GE33" s="162">
        <v>15.81</v>
      </c>
      <c r="GF33" s="162">
        <v>90.152699999999996</v>
      </c>
      <c r="GG33" s="162">
        <v>20.7</v>
      </c>
      <c r="GH33" s="162">
        <v>-28.2179</v>
      </c>
      <c r="GI33" s="162">
        <v>3.5211000000000001</v>
      </c>
      <c r="GJ33" s="162">
        <v>4.0289999999999999</v>
      </c>
      <c r="GK33" s="162">
        <v>4.2159000000000004</v>
      </c>
      <c r="GL33" s="161"/>
      <c r="GM33" s="161"/>
      <c r="GN33" s="162">
        <v>-13.572800000000001</v>
      </c>
      <c r="GO33" s="162">
        <v>-46.087699999999998</v>
      </c>
      <c r="GP33" s="162">
        <v>15.5548</v>
      </c>
      <c r="GQ33" s="162">
        <v>48.074399999999997</v>
      </c>
      <c r="GR33" s="162">
        <v>59.976599999999998</v>
      </c>
      <c r="GS33" s="162">
        <v>62.726100000000002</v>
      </c>
      <c r="GT33" s="162">
        <v>-235.3443</v>
      </c>
      <c r="GU33" s="162">
        <v>-22.0992</v>
      </c>
      <c r="GV33" s="162">
        <v>28.783799999999999</v>
      </c>
      <c r="GW33" s="162">
        <v>-40.4788</v>
      </c>
      <c r="GX33" s="162">
        <v>10.292899999999999</v>
      </c>
      <c r="GY33" s="162">
        <v>11.7704</v>
      </c>
      <c r="GZ33" s="162">
        <v>11.446300000000001</v>
      </c>
      <c r="HA33" s="162">
        <v>11.652100000000001</v>
      </c>
      <c r="HB33" s="162">
        <v>81.6631</v>
      </c>
      <c r="HC33" s="162">
        <v>82.091800000000006</v>
      </c>
      <c r="HD33" s="162">
        <v>105.6</v>
      </c>
      <c r="HE33" s="162">
        <v>-104.7375</v>
      </c>
      <c r="HF33" s="162">
        <v>-357.2405</v>
      </c>
      <c r="HG33" s="162">
        <v>355.0718</v>
      </c>
      <c r="HH33" s="162">
        <v>134.6506</v>
      </c>
      <c r="HI33" s="162">
        <v>-79.875600000000006</v>
      </c>
      <c r="HJ33" s="162">
        <v>-79.397000000000006</v>
      </c>
      <c r="HK33" s="162">
        <v>-56.705800000000004</v>
      </c>
      <c r="HL33" s="162">
        <v>-47.040199999999999</v>
      </c>
      <c r="HM33" s="162">
        <v>77.821100000000001</v>
      </c>
      <c r="HN33" s="162">
        <v>77.019499999999994</v>
      </c>
      <c r="HO33" s="168">
        <v>-34.967399999999998</v>
      </c>
      <c r="HP33" s="168">
        <v>-36.474049999999998</v>
      </c>
      <c r="HQ33" s="162">
        <v>21.635200000000001</v>
      </c>
      <c r="HR33" s="162">
        <v>20.866099999999999</v>
      </c>
      <c r="HS33" s="162">
        <v>-4.1680999999999999</v>
      </c>
      <c r="HT33" s="162">
        <v>-3.4034</v>
      </c>
      <c r="HU33" s="162">
        <v>0</v>
      </c>
      <c r="HV33" s="162">
        <v>61</v>
      </c>
      <c r="HW33" s="162">
        <v>46.7</v>
      </c>
      <c r="HX33" s="162">
        <v>46.9</v>
      </c>
      <c r="HY33" s="162">
        <v>22.273700000000002</v>
      </c>
      <c r="HZ33" s="162">
        <v>-78.48</v>
      </c>
      <c r="IA33" s="162">
        <v>-337.8057</v>
      </c>
      <c r="IB33" s="162">
        <v>82.639499999999998</v>
      </c>
      <c r="IC33" s="162">
        <v>81.573099999999997</v>
      </c>
      <c r="ID33" s="162">
        <v>13.4</v>
      </c>
      <c r="IE33" s="162">
        <v>14.8</v>
      </c>
      <c r="IF33" s="162">
        <v>-19.899999999999999</v>
      </c>
      <c r="IG33" s="162">
        <v>-19.2</v>
      </c>
      <c r="IH33" s="161"/>
      <c r="II33" s="162">
        <v>0.79969999999999997</v>
      </c>
      <c r="IJ33" s="162">
        <v>-127.7627</v>
      </c>
      <c r="IK33" s="162">
        <v>49.489100000000001</v>
      </c>
      <c r="IL33" s="162">
        <v>205.16220000000001</v>
      </c>
      <c r="IM33" s="162">
        <v>145.3117</v>
      </c>
      <c r="IN33" s="162">
        <v>102.61320000000001</v>
      </c>
      <c r="IO33" s="162">
        <v>-142.84809999999999</v>
      </c>
      <c r="IP33" s="162">
        <v>138.13720000000001</v>
      </c>
      <c r="IQ33" s="162">
        <v>-182.88560000000001</v>
      </c>
      <c r="IR33" s="162">
        <v>-64.575000000000003</v>
      </c>
      <c r="IS33" s="162">
        <v>-139.63980000000001</v>
      </c>
      <c r="IT33" s="162">
        <v>162.34520000000001</v>
      </c>
      <c r="IU33" s="162">
        <v>161.81120000000001</v>
      </c>
      <c r="IV33" s="162">
        <v>184.995</v>
      </c>
      <c r="IW33" s="162">
        <v>-189.61959999999999</v>
      </c>
      <c r="IX33" s="162">
        <v>63.8551</v>
      </c>
      <c r="IY33" s="162">
        <v>-123.66589999999999</v>
      </c>
      <c r="IZ33" s="162">
        <v>122.1617</v>
      </c>
      <c r="JA33" s="162">
        <v>-13.7098</v>
      </c>
      <c r="JB33" s="161"/>
      <c r="JC33" s="162">
        <v>30.16</v>
      </c>
      <c r="JD33" s="162">
        <v>6.9580000000000002</v>
      </c>
      <c r="JE33" s="162">
        <v>6.9349999999999996</v>
      </c>
      <c r="JF33" s="162">
        <v>-29.84</v>
      </c>
      <c r="JG33" s="162">
        <v>5.84</v>
      </c>
      <c r="JH33" s="161"/>
      <c r="JI33" s="162">
        <v>-6.3278999999999996</v>
      </c>
      <c r="JJ33" s="162">
        <v>-22.645900000000001</v>
      </c>
      <c r="JK33" s="162">
        <v>-19.072199999999999</v>
      </c>
      <c r="JL33" s="162">
        <v>17.2</v>
      </c>
      <c r="JM33" s="162">
        <v>47.401000000000003</v>
      </c>
      <c r="JN33" s="162">
        <v>46.933999999999997</v>
      </c>
      <c r="JO33" s="168">
        <v>11.21185</v>
      </c>
      <c r="JP33" s="161"/>
      <c r="JQ33" s="162">
        <v>49.626899999999999</v>
      </c>
      <c r="JR33" s="162">
        <v>49.809800000000003</v>
      </c>
      <c r="JS33" s="162">
        <v>50.317799999999998</v>
      </c>
      <c r="JT33" s="161"/>
      <c r="JU33" s="162">
        <v>-13.8</v>
      </c>
      <c r="JV33" s="162">
        <v>20.394600000000001</v>
      </c>
      <c r="JW33" s="162">
        <v>7.85</v>
      </c>
      <c r="JX33" s="161"/>
      <c r="JY33" s="162">
        <v>-48.329700000000003</v>
      </c>
      <c r="JZ33" s="162">
        <v>79.505399999999995</v>
      </c>
      <c r="KA33" s="162">
        <v>57.387599999999999</v>
      </c>
      <c r="KB33" s="162">
        <v>-48.591700000000003</v>
      </c>
      <c r="KC33" s="162">
        <v>-78.996200000000002</v>
      </c>
      <c r="KD33" s="162">
        <v>46.374499999999998</v>
      </c>
      <c r="KE33" s="162">
        <v>31.539000000000001</v>
      </c>
      <c r="KF33" s="162">
        <v>5.6</v>
      </c>
      <c r="KG33" s="162">
        <v>-5.2</v>
      </c>
      <c r="KH33" s="162">
        <v>-218.363</v>
      </c>
      <c r="KI33" s="162">
        <v>311.7953</v>
      </c>
    </row>
    <row r="34" spans="1:295" ht="18" customHeight="1" x14ac:dyDescent="0.3">
      <c r="A34" s="160" t="s">
        <v>83</v>
      </c>
      <c r="B34" s="160" t="s">
        <v>794</v>
      </c>
      <c r="C34" s="163"/>
      <c r="D34" s="164">
        <v>19.828099999999999</v>
      </c>
      <c r="E34" s="164">
        <v>-23.362300000000001</v>
      </c>
      <c r="F34" s="164">
        <v>11.069900000000001</v>
      </c>
      <c r="G34" s="164">
        <v>22.927</v>
      </c>
      <c r="H34" s="163"/>
      <c r="I34" s="164">
        <v>56.051900000000003</v>
      </c>
      <c r="J34" s="164">
        <v>-106.1901</v>
      </c>
      <c r="K34" s="164">
        <v>61.055500000000002</v>
      </c>
      <c r="L34" s="164">
        <v>30.9251</v>
      </c>
      <c r="M34" s="164">
        <v>30.147600000000001</v>
      </c>
      <c r="N34" s="164">
        <v>-75.48</v>
      </c>
      <c r="O34" s="164">
        <v>-59.491999999999997</v>
      </c>
      <c r="P34" s="164">
        <v>52.8</v>
      </c>
      <c r="Q34" s="164">
        <v>19.872</v>
      </c>
      <c r="R34" s="164">
        <v>-52.8</v>
      </c>
      <c r="S34" s="164">
        <v>13.2248</v>
      </c>
      <c r="T34" s="164">
        <v>122.721</v>
      </c>
      <c r="U34" s="164">
        <v>17.960799999999999</v>
      </c>
      <c r="V34" s="164">
        <v>18.021599999999999</v>
      </c>
      <c r="W34" s="164">
        <v>30.191800000000001</v>
      </c>
      <c r="X34" s="164">
        <v>9.5244</v>
      </c>
      <c r="Y34" s="164">
        <v>0.20749999999999999</v>
      </c>
      <c r="Z34" s="164">
        <v>5.7986000000000004</v>
      </c>
      <c r="AA34" s="163"/>
      <c r="AB34" s="163"/>
      <c r="AC34" s="164">
        <v>-73.650000000000006</v>
      </c>
      <c r="AD34" s="164">
        <v>-74.290000000000006</v>
      </c>
      <c r="AE34" s="163"/>
      <c r="AF34" s="164">
        <v>75.48</v>
      </c>
      <c r="AG34" s="164">
        <v>57.2</v>
      </c>
      <c r="AH34" s="163"/>
      <c r="AI34" s="163"/>
      <c r="AJ34" s="164">
        <v>-54.24</v>
      </c>
      <c r="AK34" s="164">
        <v>-54.28</v>
      </c>
      <c r="AL34" s="164">
        <v>-85.38</v>
      </c>
      <c r="AM34" s="164">
        <v>54.66</v>
      </c>
      <c r="AN34" s="164">
        <v>55.34</v>
      </c>
      <c r="AO34" s="164">
        <v>18.646100000000001</v>
      </c>
      <c r="AP34" s="164">
        <v>-5.4973000000000001</v>
      </c>
      <c r="AQ34" s="164">
        <v>57.464199999999998</v>
      </c>
      <c r="AR34" s="164">
        <v>60.301099999999998</v>
      </c>
      <c r="AS34" s="164">
        <v>131.29900000000001</v>
      </c>
      <c r="AT34" s="164">
        <v>-31.480399999999999</v>
      </c>
      <c r="AU34" s="164">
        <v>-31.6617</v>
      </c>
      <c r="AV34" s="164">
        <v>10.8972</v>
      </c>
      <c r="AW34" s="164">
        <v>11.073</v>
      </c>
      <c r="AX34" s="164">
        <v>87.475399999999993</v>
      </c>
      <c r="AY34" s="164">
        <v>89.350800000000007</v>
      </c>
      <c r="AZ34" s="164">
        <v>38.579900000000002</v>
      </c>
      <c r="BA34" s="163"/>
      <c r="BB34" s="164">
        <v>-516.07770000000005</v>
      </c>
      <c r="BC34" s="164">
        <v>2.6212</v>
      </c>
      <c r="BD34" s="164">
        <v>-11.1</v>
      </c>
      <c r="BE34" s="164">
        <v>-11.7</v>
      </c>
      <c r="BF34" s="164">
        <v>36.869399999999999</v>
      </c>
      <c r="BG34" s="164">
        <v>36.499499999999998</v>
      </c>
      <c r="BH34" s="164">
        <v>-1.6788000000000001</v>
      </c>
      <c r="BI34" s="163"/>
      <c r="BJ34" s="164">
        <v>-66.220200000000006</v>
      </c>
      <c r="BK34" s="164">
        <v>5.4692999999999996</v>
      </c>
      <c r="BL34" s="164">
        <v>-7.6589999999999998</v>
      </c>
      <c r="BM34" s="164">
        <v>-5.0940000000000003</v>
      </c>
      <c r="BN34" s="164">
        <v>559.55669999999998</v>
      </c>
      <c r="BO34" s="164">
        <v>187.26150000000001</v>
      </c>
      <c r="BP34" s="164">
        <v>187.59719999999999</v>
      </c>
      <c r="BQ34" s="164">
        <v>-498.12950000000001</v>
      </c>
      <c r="BR34" s="164">
        <v>621.11329999999998</v>
      </c>
      <c r="BS34" s="163"/>
      <c r="BT34" s="164">
        <v>-66.340999999999994</v>
      </c>
      <c r="BU34" s="164">
        <v>67.032600000000002</v>
      </c>
      <c r="BV34" s="164">
        <v>93.268900000000002</v>
      </c>
      <c r="BW34" s="164">
        <v>24.85</v>
      </c>
      <c r="BX34" s="164">
        <v>31.03</v>
      </c>
      <c r="BY34" s="164">
        <v>60.28</v>
      </c>
      <c r="BZ34" s="164">
        <v>76.31</v>
      </c>
      <c r="CA34" s="164">
        <v>-56.659700000000001</v>
      </c>
      <c r="CB34" s="164">
        <v>-55.454099999999997</v>
      </c>
      <c r="CC34" s="164">
        <v>99.893299999999996</v>
      </c>
      <c r="CD34" s="164">
        <v>100.29170000000001</v>
      </c>
      <c r="CE34" s="164">
        <v>30.369299999999999</v>
      </c>
      <c r="CF34" s="164">
        <v>-153.2741</v>
      </c>
      <c r="CG34" s="164">
        <v>-153.80439999999999</v>
      </c>
      <c r="CH34" s="164">
        <v>13.9069</v>
      </c>
      <c r="CI34" s="163"/>
      <c r="CJ34" s="163"/>
      <c r="CK34" s="163"/>
      <c r="CL34" s="164">
        <v>103.2</v>
      </c>
      <c r="CM34" s="164">
        <v>93.4</v>
      </c>
      <c r="CN34" s="164">
        <v>-14</v>
      </c>
      <c r="CO34" s="164">
        <v>38.212499999999999</v>
      </c>
      <c r="CP34" s="164">
        <v>35.948999999999998</v>
      </c>
      <c r="CQ34" s="164">
        <v>37.06</v>
      </c>
      <c r="CR34" s="164">
        <v>38.197400000000002</v>
      </c>
      <c r="CS34" s="164">
        <v>39.376100000000001</v>
      </c>
      <c r="CT34" s="164">
        <v>87.588200000000001</v>
      </c>
      <c r="CU34" s="164">
        <v>-137.17660000000001</v>
      </c>
      <c r="CV34" s="164">
        <v>12.7502</v>
      </c>
      <c r="CW34" s="164">
        <v>13.0595</v>
      </c>
      <c r="CX34" s="164">
        <v>54.53</v>
      </c>
      <c r="CY34" s="164">
        <v>30.26</v>
      </c>
      <c r="CZ34" s="164">
        <v>67.272900000000007</v>
      </c>
      <c r="DA34" s="164">
        <v>63.578800000000001</v>
      </c>
      <c r="DB34" s="164">
        <v>-30.34</v>
      </c>
      <c r="DC34" s="164">
        <v>-14.946</v>
      </c>
      <c r="DD34" s="163"/>
      <c r="DE34" s="163"/>
      <c r="DF34" s="164">
        <v>-139.15649999999999</v>
      </c>
      <c r="DG34" s="164">
        <v>-9.85</v>
      </c>
      <c r="DH34" s="164">
        <v>-18.736899999999999</v>
      </c>
      <c r="DI34" s="164">
        <v>-106.1</v>
      </c>
      <c r="DJ34" s="164">
        <v>-107.4</v>
      </c>
      <c r="DK34" s="164">
        <v>24.722000000000001</v>
      </c>
      <c r="DL34" s="164">
        <v>55.966200000000001</v>
      </c>
      <c r="DM34" s="164">
        <v>64.825800000000001</v>
      </c>
      <c r="DN34" s="165">
        <v>79.11985</v>
      </c>
      <c r="DO34" s="165">
        <v>55.625</v>
      </c>
      <c r="DP34" s="164">
        <v>-7.97</v>
      </c>
      <c r="DQ34" s="164">
        <v>51.584000000000003</v>
      </c>
      <c r="DR34" s="164">
        <v>137.6678</v>
      </c>
      <c r="DS34" s="164">
        <v>-31.12</v>
      </c>
      <c r="DT34" s="164">
        <v>-31.42</v>
      </c>
      <c r="DU34" s="164">
        <v>119.18</v>
      </c>
      <c r="DV34" s="164">
        <v>63.96</v>
      </c>
      <c r="DW34" s="164">
        <v>137.6182</v>
      </c>
      <c r="DX34" s="164">
        <v>136.4545</v>
      </c>
      <c r="DY34" s="163"/>
      <c r="DZ34" s="164">
        <v>-18.672699999999999</v>
      </c>
      <c r="EA34" s="164">
        <v>230.73920000000001</v>
      </c>
      <c r="EB34" s="164">
        <v>189.80160000000001</v>
      </c>
      <c r="EC34" s="164">
        <v>184.00489999999999</v>
      </c>
      <c r="ED34" s="164">
        <v>184.70699999999999</v>
      </c>
      <c r="EE34" s="164">
        <v>29.9208</v>
      </c>
      <c r="EF34" s="164">
        <v>19.701899999999998</v>
      </c>
      <c r="EG34" s="164">
        <v>-19.238</v>
      </c>
      <c r="EH34" s="164">
        <v>513.79650000000004</v>
      </c>
      <c r="EI34" s="164">
        <v>-30.834599999999998</v>
      </c>
      <c r="EJ34" s="163"/>
      <c r="EK34" s="164">
        <v>-36.273000000000003</v>
      </c>
      <c r="EL34" s="164">
        <v>-33.907800000000002</v>
      </c>
      <c r="EM34" s="164">
        <v>48.4223</v>
      </c>
      <c r="EN34" s="164">
        <v>-48.060200000000002</v>
      </c>
      <c r="EO34" s="164">
        <v>-44.473399999999998</v>
      </c>
      <c r="EP34" s="164">
        <v>36.911999999999999</v>
      </c>
      <c r="EQ34" s="164">
        <v>-41.401499999999999</v>
      </c>
      <c r="ER34" s="164">
        <v>-42.090800000000002</v>
      </c>
      <c r="ES34" s="164">
        <v>17.226299999999998</v>
      </c>
      <c r="ET34" s="164">
        <v>0</v>
      </c>
      <c r="EU34" s="164">
        <v>-13.16</v>
      </c>
      <c r="EV34" s="163"/>
      <c r="EW34" s="164">
        <v>14.778</v>
      </c>
      <c r="EX34" s="164">
        <v>-153.76169999999999</v>
      </c>
      <c r="EY34" s="164">
        <v>-32.282899999999998</v>
      </c>
      <c r="EZ34" s="164">
        <v>-31.634599999999999</v>
      </c>
      <c r="FA34" s="164">
        <v>-0.24460000000000001</v>
      </c>
      <c r="FB34" s="164">
        <v>-17.991</v>
      </c>
      <c r="FC34" s="164">
        <v>-19.093800000000002</v>
      </c>
      <c r="FD34" s="164">
        <v>23.161999999999999</v>
      </c>
      <c r="FE34" s="163"/>
      <c r="FF34" s="164">
        <v>22.911300000000001</v>
      </c>
      <c r="FG34" s="164">
        <v>31.325500000000002</v>
      </c>
      <c r="FH34" s="164">
        <v>32.370199999999997</v>
      </c>
      <c r="FI34" s="164">
        <v>30.744</v>
      </c>
      <c r="FJ34" s="164">
        <v>55.930399999999999</v>
      </c>
      <c r="FK34" s="164">
        <v>55.427999999999997</v>
      </c>
      <c r="FL34" s="164">
        <v>-17.248000000000001</v>
      </c>
      <c r="FM34" s="164">
        <v>20.8855</v>
      </c>
      <c r="FN34" s="164">
        <v>20.936399999999999</v>
      </c>
      <c r="FO34" s="164">
        <v>-16.1615</v>
      </c>
      <c r="FP34" s="164">
        <v>-13.44</v>
      </c>
      <c r="FQ34" s="164">
        <v>-2.1515</v>
      </c>
      <c r="FR34" s="164">
        <v>-1.17</v>
      </c>
      <c r="FS34" s="164">
        <v>14.5809</v>
      </c>
      <c r="FT34" s="164">
        <v>0.88039999999999996</v>
      </c>
      <c r="FU34" s="164">
        <v>-9.36</v>
      </c>
      <c r="FV34" s="164">
        <v>14</v>
      </c>
      <c r="FW34" s="164">
        <v>0</v>
      </c>
      <c r="FX34" s="163"/>
      <c r="FY34" s="164">
        <v>-5.9690000000000003</v>
      </c>
      <c r="FZ34" s="164">
        <v>4.2450000000000001</v>
      </c>
      <c r="GA34" s="163"/>
      <c r="GB34" s="164">
        <v>44.98</v>
      </c>
      <c r="GC34" s="164">
        <v>13.225099999999999</v>
      </c>
      <c r="GD34" s="164">
        <v>14.8813</v>
      </c>
      <c r="GE34" s="164">
        <v>15.27</v>
      </c>
      <c r="GF34" s="164">
        <v>89.076899999999995</v>
      </c>
      <c r="GG34" s="164">
        <v>22.5</v>
      </c>
      <c r="GH34" s="164">
        <v>-26.9238</v>
      </c>
      <c r="GI34" s="164">
        <v>3.2054999999999998</v>
      </c>
      <c r="GJ34" s="164">
        <v>3.5204</v>
      </c>
      <c r="GK34" s="164">
        <v>4.1497999999999999</v>
      </c>
      <c r="GL34" s="163"/>
      <c r="GM34" s="163"/>
      <c r="GN34" s="164">
        <v>-13.9299</v>
      </c>
      <c r="GO34" s="164">
        <v>-43.808999999999997</v>
      </c>
      <c r="GP34" s="164">
        <v>15.036799999999999</v>
      </c>
      <c r="GQ34" s="164">
        <v>45.831800000000001</v>
      </c>
      <c r="GR34" s="164">
        <v>55.384300000000003</v>
      </c>
      <c r="GS34" s="164">
        <v>58.560200000000002</v>
      </c>
      <c r="GT34" s="164">
        <v>-216.8706</v>
      </c>
      <c r="GU34" s="164">
        <v>-22.369</v>
      </c>
      <c r="GV34" s="164">
        <v>27.914400000000001</v>
      </c>
      <c r="GW34" s="164">
        <v>-41.804400000000001</v>
      </c>
      <c r="GX34" s="165">
        <v>10.2056</v>
      </c>
      <c r="GY34" s="164">
        <v>11.829000000000001</v>
      </c>
      <c r="GZ34" s="164">
        <v>11.478</v>
      </c>
      <c r="HA34" s="164">
        <v>12</v>
      </c>
      <c r="HB34" s="164">
        <v>76.895200000000003</v>
      </c>
      <c r="HC34" s="164">
        <v>76.759500000000003</v>
      </c>
      <c r="HD34" s="164">
        <v>70.8</v>
      </c>
      <c r="HE34" s="164">
        <v>-70.154200000000003</v>
      </c>
      <c r="HF34" s="164">
        <v>-297.02460000000002</v>
      </c>
      <c r="HG34" s="164">
        <v>298.40019999999998</v>
      </c>
      <c r="HH34" s="164">
        <v>89.815299999999993</v>
      </c>
      <c r="HI34" s="164">
        <v>-74.891599999999997</v>
      </c>
      <c r="HJ34" s="164">
        <v>-74.762699999999995</v>
      </c>
      <c r="HK34" s="164">
        <v>-58.674399999999999</v>
      </c>
      <c r="HL34" s="164">
        <v>-48.680700000000002</v>
      </c>
      <c r="HM34" s="164">
        <v>80.571600000000004</v>
      </c>
      <c r="HN34" s="164">
        <v>78.769099999999995</v>
      </c>
      <c r="HO34" s="164">
        <v>-42.366599999999998</v>
      </c>
      <c r="HP34" s="164">
        <v>-40.998600000000003</v>
      </c>
      <c r="HQ34" s="164">
        <v>5.6387999999999998</v>
      </c>
      <c r="HR34" s="164">
        <v>5.5509000000000004</v>
      </c>
      <c r="HS34" s="164">
        <v>-5.3875000000000002</v>
      </c>
      <c r="HT34" s="164">
        <v>-5.7713000000000001</v>
      </c>
      <c r="HU34" s="164">
        <v>0</v>
      </c>
      <c r="HV34" s="164">
        <v>91.74</v>
      </c>
      <c r="HW34" s="164">
        <v>48</v>
      </c>
      <c r="HX34" s="164">
        <v>48.1</v>
      </c>
      <c r="HY34" s="164">
        <v>21.987500000000001</v>
      </c>
      <c r="HZ34" s="164">
        <v>-76.88</v>
      </c>
      <c r="IA34" s="164">
        <v>-375.6472</v>
      </c>
      <c r="IB34" s="164">
        <v>76.853399999999993</v>
      </c>
      <c r="IC34" s="164">
        <v>77.2727</v>
      </c>
      <c r="ID34" s="164">
        <v>9.4</v>
      </c>
      <c r="IE34" s="164">
        <v>20.5</v>
      </c>
      <c r="IF34" s="164">
        <v>-4.5</v>
      </c>
      <c r="IG34" s="164">
        <v>-3.6</v>
      </c>
      <c r="IH34" s="164">
        <v>1.0859000000000001</v>
      </c>
      <c r="II34" s="164">
        <v>0.70189999999999997</v>
      </c>
      <c r="IJ34" s="164">
        <v>-88.798000000000002</v>
      </c>
      <c r="IK34" s="164">
        <v>53.991199999999999</v>
      </c>
      <c r="IL34" s="164">
        <v>192.76310000000001</v>
      </c>
      <c r="IM34" s="164">
        <v>145.36279999999999</v>
      </c>
      <c r="IN34" s="164">
        <v>112.7753</v>
      </c>
      <c r="IO34" s="164">
        <v>-135.2534</v>
      </c>
      <c r="IP34" s="164">
        <v>134.92509999999999</v>
      </c>
      <c r="IQ34" s="164">
        <v>-100.70310000000001</v>
      </c>
      <c r="IR34" s="164">
        <v>-37.0779</v>
      </c>
      <c r="IS34" s="164">
        <v>-131.15960000000001</v>
      </c>
      <c r="IT34" s="164">
        <v>150.7893</v>
      </c>
      <c r="IU34" s="164">
        <v>152.69460000000001</v>
      </c>
      <c r="IV34" s="164">
        <v>101.5301</v>
      </c>
      <c r="IW34" s="164">
        <v>-178.4529</v>
      </c>
      <c r="IX34" s="164">
        <v>41.383099999999999</v>
      </c>
      <c r="IY34" s="164">
        <v>-136.1045</v>
      </c>
      <c r="IZ34" s="164">
        <v>138.56899999999999</v>
      </c>
      <c r="JA34" s="164">
        <v>-12.918699999999999</v>
      </c>
      <c r="JB34" s="163"/>
      <c r="JC34" s="164">
        <v>28.48</v>
      </c>
      <c r="JD34" s="164">
        <v>6.9610000000000003</v>
      </c>
      <c r="JE34" s="164">
        <v>6.9260000000000002</v>
      </c>
      <c r="JF34" s="164">
        <v>-27.92</v>
      </c>
      <c r="JG34" s="164">
        <v>5.52</v>
      </c>
      <c r="JH34" s="163"/>
      <c r="JI34" s="164">
        <v>-5.33</v>
      </c>
      <c r="JJ34" s="164">
        <v>-22.822900000000001</v>
      </c>
      <c r="JK34" s="164">
        <v>-20.418099999999999</v>
      </c>
      <c r="JL34" s="164">
        <v>17.399999999999999</v>
      </c>
      <c r="JM34" s="164">
        <v>51.002000000000002</v>
      </c>
      <c r="JN34" s="164">
        <v>50.145000000000003</v>
      </c>
      <c r="JO34" s="164">
        <v>11.326599999999999</v>
      </c>
      <c r="JP34" s="163"/>
      <c r="JQ34" s="164">
        <v>52.982999999999997</v>
      </c>
      <c r="JR34" s="164">
        <v>52.888500000000001</v>
      </c>
      <c r="JS34" s="164">
        <v>52.041899999999998</v>
      </c>
      <c r="JT34" s="163"/>
      <c r="JU34" s="164">
        <v>-19.399999999999999</v>
      </c>
      <c r="JV34" s="164">
        <v>20.120999999999999</v>
      </c>
      <c r="JW34" s="164">
        <v>7.69</v>
      </c>
      <c r="JX34" s="163"/>
      <c r="JY34" s="164">
        <v>-48.754600000000003</v>
      </c>
      <c r="JZ34" s="164">
        <v>80.557100000000005</v>
      </c>
      <c r="KA34" s="164">
        <v>59.329599999999999</v>
      </c>
      <c r="KB34" s="164">
        <v>-49.098599999999998</v>
      </c>
      <c r="KC34" s="164">
        <v>-79.764099999999999</v>
      </c>
      <c r="KD34" s="164">
        <v>47.941400000000002</v>
      </c>
      <c r="KE34" s="164">
        <v>30.959399999999999</v>
      </c>
      <c r="KF34" s="164">
        <v>11.5</v>
      </c>
      <c r="KG34" s="164">
        <v>-10.9</v>
      </c>
      <c r="KH34" s="164">
        <v>-207.3023</v>
      </c>
      <c r="KI34" s="164">
        <v>289.17380000000003</v>
      </c>
    </row>
    <row r="35" spans="1:295" ht="18" customHeight="1" x14ac:dyDescent="0.3">
      <c r="A35" s="160" t="s">
        <v>83</v>
      </c>
      <c r="B35" s="160" t="s">
        <v>795</v>
      </c>
      <c r="C35" s="163"/>
      <c r="D35" s="164">
        <v>19.6281</v>
      </c>
      <c r="E35" s="164">
        <v>-23.078299999999999</v>
      </c>
      <c r="F35" s="164">
        <v>11.1082</v>
      </c>
      <c r="G35" s="164">
        <v>20.279800000000002</v>
      </c>
      <c r="H35" s="163"/>
      <c r="I35" s="164">
        <v>54.989800000000002</v>
      </c>
      <c r="J35" s="164">
        <v>-102.8278</v>
      </c>
      <c r="K35" s="164">
        <v>58.174399999999999</v>
      </c>
      <c r="L35" s="164">
        <v>29.513100000000001</v>
      </c>
      <c r="M35" s="164">
        <v>28.664200000000001</v>
      </c>
      <c r="N35" s="164">
        <v>-73.260000000000005</v>
      </c>
      <c r="O35" s="164">
        <v>-58.3</v>
      </c>
      <c r="P35" s="164">
        <v>52.8</v>
      </c>
      <c r="Q35" s="164">
        <v>19.872</v>
      </c>
      <c r="R35" s="164">
        <v>-52.8</v>
      </c>
      <c r="S35" s="164">
        <v>12.9419</v>
      </c>
      <c r="T35" s="164">
        <v>119.0316</v>
      </c>
      <c r="U35" s="164">
        <v>17.164899999999999</v>
      </c>
      <c r="V35" s="164">
        <v>17.554500000000001</v>
      </c>
      <c r="W35" s="164">
        <v>28.669799999999999</v>
      </c>
      <c r="X35" s="164">
        <v>9.5059000000000005</v>
      </c>
      <c r="Y35" s="164">
        <v>0.19289999999999999</v>
      </c>
      <c r="Z35" s="164">
        <v>5.7008999999999999</v>
      </c>
      <c r="AA35" s="163"/>
      <c r="AB35" s="163"/>
      <c r="AC35" s="164">
        <v>-69.66</v>
      </c>
      <c r="AD35" s="164">
        <v>-69.709999999999994</v>
      </c>
      <c r="AE35" s="163"/>
      <c r="AF35" s="164">
        <v>73.260000000000005</v>
      </c>
      <c r="AG35" s="165">
        <v>57.2</v>
      </c>
      <c r="AH35" s="163"/>
      <c r="AI35" s="163"/>
      <c r="AJ35" s="164">
        <v>-54.47</v>
      </c>
      <c r="AK35" s="164">
        <v>-54.63</v>
      </c>
      <c r="AL35" s="164">
        <v>-79.040000000000006</v>
      </c>
      <c r="AM35" s="164">
        <v>54.7</v>
      </c>
      <c r="AN35" s="164">
        <v>55.63</v>
      </c>
      <c r="AO35" s="164">
        <v>17.398499999999999</v>
      </c>
      <c r="AP35" s="164">
        <v>-5.4966999999999997</v>
      </c>
      <c r="AQ35" s="164">
        <v>57.232700000000001</v>
      </c>
      <c r="AR35" s="164">
        <v>59.859499999999997</v>
      </c>
      <c r="AS35" s="164">
        <v>129.30770000000001</v>
      </c>
      <c r="AT35" s="164">
        <v>-35.9011</v>
      </c>
      <c r="AU35" s="164">
        <v>-36.277200000000001</v>
      </c>
      <c r="AV35" s="164">
        <v>34.065399999999997</v>
      </c>
      <c r="AW35" s="164">
        <v>27.606999999999999</v>
      </c>
      <c r="AX35" s="164">
        <v>84.528300000000002</v>
      </c>
      <c r="AY35" s="164">
        <v>87.207499999999996</v>
      </c>
      <c r="AZ35" s="164">
        <v>65.252799999999993</v>
      </c>
      <c r="BA35" s="164">
        <v>7.6E-3</v>
      </c>
      <c r="BB35" s="164">
        <v>-529.44569999999999</v>
      </c>
      <c r="BC35" s="164">
        <v>0.71079999999999999</v>
      </c>
      <c r="BD35" s="164">
        <v>-10.6</v>
      </c>
      <c r="BE35" s="164">
        <v>-10.9</v>
      </c>
      <c r="BF35" s="164">
        <v>40.9985</v>
      </c>
      <c r="BG35" s="164">
        <v>40.615299999999998</v>
      </c>
      <c r="BH35" s="164">
        <v>-1.4762</v>
      </c>
      <c r="BI35" s="163"/>
      <c r="BJ35" s="164">
        <v>-82.419399999999996</v>
      </c>
      <c r="BK35" s="164">
        <v>5.5705999999999998</v>
      </c>
      <c r="BL35" s="164">
        <v>-7.5674000000000001</v>
      </c>
      <c r="BM35" s="164">
        <v>-5.0885999999999996</v>
      </c>
      <c r="BN35" s="164">
        <v>575.36530000000005</v>
      </c>
      <c r="BO35" s="164">
        <v>184.24019999999999</v>
      </c>
      <c r="BP35" s="164">
        <v>184.6369</v>
      </c>
      <c r="BQ35" s="164">
        <v>-469.33600000000001</v>
      </c>
      <c r="BR35" s="164">
        <v>644.06489999999997</v>
      </c>
      <c r="BS35" s="163"/>
      <c r="BT35" s="164">
        <v>-64.183899999999994</v>
      </c>
      <c r="BU35" s="164">
        <v>65.554500000000004</v>
      </c>
      <c r="BV35" s="164">
        <v>92.251000000000005</v>
      </c>
      <c r="BW35" s="164">
        <v>24.01</v>
      </c>
      <c r="BX35" s="164">
        <v>30.64</v>
      </c>
      <c r="BY35" s="164">
        <v>59.67</v>
      </c>
      <c r="BZ35" s="164">
        <v>74.709999999999994</v>
      </c>
      <c r="CA35" s="164">
        <v>-44.067700000000002</v>
      </c>
      <c r="CB35" s="164">
        <v>-45.273299999999999</v>
      </c>
      <c r="CC35" s="164">
        <v>95.755700000000004</v>
      </c>
      <c r="CD35" s="164">
        <v>96.956900000000005</v>
      </c>
      <c r="CE35" s="164">
        <v>30.9252</v>
      </c>
      <c r="CF35" s="164">
        <v>-151.31039999999999</v>
      </c>
      <c r="CG35" s="164">
        <v>-149.68119999999999</v>
      </c>
      <c r="CH35" s="164">
        <v>12.756600000000001</v>
      </c>
      <c r="CI35" s="163"/>
      <c r="CJ35" s="163"/>
      <c r="CK35" s="163"/>
      <c r="CL35" s="164">
        <v>102.9</v>
      </c>
      <c r="CM35" s="164">
        <v>93</v>
      </c>
      <c r="CN35" s="164">
        <v>-14.1</v>
      </c>
      <c r="CO35" s="164">
        <v>40.283200000000001</v>
      </c>
      <c r="CP35" s="164">
        <v>37.656399999999998</v>
      </c>
      <c r="CQ35" s="164">
        <v>39.0901</v>
      </c>
      <c r="CR35" s="164">
        <v>40.452599999999997</v>
      </c>
      <c r="CS35" s="164">
        <v>41.499600000000001</v>
      </c>
      <c r="CT35" s="164">
        <v>81.026499999999999</v>
      </c>
      <c r="CU35" s="164">
        <v>-134.58879999999999</v>
      </c>
      <c r="CV35" s="164">
        <v>12.9908</v>
      </c>
      <c r="CW35" s="164">
        <v>13.1569</v>
      </c>
      <c r="CX35" s="164">
        <v>56.63</v>
      </c>
      <c r="CY35" s="164">
        <v>30.32</v>
      </c>
      <c r="CZ35" s="164">
        <v>65.163600000000002</v>
      </c>
      <c r="DA35" s="164">
        <v>61.674500000000002</v>
      </c>
      <c r="DB35" s="164">
        <v>-29.37</v>
      </c>
      <c r="DC35" s="164">
        <v>-14.192399999999999</v>
      </c>
      <c r="DD35" s="163"/>
      <c r="DE35" s="163"/>
      <c r="DF35" s="164">
        <v>-133.3064</v>
      </c>
      <c r="DG35" s="164">
        <v>-9.2730999999999995</v>
      </c>
      <c r="DH35" s="164">
        <v>-18.201499999999999</v>
      </c>
      <c r="DI35" s="164">
        <v>-109.5</v>
      </c>
      <c r="DJ35" s="164">
        <v>-109</v>
      </c>
      <c r="DK35" s="164">
        <v>24.710999999999999</v>
      </c>
      <c r="DL35" s="164">
        <v>55.380200000000002</v>
      </c>
      <c r="DM35" s="164">
        <v>62.947299999999998</v>
      </c>
      <c r="DN35" s="164">
        <v>78.533900000000003</v>
      </c>
      <c r="DO35" s="164">
        <v>55.34</v>
      </c>
      <c r="DP35" s="164">
        <v>-7.66</v>
      </c>
      <c r="DQ35" s="164">
        <v>52.482999999999997</v>
      </c>
      <c r="DR35" s="164">
        <v>132.53749999999999</v>
      </c>
      <c r="DS35" s="164">
        <v>-30.52</v>
      </c>
      <c r="DT35" s="164">
        <v>-31.16</v>
      </c>
      <c r="DU35" s="164">
        <v>119.5</v>
      </c>
      <c r="DV35" s="164">
        <v>64.239999999999995</v>
      </c>
      <c r="DW35" s="164">
        <v>131.7636</v>
      </c>
      <c r="DX35" s="164">
        <v>131.19999999999999</v>
      </c>
      <c r="DY35" s="163"/>
      <c r="DZ35" s="164">
        <v>-13.7182</v>
      </c>
      <c r="EA35" s="164">
        <v>229.55189999999999</v>
      </c>
      <c r="EB35" s="164">
        <v>188.9965</v>
      </c>
      <c r="EC35" s="164">
        <v>181.68209999999999</v>
      </c>
      <c r="ED35" s="164">
        <v>184.38890000000001</v>
      </c>
      <c r="EE35" s="164">
        <v>23.8048</v>
      </c>
      <c r="EF35" s="164">
        <v>13.5412</v>
      </c>
      <c r="EG35" s="164">
        <v>-19.61</v>
      </c>
      <c r="EH35" s="164">
        <v>480.39510000000001</v>
      </c>
      <c r="EI35" s="164">
        <v>-123.97969999999999</v>
      </c>
      <c r="EJ35" s="163"/>
      <c r="EK35" s="164">
        <v>-35.343299999999999</v>
      </c>
      <c r="EL35" s="164">
        <v>-32.8476</v>
      </c>
      <c r="EM35" s="164">
        <v>55.1616</v>
      </c>
      <c r="EN35" s="164">
        <v>-55.138500000000001</v>
      </c>
      <c r="EO35" s="164">
        <v>-51.005000000000003</v>
      </c>
      <c r="EP35" s="164">
        <v>36.911999999999999</v>
      </c>
      <c r="EQ35" s="164">
        <v>-44.704700000000003</v>
      </c>
      <c r="ER35" s="164">
        <v>-45.541899999999998</v>
      </c>
      <c r="ES35" s="164">
        <v>24.209800000000001</v>
      </c>
      <c r="ET35" s="164">
        <v>0</v>
      </c>
      <c r="EU35" s="164">
        <v>-13.36</v>
      </c>
      <c r="EV35" s="163"/>
      <c r="EW35" s="164">
        <v>14.259499999999999</v>
      </c>
      <c r="EX35" s="164">
        <v>-165.53739999999999</v>
      </c>
      <c r="EY35" s="164">
        <v>-34.014499999999998</v>
      </c>
      <c r="EZ35" s="164">
        <v>-32.992899999999999</v>
      </c>
      <c r="FA35" s="164">
        <v>3.8727</v>
      </c>
      <c r="FB35" s="164">
        <v>-11.341799999999999</v>
      </c>
      <c r="FC35" s="164">
        <v>-26.023800000000001</v>
      </c>
      <c r="FD35" s="164">
        <v>24.421800000000001</v>
      </c>
      <c r="FE35" s="163"/>
      <c r="FF35" s="164">
        <v>23.009699999999999</v>
      </c>
      <c r="FG35" s="164">
        <v>30.991299999999999</v>
      </c>
      <c r="FH35" s="164">
        <v>31.264600000000002</v>
      </c>
      <c r="FI35" s="164">
        <v>29.845800000000001</v>
      </c>
      <c r="FJ35" s="164">
        <v>44.375900000000001</v>
      </c>
      <c r="FK35" s="164">
        <v>43.538600000000002</v>
      </c>
      <c r="FL35" s="164">
        <v>36.338000000000001</v>
      </c>
      <c r="FM35" s="164">
        <v>16.061499999999999</v>
      </c>
      <c r="FN35" s="164">
        <v>15.943199999999999</v>
      </c>
      <c r="FO35" s="164">
        <v>24.253499999999999</v>
      </c>
      <c r="FP35" s="164">
        <v>27.669899999999998</v>
      </c>
      <c r="FQ35" s="164">
        <v>6.9965999999999999</v>
      </c>
      <c r="FR35" s="164">
        <v>3.5</v>
      </c>
      <c r="FS35" s="164">
        <v>12.674099999999999</v>
      </c>
      <c r="FT35" s="164">
        <v>0.86819999999999997</v>
      </c>
      <c r="FU35" s="164">
        <v>-7.99</v>
      </c>
      <c r="FV35" s="164">
        <v>14.57</v>
      </c>
      <c r="FW35" s="164">
        <v>0</v>
      </c>
      <c r="FX35" s="163"/>
      <c r="FY35" s="164">
        <v>-5.9260000000000002</v>
      </c>
      <c r="FZ35" s="164">
        <v>4.3079999999999998</v>
      </c>
      <c r="GA35" s="163"/>
      <c r="GB35" s="164">
        <v>43.27</v>
      </c>
      <c r="GC35" s="164">
        <v>-27.292100000000001</v>
      </c>
      <c r="GD35" s="164">
        <v>-23.035799999999998</v>
      </c>
      <c r="GE35" s="164">
        <v>15.84</v>
      </c>
      <c r="GF35" s="164">
        <v>83.577200000000005</v>
      </c>
      <c r="GG35" s="164">
        <v>24.8</v>
      </c>
      <c r="GH35" s="164">
        <v>-25.680199999999999</v>
      </c>
      <c r="GI35" s="164">
        <v>2.6465000000000001</v>
      </c>
      <c r="GJ35" s="164">
        <v>2.8224</v>
      </c>
      <c r="GK35" s="164">
        <v>4.0427</v>
      </c>
      <c r="GL35" s="163"/>
      <c r="GM35" s="163"/>
      <c r="GN35" s="164">
        <v>-13.3344</v>
      </c>
      <c r="GO35" s="164">
        <v>-42.192399999999999</v>
      </c>
      <c r="GP35" s="164">
        <v>15.442299999999999</v>
      </c>
      <c r="GQ35" s="164">
        <v>44.7301</v>
      </c>
      <c r="GR35" s="164">
        <v>59.749200000000002</v>
      </c>
      <c r="GS35" s="164">
        <v>61.167000000000002</v>
      </c>
      <c r="GT35" s="164">
        <v>-204.20419999999999</v>
      </c>
      <c r="GU35" s="164">
        <v>-22.621400000000001</v>
      </c>
      <c r="GV35" s="164">
        <v>28.207999999999998</v>
      </c>
      <c r="GW35" s="164">
        <v>-43.809899999999999</v>
      </c>
      <c r="GX35" s="164">
        <v>10.1183</v>
      </c>
      <c r="GY35" s="164">
        <v>11.6532</v>
      </c>
      <c r="GZ35" s="164">
        <v>11.3514</v>
      </c>
      <c r="HA35" s="164">
        <v>11</v>
      </c>
      <c r="HB35" s="164">
        <v>56.436399999999999</v>
      </c>
      <c r="HC35" s="164">
        <v>57.061599999999999</v>
      </c>
      <c r="HD35" s="164">
        <v>78.8</v>
      </c>
      <c r="HE35" s="164">
        <v>-77.672399999999996</v>
      </c>
      <c r="HF35" s="164">
        <v>-294.6173</v>
      </c>
      <c r="HG35" s="164">
        <v>298.13049999999998</v>
      </c>
      <c r="HH35" s="164">
        <v>7.0578000000000003</v>
      </c>
      <c r="HI35" s="164">
        <v>-56.903399999999998</v>
      </c>
      <c r="HJ35" s="164">
        <v>-57.249899999999997</v>
      </c>
      <c r="HK35" s="164">
        <v>-60.843200000000003</v>
      </c>
      <c r="HL35" s="164">
        <v>-51.997700000000002</v>
      </c>
      <c r="HM35" s="164">
        <v>74.852199999999996</v>
      </c>
      <c r="HN35" s="164">
        <v>74.999799999999993</v>
      </c>
      <c r="HO35" s="164">
        <v>-8.8024000000000004</v>
      </c>
      <c r="HP35" s="164">
        <v>-8.2281999999999993</v>
      </c>
      <c r="HQ35" s="164">
        <v>5.6277999999999997</v>
      </c>
      <c r="HR35" s="164">
        <v>5.5179999999999998</v>
      </c>
      <c r="HS35" s="164">
        <v>-8.3787000000000003</v>
      </c>
      <c r="HT35" s="164">
        <v>-8.0487000000000002</v>
      </c>
      <c r="HU35" s="164">
        <v>0</v>
      </c>
      <c r="HV35" s="164">
        <v>32.74</v>
      </c>
      <c r="HW35" s="164">
        <v>46.5</v>
      </c>
      <c r="HX35" s="164">
        <v>46.3</v>
      </c>
      <c r="HY35" s="164">
        <v>22.273700000000002</v>
      </c>
      <c r="HZ35" s="164">
        <v>-75.760000000000005</v>
      </c>
      <c r="IA35" s="164">
        <v>-370.51830000000001</v>
      </c>
      <c r="IB35" s="164">
        <v>77.311000000000007</v>
      </c>
      <c r="IC35" s="164">
        <v>77.431299999999993</v>
      </c>
      <c r="ID35" s="164">
        <v>13.4</v>
      </c>
      <c r="IE35" s="164">
        <v>17.399999999999999</v>
      </c>
      <c r="IF35" s="164">
        <v>-4.5</v>
      </c>
      <c r="IG35" s="164">
        <v>-4.5</v>
      </c>
      <c r="IH35" s="163"/>
      <c r="II35" s="164">
        <v>0.78810000000000002</v>
      </c>
      <c r="IJ35" s="164">
        <v>0</v>
      </c>
      <c r="IK35" s="164">
        <v>148.24680000000001</v>
      </c>
      <c r="IL35" s="164">
        <v>119.1936</v>
      </c>
      <c r="IM35" s="164">
        <v>67.900700000000001</v>
      </c>
      <c r="IN35" s="164">
        <v>120.8582</v>
      </c>
      <c r="IO35" s="164">
        <v>-67.927800000000005</v>
      </c>
      <c r="IP35" s="164">
        <v>58.413499999999999</v>
      </c>
      <c r="IQ35" s="164">
        <v>-146.76509999999999</v>
      </c>
      <c r="IR35" s="164">
        <v>0</v>
      </c>
      <c r="IS35" s="164">
        <v>-57.235500000000002</v>
      </c>
      <c r="IT35" s="164">
        <v>179.82599999999999</v>
      </c>
      <c r="IU35" s="164">
        <v>176.95189999999999</v>
      </c>
      <c r="IV35" s="164">
        <v>145.98949999999999</v>
      </c>
      <c r="IW35" s="164">
        <v>-100.29259999999999</v>
      </c>
      <c r="IX35" s="164">
        <v>-9.7347999999999999</v>
      </c>
      <c r="IY35" s="164">
        <v>-106.0294</v>
      </c>
      <c r="IZ35" s="164">
        <v>103.9273</v>
      </c>
      <c r="JA35" s="164">
        <v>-13.8169</v>
      </c>
      <c r="JB35" s="163"/>
      <c r="JC35" s="164">
        <v>27.36</v>
      </c>
      <c r="JD35" s="164">
        <v>6.8949999999999996</v>
      </c>
      <c r="JE35" s="164">
        <v>6.91</v>
      </c>
      <c r="JF35" s="164">
        <v>-27.2</v>
      </c>
      <c r="JG35" s="164">
        <v>3.44</v>
      </c>
      <c r="JH35" s="163"/>
      <c r="JI35" s="164">
        <v>-4.4236000000000004</v>
      </c>
      <c r="JJ35" s="164">
        <v>-22.117899999999999</v>
      </c>
      <c r="JK35" s="164">
        <v>-21.269500000000001</v>
      </c>
      <c r="JL35" s="164">
        <v>18.899999999999999</v>
      </c>
      <c r="JM35" s="164">
        <v>49.023000000000003</v>
      </c>
      <c r="JN35" s="164">
        <v>48.331000000000003</v>
      </c>
      <c r="JO35" s="164">
        <v>11.172499999999999</v>
      </c>
      <c r="JP35" s="164">
        <v>13.395200000000001</v>
      </c>
      <c r="JQ35" s="164">
        <v>48.787399999999998</v>
      </c>
      <c r="JR35" s="164">
        <v>48.478299999999997</v>
      </c>
      <c r="JS35" s="164">
        <v>48.818199999999997</v>
      </c>
      <c r="JT35" s="163"/>
      <c r="JU35" s="164">
        <v>-17.5</v>
      </c>
      <c r="JV35" s="164">
        <v>18.484100000000002</v>
      </c>
      <c r="JW35" s="164">
        <v>7.5</v>
      </c>
      <c r="JX35" s="163"/>
      <c r="JY35" s="164">
        <v>-53.011899999999997</v>
      </c>
      <c r="JZ35" s="164">
        <v>82.505399999999995</v>
      </c>
      <c r="KA35" s="164">
        <v>61.9405</v>
      </c>
      <c r="KB35" s="164">
        <v>-52.617899999999999</v>
      </c>
      <c r="KC35" s="164">
        <v>-81.199799999999996</v>
      </c>
      <c r="KD35" s="164">
        <v>50.541699999999999</v>
      </c>
      <c r="KE35" s="164">
        <v>29.3324</v>
      </c>
      <c r="KF35" s="164">
        <v>9.3000000000000007</v>
      </c>
      <c r="KG35" s="164">
        <v>-8.9</v>
      </c>
      <c r="KH35" s="164">
        <v>-285.92750000000001</v>
      </c>
      <c r="KI35" s="164">
        <v>349.44979999999998</v>
      </c>
    </row>
    <row r="36" spans="1:295" ht="18" customHeight="1" x14ac:dyDescent="0.3">
      <c r="A36" s="160" t="s">
        <v>83</v>
      </c>
      <c r="B36" s="160" t="s">
        <v>796</v>
      </c>
      <c r="C36" s="163"/>
      <c r="D36" s="164">
        <v>19.430599999999998</v>
      </c>
      <c r="E36" s="164">
        <v>-22.732500000000002</v>
      </c>
      <c r="F36" s="164">
        <v>10.9155</v>
      </c>
      <c r="G36" s="164">
        <v>19.970800000000001</v>
      </c>
      <c r="H36" s="163"/>
      <c r="I36" s="164">
        <v>54.4559</v>
      </c>
      <c r="J36" s="164">
        <v>-101.3156</v>
      </c>
      <c r="K36" s="164">
        <v>57.7438</v>
      </c>
      <c r="L36" s="164">
        <v>29.1431</v>
      </c>
      <c r="M36" s="164">
        <v>28.524899999999999</v>
      </c>
      <c r="N36" s="164">
        <v>-68.819999999999993</v>
      </c>
      <c r="O36" s="164">
        <v>-58.173999999999999</v>
      </c>
      <c r="P36" s="165">
        <v>52.8</v>
      </c>
      <c r="Q36" s="164">
        <v>19.872</v>
      </c>
      <c r="R36" s="164">
        <v>-52.8</v>
      </c>
      <c r="S36" s="164">
        <v>13.090199999999999</v>
      </c>
      <c r="T36" s="164">
        <v>117.777</v>
      </c>
      <c r="U36" s="164">
        <v>17.2149</v>
      </c>
      <c r="V36" s="164">
        <v>17.324200000000001</v>
      </c>
      <c r="W36" s="164">
        <v>28.814399999999999</v>
      </c>
      <c r="X36" s="164">
        <v>10.445</v>
      </c>
      <c r="Y36" s="164">
        <v>0.2213</v>
      </c>
      <c r="Z36" s="164">
        <v>3.9058999999999999</v>
      </c>
      <c r="AA36" s="163"/>
      <c r="AB36" s="163"/>
      <c r="AC36" s="164">
        <v>-68.900000000000006</v>
      </c>
      <c r="AD36" s="164">
        <v>-68.3</v>
      </c>
      <c r="AE36" s="163"/>
      <c r="AF36" s="164">
        <v>68.819999999999993</v>
      </c>
      <c r="AG36" s="164">
        <v>57.2</v>
      </c>
      <c r="AH36" s="163"/>
      <c r="AI36" s="163"/>
      <c r="AJ36" s="164">
        <v>-48.12</v>
      </c>
      <c r="AK36" s="164">
        <v>-47.97</v>
      </c>
      <c r="AL36" s="164">
        <v>-88.66</v>
      </c>
      <c r="AM36" s="164">
        <v>48.58</v>
      </c>
      <c r="AN36" s="164">
        <v>48.16</v>
      </c>
      <c r="AO36" s="164">
        <v>17.645600000000002</v>
      </c>
      <c r="AP36" s="164">
        <v>-5.4058999999999999</v>
      </c>
      <c r="AQ36" s="164">
        <v>58.752200000000002</v>
      </c>
      <c r="AR36" s="164">
        <v>60.966099999999997</v>
      </c>
      <c r="AS36" s="164">
        <v>126.72580000000001</v>
      </c>
      <c r="AT36" s="164">
        <v>-28.533300000000001</v>
      </c>
      <c r="AU36" s="164">
        <v>-28.242699999999999</v>
      </c>
      <c r="AV36" s="164">
        <v>12.2498</v>
      </c>
      <c r="AW36" s="164">
        <v>12.6271</v>
      </c>
      <c r="AX36" s="164">
        <v>85.465999999999994</v>
      </c>
      <c r="AY36" s="164">
        <v>87.475399999999993</v>
      </c>
      <c r="AZ36" s="164">
        <v>44.0854</v>
      </c>
      <c r="BA36" s="163"/>
      <c r="BB36" s="164">
        <v>-522.77260000000001</v>
      </c>
      <c r="BC36" s="164">
        <v>2.4933999999999998</v>
      </c>
      <c r="BD36" s="164">
        <v>-11</v>
      </c>
      <c r="BE36" s="164">
        <v>-11.5</v>
      </c>
      <c r="BF36" s="164">
        <v>33.370600000000003</v>
      </c>
      <c r="BG36" s="164">
        <v>32.557699999999997</v>
      </c>
      <c r="BH36" s="164">
        <v>-1.6113</v>
      </c>
      <c r="BI36" s="163"/>
      <c r="BJ36" s="164">
        <v>-70.278499999999994</v>
      </c>
      <c r="BK36" s="164">
        <v>5.9050000000000002</v>
      </c>
      <c r="BL36" s="164">
        <v>-7.6174999999999997</v>
      </c>
      <c r="BM36" s="164">
        <v>-5.1440999999999999</v>
      </c>
      <c r="BN36" s="164">
        <v>564.34810000000004</v>
      </c>
      <c r="BO36" s="164">
        <v>190.1302</v>
      </c>
      <c r="BP36" s="164">
        <v>189.76400000000001</v>
      </c>
      <c r="BQ36" s="164">
        <v>-485.34890000000001</v>
      </c>
      <c r="BR36" s="164">
        <v>632.14710000000002</v>
      </c>
      <c r="BS36" s="163"/>
      <c r="BT36" s="164">
        <v>-52.725099999999998</v>
      </c>
      <c r="BU36" s="164">
        <v>54.122999999999998</v>
      </c>
      <c r="BV36" s="164">
        <v>91.103300000000004</v>
      </c>
      <c r="BW36" s="164">
        <v>24.4</v>
      </c>
      <c r="BX36" s="164">
        <v>30.62</v>
      </c>
      <c r="BY36" s="164">
        <v>59.03</v>
      </c>
      <c r="BZ36" s="165">
        <v>75.125</v>
      </c>
      <c r="CA36" s="164">
        <v>-40.584800000000001</v>
      </c>
      <c r="CB36" s="164">
        <v>-40.986699999999999</v>
      </c>
      <c r="CC36" s="164">
        <v>95.5428</v>
      </c>
      <c r="CD36" s="164">
        <v>95.428600000000003</v>
      </c>
      <c r="CE36" s="164">
        <v>28.983000000000001</v>
      </c>
      <c r="CF36" s="164">
        <v>-146.6977</v>
      </c>
      <c r="CG36" s="164">
        <v>-145.91720000000001</v>
      </c>
      <c r="CH36" s="164">
        <v>9.4420000000000002</v>
      </c>
      <c r="CI36" s="163"/>
      <c r="CJ36" s="163"/>
      <c r="CK36" s="163"/>
      <c r="CL36" s="164">
        <v>100.1</v>
      </c>
      <c r="CM36" s="164">
        <v>90.4</v>
      </c>
      <c r="CN36" s="164">
        <v>-13.61</v>
      </c>
      <c r="CO36" s="164">
        <v>39.552599999999998</v>
      </c>
      <c r="CP36" s="164">
        <v>37.702500000000001</v>
      </c>
      <c r="CQ36" s="164">
        <v>38.525399999999998</v>
      </c>
      <c r="CR36" s="164">
        <v>40.048000000000002</v>
      </c>
      <c r="CS36" s="164">
        <v>40.617400000000004</v>
      </c>
      <c r="CT36" s="164">
        <v>93.853099999999998</v>
      </c>
      <c r="CU36" s="164">
        <v>-139.95050000000001</v>
      </c>
      <c r="CV36" s="164">
        <v>13.3011</v>
      </c>
      <c r="CW36" s="164">
        <v>12.863200000000001</v>
      </c>
      <c r="CX36" s="164">
        <v>53.31</v>
      </c>
      <c r="CY36" s="164">
        <v>29.15</v>
      </c>
      <c r="CZ36" s="164">
        <v>64.460400000000007</v>
      </c>
      <c r="DA36" s="164">
        <v>60.942100000000003</v>
      </c>
      <c r="DB36" s="164">
        <v>-29.25</v>
      </c>
      <c r="DC36" s="164">
        <v>-13.4389</v>
      </c>
      <c r="DD36" s="163"/>
      <c r="DE36" s="163"/>
      <c r="DF36" s="164">
        <v>-133.5575</v>
      </c>
      <c r="DG36" s="164">
        <v>-9.6066000000000003</v>
      </c>
      <c r="DH36" s="164">
        <v>-18.222300000000001</v>
      </c>
      <c r="DI36" s="164">
        <v>-105.7</v>
      </c>
      <c r="DJ36" s="164">
        <v>-106.8</v>
      </c>
      <c r="DK36" s="164">
        <v>23.9529</v>
      </c>
      <c r="DL36" s="164">
        <v>54.7943</v>
      </c>
      <c r="DM36" s="164">
        <v>62.008000000000003</v>
      </c>
      <c r="DN36" s="164">
        <v>77.362099999999998</v>
      </c>
      <c r="DO36" s="164">
        <v>54.21</v>
      </c>
      <c r="DP36" s="164">
        <v>-7.91</v>
      </c>
      <c r="DQ36" s="164">
        <v>51.335999999999999</v>
      </c>
      <c r="DR36" s="164">
        <v>132.41249999999999</v>
      </c>
      <c r="DS36" s="164">
        <v>-31.01</v>
      </c>
      <c r="DT36" s="164">
        <v>-31.3</v>
      </c>
      <c r="DU36" s="164">
        <v>119.79</v>
      </c>
      <c r="DV36" s="164">
        <v>62.79</v>
      </c>
      <c r="DW36" s="164">
        <v>134.49090000000001</v>
      </c>
      <c r="DX36" s="164">
        <v>131.0727</v>
      </c>
      <c r="DY36" s="163"/>
      <c r="DZ36" s="164">
        <v>-11.809100000000001</v>
      </c>
      <c r="EA36" s="164">
        <v>229.71109999999999</v>
      </c>
      <c r="EB36" s="164">
        <v>189.40950000000001</v>
      </c>
      <c r="EC36" s="164">
        <v>182.43729999999999</v>
      </c>
      <c r="ED36" s="164">
        <v>184.36189999999999</v>
      </c>
      <c r="EE36" s="164">
        <v>22.513000000000002</v>
      </c>
      <c r="EF36" s="164">
        <v>12.3246</v>
      </c>
      <c r="EG36" s="164">
        <v>-19.155999999999999</v>
      </c>
      <c r="EH36" s="164">
        <v>494.9187</v>
      </c>
      <c r="EI36" s="164">
        <v>-113.54519999999999</v>
      </c>
      <c r="EJ36" s="163"/>
      <c r="EK36" s="164">
        <v>-34.200499999999998</v>
      </c>
      <c r="EL36" s="164">
        <v>-31.458100000000002</v>
      </c>
      <c r="EM36" s="164">
        <v>55.233600000000003</v>
      </c>
      <c r="EN36" s="164">
        <v>-54.442399999999999</v>
      </c>
      <c r="EO36" s="164">
        <v>-51.475299999999997</v>
      </c>
      <c r="EP36" s="164">
        <v>36.911999999999999</v>
      </c>
      <c r="EQ36" s="164">
        <v>-42.690199999999997</v>
      </c>
      <c r="ER36" s="164">
        <v>-43.807600000000001</v>
      </c>
      <c r="ES36" s="164">
        <v>23.9861</v>
      </c>
      <c r="ET36" s="164">
        <v>0</v>
      </c>
      <c r="EU36" s="164">
        <v>-12.08</v>
      </c>
      <c r="EV36" s="163"/>
      <c r="EW36" s="164">
        <v>13.4605</v>
      </c>
      <c r="EX36" s="164">
        <v>-161.78229999999999</v>
      </c>
      <c r="EY36" s="164">
        <v>-35.070300000000003</v>
      </c>
      <c r="EZ36" s="164">
        <v>-34.523000000000003</v>
      </c>
      <c r="FA36" s="164">
        <v>2.4529999999999998</v>
      </c>
      <c r="FB36" s="164">
        <v>-9.8895</v>
      </c>
      <c r="FC36" s="164">
        <v>-26.301600000000001</v>
      </c>
      <c r="FD36" s="164">
        <v>24.962800000000001</v>
      </c>
      <c r="FE36" s="163"/>
      <c r="FF36" s="164">
        <v>24.388000000000002</v>
      </c>
      <c r="FG36" s="164">
        <v>30.7468</v>
      </c>
      <c r="FH36" s="164">
        <v>30.721499999999999</v>
      </c>
      <c r="FI36" s="164">
        <v>30.029</v>
      </c>
      <c r="FJ36" s="164">
        <v>41.696599999999997</v>
      </c>
      <c r="FK36" s="164">
        <v>41.529200000000003</v>
      </c>
      <c r="FL36" s="164">
        <v>40.859299999999998</v>
      </c>
      <c r="FM36" s="164">
        <v>13.1656</v>
      </c>
      <c r="FN36" s="164">
        <v>13.1568</v>
      </c>
      <c r="FO36" s="164">
        <v>24.575900000000001</v>
      </c>
      <c r="FP36" s="164">
        <v>27.124700000000001</v>
      </c>
      <c r="FQ36" s="164">
        <v>12.6509</v>
      </c>
      <c r="FR36" s="164">
        <v>3.22</v>
      </c>
      <c r="FS36" s="164">
        <v>11.3826</v>
      </c>
      <c r="FT36" s="164">
        <v>0.84499999999999997</v>
      </c>
      <c r="FU36" s="164">
        <v>-7.28</v>
      </c>
      <c r="FV36" s="164">
        <v>14.8</v>
      </c>
      <c r="FW36" s="164">
        <v>11.9686</v>
      </c>
      <c r="FX36" s="163"/>
      <c r="FY36" s="164">
        <v>-5.9580000000000002</v>
      </c>
      <c r="FZ36" s="164">
        <v>4.2469999999999999</v>
      </c>
      <c r="GA36" s="163"/>
      <c r="GB36" s="164">
        <v>45.02</v>
      </c>
      <c r="GC36" s="164">
        <v>-29.428000000000001</v>
      </c>
      <c r="GD36" s="164">
        <v>-24.354900000000001</v>
      </c>
      <c r="GE36" s="164">
        <v>16.02</v>
      </c>
      <c r="GF36" s="164">
        <v>85.320999999999998</v>
      </c>
      <c r="GG36" s="164">
        <v>24.8</v>
      </c>
      <c r="GH36" s="164">
        <v>-26.255400000000002</v>
      </c>
      <c r="GI36" s="164">
        <v>1.2122999999999999</v>
      </c>
      <c r="GJ36" s="164">
        <v>1.6359999999999999</v>
      </c>
      <c r="GK36" s="164">
        <v>4.0702999999999996</v>
      </c>
      <c r="GL36" s="163"/>
      <c r="GM36" s="163"/>
      <c r="GN36" s="164">
        <v>-14.093</v>
      </c>
      <c r="GO36" s="164">
        <v>-41.936100000000003</v>
      </c>
      <c r="GP36" s="164">
        <v>16.971299999999999</v>
      </c>
      <c r="GQ36" s="164">
        <v>44.0869</v>
      </c>
      <c r="GR36" s="164">
        <v>59.5822</v>
      </c>
      <c r="GS36" s="164">
        <v>61.151299999999999</v>
      </c>
      <c r="GT36" s="164">
        <v>-199.45670000000001</v>
      </c>
      <c r="GU36" s="164">
        <v>-22.376300000000001</v>
      </c>
      <c r="GV36" s="164">
        <v>30.666699999999999</v>
      </c>
      <c r="GW36" s="164">
        <v>-46.634599999999999</v>
      </c>
      <c r="GX36" s="164">
        <v>9.9418000000000006</v>
      </c>
      <c r="GY36" s="164">
        <v>11.3309</v>
      </c>
      <c r="GZ36" s="164">
        <v>11.0245</v>
      </c>
      <c r="HA36" s="165">
        <v>11.5</v>
      </c>
      <c r="HB36" s="164">
        <v>62.494399999999999</v>
      </c>
      <c r="HC36" s="164">
        <v>63.424900000000001</v>
      </c>
      <c r="HD36" s="164">
        <v>83.4</v>
      </c>
      <c r="HE36" s="164">
        <v>-81.821399999999997</v>
      </c>
      <c r="HF36" s="164">
        <v>-299.30369999999999</v>
      </c>
      <c r="HG36" s="164">
        <v>297.56509999999997</v>
      </c>
      <c r="HH36" s="164">
        <v>18.5259</v>
      </c>
      <c r="HI36" s="164">
        <v>-63.148299999999999</v>
      </c>
      <c r="HJ36" s="164">
        <v>-61.677799999999998</v>
      </c>
      <c r="HK36" s="164">
        <v>-57.766500000000001</v>
      </c>
      <c r="HL36" s="164">
        <v>-49.221600000000002</v>
      </c>
      <c r="HM36" s="164">
        <v>79.702699999999993</v>
      </c>
      <c r="HN36" s="164">
        <v>78.817899999999995</v>
      </c>
      <c r="HO36" s="165">
        <v>-20.7257</v>
      </c>
      <c r="HP36" s="165">
        <v>-20.12425</v>
      </c>
      <c r="HQ36" s="164">
        <v>7.4736000000000002</v>
      </c>
      <c r="HR36" s="164">
        <v>7.2538</v>
      </c>
      <c r="HS36" s="164">
        <v>-9.8126999999999995</v>
      </c>
      <c r="HT36" s="164">
        <v>-9.6432000000000002</v>
      </c>
      <c r="HU36" s="164">
        <v>0</v>
      </c>
      <c r="HV36" s="164">
        <v>33.26</v>
      </c>
      <c r="HW36" s="164">
        <v>49.4</v>
      </c>
      <c r="HX36" s="164">
        <v>50</v>
      </c>
      <c r="HY36" s="164">
        <v>22.006699999999999</v>
      </c>
      <c r="HZ36" s="164">
        <v>-72</v>
      </c>
      <c r="IA36" s="164">
        <v>-385.55529999999999</v>
      </c>
      <c r="IB36" s="164">
        <v>82.948800000000006</v>
      </c>
      <c r="IC36" s="164">
        <v>83.904300000000006</v>
      </c>
      <c r="ID36" s="164">
        <v>14.5</v>
      </c>
      <c r="IE36" s="164">
        <v>20.6</v>
      </c>
      <c r="IF36" s="164">
        <v>-6.2</v>
      </c>
      <c r="IG36" s="164">
        <v>-6.2</v>
      </c>
      <c r="IH36" s="164">
        <v>0.98480000000000001</v>
      </c>
      <c r="II36" s="163"/>
      <c r="IJ36" s="164">
        <v>0</v>
      </c>
      <c r="IK36" s="164">
        <v>138.8991</v>
      </c>
      <c r="IL36" s="164">
        <v>142.6977</v>
      </c>
      <c r="IM36" s="164">
        <v>90.631</v>
      </c>
      <c r="IN36" s="164">
        <v>135.95160000000001</v>
      </c>
      <c r="IO36" s="164">
        <v>-84.838700000000003</v>
      </c>
      <c r="IP36" s="164">
        <v>80.598799999999997</v>
      </c>
      <c r="IQ36" s="164">
        <v>-158.2106</v>
      </c>
      <c r="IR36" s="164">
        <v>0</v>
      </c>
      <c r="IS36" s="164">
        <v>-79.921899999999994</v>
      </c>
      <c r="IT36" s="164">
        <v>185.02199999999999</v>
      </c>
      <c r="IU36" s="164">
        <v>183.01339999999999</v>
      </c>
      <c r="IV36" s="164">
        <v>159.4152</v>
      </c>
      <c r="IW36" s="164">
        <v>-125.2377</v>
      </c>
      <c r="IX36" s="164">
        <v>4.0406000000000004</v>
      </c>
      <c r="IY36" s="164">
        <v>-122.1181</v>
      </c>
      <c r="IZ36" s="164">
        <v>120.27249999999999</v>
      </c>
      <c r="JA36" s="164">
        <v>-12.6029</v>
      </c>
      <c r="JB36" s="163"/>
      <c r="JC36" s="164">
        <v>29.04</v>
      </c>
      <c r="JD36" s="164">
        <v>6.8879999999999999</v>
      </c>
      <c r="JE36" s="164">
        <v>6.9169999999999998</v>
      </c>
      <c r="JF36" s="164">
        <v>-28.88</v>
      </c>
      <c r="JG36" s="164">
        <v>4.08</v>
      </c>
      <c r="JH36" s="163"/>
      <c r="JI36" s="164">
        <v>-4.2161</v>
      </c>
      <c r="JJ36" s="164">
        <v>-21.150500000000001</v>
      </c>
      <c r="JK36" s="164">
        <v>-20.271599999999999</v>
      </c>
      <c r="JL36" s="164">
        <v>19.5</v>
      </c>
      <c r="JM36" s="164">
        <v>51.786000000000001</v>
      </c>
      <c r="JN36" s="164">
        <v>51.503999999999998</v>
      </c>
      <c r="JO36" s="164">
        <v>11.1927</v>
      </c>
      <c r="JP36" s="164">
        <v>13.399900000000001</v>
      </c>
      <c r="JQ36" s="164">
        <v>50.244599999999998</v>
      </c>
      <c r="JR36" s="164">
        <v>50.4589</v>
      </c>
      <c r="JS36" s="164">
        <v>50.798099999999998</v>
      </c>
      <c r="JT36" s="163"/>
      <c r="JU36" s="164">
        <v>-20.100000000000001</v>
      </c>
      <c r="JV36" s="164">
        <v>17.6569</v>
      </c>
      <c r="JW36" s="164">
        <v>7.76</v>
      </c>
      <c r="JX36" s="163"/>
      <c r="JY36" s="164">
        <v>-50.488999999999997</v>
      </c>
      <c r="JZ36" s="164">
        <v>78.986000000000004</v>
      </c>
      <c r="KA36" s="164">
        <v>59.218200000000003</v>
      </c>
      <c r="KB36" s="164">
        <v>-49.798900000000003</v>
      </c>
      <c r="KC36" s="164">
        <v>-78.843199999999996</v>
      </c>
      <c r="KD36" s="164">
        <v>48.047400000000003</v>
      </c>
      <c r="KE36" s="164">
        <v>29.895499999999998</v>
      </c>
      <c r="KF36" s="164">
        <v>11.7</v>
      </c>
      <c r="KG36" s="164">
        <v>-12.1</v>
      </c>
      <c r="KH36" s="164">
        <v>-276.654</v>
      </c>
      <c r="KI36" s="164">
        <v>338.84129999999999</v>
      </c>
    </row>
    <row r="37" spans="1:295" ht="18" customHeight="1" x14ac:dyDescent="0.3">
      <c r="A37" s="160" t="s">
        <v>83</v>
      </c>
      <c r="B37" s="160" t="s">
        <v>797</v>
      </c>
      <c r="C37" s="163"/>
      <c r="D37" s="164">
        <v>19.667400000000001</v>
      </c>
      <c r="E37" s="164">
        <v>-22.986699999999999</v>
      </c>
      <c r="F37" s="164">
        <v>9.7864000000000004</v>
      </c>
      <c r="G37" s="164">
        <v>20.055800000000001</v>
      </c>
      <c r="H37" s="163"/>
      <c r="I37" s="164">
        <v>52.616500000000002</v>
      </c>
      <c r="J37" s="164">
        <v>-96.980699999999999</v>
      </c>
      <c r="K37" s="164">
        <v>57.690100000000001</v>
      </c>
      <c r="L37" s="164">
        <v>29.495100000000001</v>
      </c>
      <c r="M37" s="164">
        <v>28.475300000000001</v>
      </c>
      <c r="N37" s="164">
        <v>-68.819999999999993</v>
      </c>
      <c r="O37" s="164">
        <v>-59.177</v>
      </c>
      <c r="P37" s="165">
        <v>51.7</v>
      </c>
      <c r="Q37" s="164">
        <v>19.872</v>
      </c>
      <c r="R37" s="164">
        <v>-52.8</v>
      </c>
      <c r="S37" s="164">
        <v>12.698600000000001</v>
      </c>
      <c r="T37" s="164">
        <v>110.7868</v>
      </c>
      <c r="U37" s="164">
        <v>17.901</v>
      </c>
      <c r="V37" s="164">
        <v>18.1782</v>
      </c>
      <c r="W37" s="164">
        <v>29.851800000000001</v>
      </c>
      <c r="X37" s="164">
        <v>11.2616</v>
      </c>
      <c r="Y37" s="164">
        <v>0.21179999999999999</v>
      </c>
      <c r="Z37" s="164">
        <v>5.5380000000000003</v>
      </c>
      <c r="AA37" s="163"/>
      <c r="AB37" s="163"/>
      <c r="AC37" s="164">
        <v>-67.92</v>
      </c>
      <c r="AD37" s="164">
        <v>-67.260000000000005</v>
      </c>
      <c r="AE37" s="163"/>
      <c r="AF37" s="164">
        <v>68.819999999999993</v>
      </c>
      <c r="AG37" s="164">
        <v>57.2</v>
      </c>
      <c r="AH37" s="163"/>
      <c r="AI37" s="163"/>
      <c r="AJ37" s="164">
        <v>-52.58</v>
      </c>
      <c r="AK37" s="164">
        <v>-52.76</v>
      </c>
      <c r="AL37" s="164">
        <v>-77.34</v>
      </c>
      <c r="AM37" s="164">
        <v>52.8</v>
      </c>
      <c r="AN37" s="164">
        <v>53.35</v>
      </c>
      <c r="AO37" s="164">
        <v>18.7578</v>
      </c>
      <c r="AP37" s="164">
        <v>-6.0336999999999996</v>
      </c>
      <c r="AQ37" s="164">
        <v>61.397599999999997</v>
      </c>
      <c r="AR37" s="164">
        <v>63.517499999999998</v>
      </c>
      <c r="AS37" s="164">
        <v>124.1741</v>
      </c>
      <c r="AT37" s="164">
        <v>-30.944600000000001</v>
      </c>
      <c r="AU37" s="164">
        <v>-30.758800000000001</v>
      </c>
      <c r="AV37" s="164">
        <v>28.628499999999999</v>
      </c>
      <c r="AW37" s="164">
        <v>31.546900000000001</v>
      </c>
      <c r="AX37" s="164">
        <v>85.198099999999997</v>
      </c>
      <c r="AY37" s="164">
        <v>86.135800000000003</v>
      </c>
      <c r="AZ37" s="164">
        <v>72.287700000000001</v>
      </c>
      <c r="BA37" s="163"/>
      <c r="BB37" s="164">
        <v>-539.95209999999997</v>
      </c>
      <c r="BC37" s="164">
        <v>1.0061</v>
      </c>
      <c r="BD37" s="164">
        <v>-10.3</v>
      </c>
      <c r="BE37" s="164">
        <v>-11.2</v>
      </c>
      <c r="BF37" s="164">
        <v>35.534399999999998</v>
      </c>
      <c r="BG37" s="164">
        <v>35.557899999999997</v>
      </c>
      <c r="BH37" s="164">
        <v>-1.9567000000000001</v>
      </c>
      <c r="BI37" s="163"/>
      <c r="BJ37" s="164">
        <v>-72.044899999999998</v>
      </c>
      <c r="BK37" s="164">
        <v>5.6986999999999997</v>
      </c>
      <c r="BL37" s="164">
        <v>-7.8383000000000003</v>
      </c>
      <c r="BM37" s="164">
        <v>-5.3018000000000001</v>
      </c>
      <c r="BN37" s="164">
        <v>583.3306</v>
      </c>
      <c r="BO37" s="164">
        <v>192.26660000000001</v>
      </c>
      <c r="BP37" s="164">
        <v>190.46600000000001</v>
      </c>
      <c r="BQ37" s="164">
        <v>-471.1241</v>
      </c>
      <c r="BR37" s="164">
        <v>657.88779999999997</v>
      </c>
      <c r="BS37" s="163"/>
      <c r="BT37" s="164">
        <v>-32.541699999999999</v>
      </c>
      <c r="BU37" s="164">
        <v>33.175400000000003</v>
      </c>
      <c r="BV37" s="164">
        <v>92.999499999999998</v>
      </c>
      <c r="BW37" s="164">
        <v>24.93</v>
      </c>
      <c r="BX37" s="164">
        <v>30.99</v>
      </c>
      <c r="BY37" s="164">
        <v>59.02</v>
      </c>
      <c r="BZ37" s="164">
        <v>75.540000000000006</v>
      </c>
      <c r="CA37" s="164">
        <v>-48.622199999999999</v>
      </c>
      <c r="CB37" s="164">
        <v>-47.282699999999998</v>
      </c>
      <c r="CC37" s="164">
        <v>103.0617</v>
      </c>
      <c r="CD37" s="164">
        <v>103.2624</v>
      </c>
      <c r="CE37" s="164">
        <v>29.152799999999999</v>
      </c>
      <c r="CF37" s="164">
        <v>-146.25229999999999</v>
      </c>
      <c r="CG37" s="164">
        <v>-146.03360000000001</v>
      </c>
      <c r="CH37" s="164">
        <v>9.0204000000000004</v>
      </c>
      <c r="CI37" s="163"/>
      <c r="CJ37" s="163"/>
      <c r="CK37" s="163"/>
      <c r="CL37" s="164">
        <v>98.6</v>
      </c>
      <c r="CM37" s="164">
        <v>89.1</v>
      </c>
      <c r="CN37" s="164">
        <v>-13.29</v>
      </c>
      <c r="CO37" s="164">
        <v>39.859499999999997</v>
      </c>
      <c r="CP37" s="164">
        <v>37.281999999999996</v>
      </c>
      <c r="CQ37" s="164">
        <v>38.255499999999998</v>
      </c>
      <c r="CR37" s="164">
        <v>38.904400000000003</v>
      </c>
      <c r="CS37" s="164">
        <v>40.210500000000003</v>
      </c>
      <c r="CT37" s="164">
        <v>102.4585</v>
      </c>
      <c r="CU37" s="164">
        <v>-144.4674</v>
      </c>
      <c r="CV37" s="164">
        <v>13.1587</v>
      </c>
      <c r="CW37" s="164">
        <v>12.967499999999999</v>
      </c>
      <c r="CX37" s="164">
        <v>54.84</v>
      </c>
      <c r="CY37" s="164">
        <v>29.96</v>
      </c>
      <c r="CZ37" s="164">
        <v>64.929199999999994</v>
      </c>
      <c r="DA37" s="164">
        <v>61.234999999999999</v>
      </c>
      <c r="DB37" s="164">
        <v>-30.21</v>
      </c>
      <c r="DC37" s="164">
        <v>-2.9584999999999999</v>
      </c>
      <c r="DD37" s="163"/>
      <c r="DE37" s="163"/>
      <c r="DF37" s="164">
        <v>-142.36330000000001</v>
      </c>
      <c r="DG37" s="164">
        <v>-9.9695</v>
      </c>
      <c r="DH37" s="164">
        <v>-18.648700000000002</v>
      </c>
      <c r="DI37" s="164">
        <v>-109</v>
      </c>
      <c r="DJ37" s="164">
        <v>-109.3</v>
      </c>
      <c r="DK37" s="164">
        <v>24.1617</v>
      </c>
      <c r="DL37" s="164">
        <v>53.622399999999999</v>
      </c>
      <c r="DM37" s="164">
        <v>61.0687</v>
      </c>
      <c r="DN37" s="164">
        <v>76.190200000000004</v>
      </c>
      <c r="DO37" s="164">
        <v>53.11</v>
      </c>
      <c r="DP37" s="164">
        <v>-7.73</v>
      </c>
      <c r="DQ37" s="164">
        <v>50.22</v>
      </c>
      <c r="DR37" s="164">
        <v>140.81299999999999</v>
      </c>
      <c r="DS37" s="164">
        <v>-29.18</v>
      </c>
      <c r="DT37" s="164">
        <v>-29.16</v>
      </c>
      <c r="DU37" s="164">
        <v>112.72</v>
      </c>
      <c r="DV37" s="164">
        <v>61.47</v>
      </c>
      <c r="DW37" s="164">
        <v>143.01820000000001</v>
      </c>
      <c r="DX37" s="164">
        <v>140.1455</v>
      </c>
      <c r="DY37" s="163"/>
      <c r="DZ37" s="164">
        <v>-14.209099999999999</v>
      </c>
      <c r="EA37" s="164">
        <v>226.49250000000001</v>
      </c>
      <c r="EB37" s="164">
        <v>188.79589999999999</v>
      </c>
      <c r="EC37" s="164">
        <v>181.96629999999999</v>
      </c>
      <c r="ED37" s="164">
        <v>182.98949999999999</v>
      </c>
      <c r="EE37" s="164">
        <v>18.523399999999999</v>
      </c>
      <c r="EF37" s="164">
        <v>7.7084000000000001</v>
      </c>
      <c r="EG37" s="164">
        <v>-19.338000000000001</v>
      </c>
      <c r="EH37" s="164">
        <v>482.99380000000002</v>
      </c>
      <c r="EI37" s="164">
        <v>-135.5573</v>
      </c>
      <c r="EJ37" s="163"/>
      <c r="EK37" s="164">
        <v>-33.790900000000001</v>
      </c>
      <c r="EL37" s="164">
        <v>-31.3812</v>
      </c>
      <c r="EM37" s="164">
        <v>51.923000000000002</v>
      </c>
      <c r="EN37" s="164">
        <v>-49.187600000000003</v>
      </c>
      <c r="EO37" s="164">
        <v>-45.444899999999997</v>
      </c>
      <c r="EP37" s="164">
        <v>36.911999999999999</v>
      </c>
      <c r="EQ37" s="164">
        <v>-44.031300000000002</v>
      </c>
      <c r="ER37" s="164">
        <v>-44.6496</v>
      </c>
      <c r="ES37" s="164">
        <v>21.130099999999999</v>
      </c>
      <c r="ET37" s="164">
        <v>0</v>
      </c>
      <c r="EU37" s="164">
        <v>-9.99</v>
      </c>
      <c r="EV37" s="163"/>
      <c r="EW37" s="164">
        <v>13.8278</v>
      </c>
      <c r="EX37" s="164">
        <v>-164.81890000000001</v>
      </c>
      <c r="EY37" s="164">
        <v>-33.220199999999998</v>
      </c>
      <c r="EZ37" s="164">
        <v>-32.877699999999997</v>
      </c>
      <c r="FA37" s="164">
        <v>2.7663000000000002</v>
      </c>
      <c r="FB37" s="164">
        <v>-5.1760000000000002</v>
      </c>
      <c r="FC37" s="164">
        <v>-27.8218</v>
      </c>
      <c r="FD37" s="164">
        <v>22.4771</v>
      </c>
      <c r="FE37" s="163"/>
      <c r="FF37" s="164">
        <v>22.2151</v>
      </c>
      <c r="FG37" s="164">
        <v>31.08</v>
      </c>
      <c r="FH37" s="164">
        <v>31.1099</v>
      </c>
      <c r="FI37" s="164">
        <v>29.992999999999999</v>
      </c>
      <c r="FJ37" s="164">
        <v>46.887799999999999</v>
      </c>
      <c r="FK37" s="164">
        <v>47.222700000000003</v>
      </c>
      <c r="FL37" s="164">
        <v>41.194299999999998</v>
      </c>
      <c r="FM37" s="164">
        <v>16.998999999999999</v>
      </c>
      <c r="FN37" s="164">
        <v>16.9193</v>
      </c>
      <c r="FO37" s="164">
        <v>28.1631</v>
      </c>
      <c r="FP37" s="164">
        <v>31.352900000000002</v>
      </c>
      <c r="FQ37" s="164">
        <v>7.0259</v>
      </c>
      <c r="FR37" s="164">
        <v>5.39</v>
      </c>
      <c r="FS37" s="164">
        <v>14.5663</v>
      </c>
      <c r="FT37" s="164">
        <v>0.93899999999999995</v>
      </c>
      <c r="FU37" s="164">
        <v>-9.18</v>
      </c>
      <c r="FV37" s="164">
        <v>15.49</v>
      </c>
      <c r="FW37" s="164">
        <v>0</v>
      </c>
      <c r="FX37" s="163"/>
      <c r="FY37" s="164">
        <v>-5.8760000000000003</v>
      </c>
      <c r="FZ37" s="164">
        <v>4.3170000000000002</v>
      </c>
      <c r="GA37" s="163"/>
      <c r="GB37" s="164">
        <v>44.59</v>
      </c>
      <c r="GC37" s="164">
        <v>-32.369599999999998</v>
      </c>
      <c r="GD37" s="164">
        <v>-29.211500000000001</v>
      </c>
      <c r="GE37" s="164">
        <v>15.43</v>
      </c>
      <c r="GF37" s="164">
        <v>85.042299999999997</v>
      </c>
      <c r="GG37" s="164">
        <v>25.5</v>
      </c>
      <c r="GH37" s="164">
        <v>-25.626100000000001</v>
      </c>
      <c r="GI37" s="164">
        <v>2.1972999999999998</v>
      </c>
      <c r="GJ37" s="164">
        <v>1.9946999999999999</v>
      </c>
      <c r="GK37" s="164">
        <v>4.0250000000000004</v>
      </c>
      <c r="GL37" s="163"/>
      <c r="GM37" s="163"/>
      <c r="GN37" s="164">
        <v>-11.776400000000001</v>
      </c>
      <c r="GO37" s="164">
        <v>-42.466799999999999</v>
      </c>
      <c r="GP37" s="164">
        <v>17.0837</v>
      </c>
      <c r="GQ37" s="164">
        <v>44.653500000000001</v>
      </c>
      <c r="GR37" s="164">
        <v>59.289200000000001</v>
      </c>
      <c r="GS37" s="164">
        <v>61.185600000000001</v>
      </c>
      <c r="GT37" s="164">
        <v>-206.7552</v>
      </c>
      <c r="GU37" s="164">
        <v>-22.515599999999999</v>
      </c>
      <c r="GV37" s="164">
        <v>29.316600000000001</v>
      </c>
      <c r="GW37" s="164">
        <v>-44.392200000000003</v>
      </c>
      <c r="GX37" s="164">
        <v>10.837999999999999</v>
      </c>
      <c r="GY37" s="164">
        <v>11.4969</v>
      </c>
      <c r="GZ37" s="164">
        <v>11.1616</v>
      </c>
      <c r="HA37" s="164">
        <v>12</v>
      </c>
      <c r="HB37" s="164">
        <v>64.885800000000003</v>
      </c>
      <c r="HC37" s="164">
        <v>65.890799999999999</v>
      </c>
      <c r="HD37" s="164">
        <v>129.5</v>
      </c>
      <c r="HE37" s="164">
        <v>-129.76169999999999</v>
      </c>
      <c r="HF37" s="164">
        <v>-356.60129999999998</v>
      </c>
      <c r="HG37" s="164">
        <v>361.29770000000002</v>
      </c>
      <c r="HH37" s="164">
        <v>32.919699999999999</v>
      </c>
      <c r="HI37" s="164">
        <v>-63.228299999999997</v>
      </c>
      <c r="HJ37" s="164">
        <v>-63.634</v>
      </c>
      <c r="HK37" s="164">
        <v>-57.688699999999997</v>
      </c>
      <c r="HL37" s="164">
        <v>-48.7029</v>
      </c>
      <c r="HM37" s="164">
        <v>75.506100000000004</v>
      </c>
      <c r="HN37" s="164">
        <v>73.923299999999998</v>
      </c>
      <c r="HO37" s="164">
        <v>-32.649000000000001</v>
      </c>
      <c r="HP37" s="164">
        <v>-32.020299999999999</v>
      </c>
      <c r="HQ37" s="164">
        <v>10.736599999999999</v>
      </c>
      <c r="HR37" s="164">
        <v>10.527799999999999</v>
      </c>
      <c r="HS37" s="164">
        <v>-11.2842</v>
      </c>
      <c r="HT37" s="164">
        <v>-11.285299999999999</v>
      </c>
      <c r="HU37" s="164">
        <v>0</v>
      </c>
      <c r="HV37" s="164">
        <v>38.28</v>
      </c>
      <c r="HW37" s="164">
        <v>47.2</v>
      </c>
      <c r="HX37" s="164">
        <v>46.7</v>
      </c>
      <c r="HY37" s="164">
        <v>22.0473</v>
      </c>
      <c r="HZ37" s="164">
        <v>-69.28</v>
      </c>
      <c r="IA37" s="164">
        <v>-410.49590000000001</v>
      </c>
      <c r="IB37" s="164">
        <v>95.378600000000006</v>
      </c>
      <c r="IC37" s="164">
        <v>95.008499999999998</v>
      </c>
      <c r="ID37" s="164">
        <v>15.1</v>
      </c>
      <c r="IE37" s="164">
        <v>20.399999999999999</v>
      </c>
      <c r="IF37" s="164">
        <v>-7.9</v>
      </c>
      <c r="IG37" s="164">
        <v>-7.5</v>
      </c>
      <c r="IH37" s="164">
        <v>1.0036</v>
      </c>
      <c r="II37" s="163"/>
      <c r="IJ37" s="164">
        <v>-30.166</v>
      </c>
      <c r="IK37" s="164">
        <v>162.7396</v>
      </c>
      <c r="IL37" s="164">
        <v>146.0385</v>
      </c>
      <c r="IM37" s="164">
        <v>90.3018</v>
      </c>
      <c r="IN37" s="164">
        <v>139.37909999999999</v>
      </c>
      <c r="IO37" s="164">
        <v>-84.148899999999998</v>
      </c>
      <c r="IP37" s="164">
        <v>82.976600000000005</v>
      </c>
      <c r="IQ37" s="164">
        <v>-163.68770000000001</v>
      </c>
      <c r="IR37" s="164">
        <v>0</v>
      </c>
      <c r="IS37" s="164">
        <v>-78.728200000000001</v>
      </c>
      <c r="IT37" s="164">
        <v>183.06549999999999</v>
      </c>
      <c r="IU37" s="164">
        <v>178.7603</v>
      </c>
      <c r="IV37" s="164">
        <v>163.78440000000001</v>
      </c>
      <c r="IW37" s="164">
        <v>-133.04249999999999</v>
      </c>
      <c r="IX37" s="164">
        <v>8.0924999999999994</v>
      </c>
      <c r="IY37" s="164">
        <v>-113.0767</v>
      </c>
      <c r="IZ37" s="164">
        <v>119.9978</v>
      </c>
      <c r="JA37" s="164">
        <v>-12.7622</v>
      </c>
      <c r="JB37" s="163"/>
      <c r="JC37" s="164">
        <v>28.8</v>
      </c>
      <c r="JD37" s="164">
        <v>6.7539999999999996</v>
      </c>
      <c r="JE37" s="164">
        <v>6.7450000000000001</v>
      </c>
      <c r="JF37" s="164">
        <v>-27.52</v>
      </c>
      <c r="JG37" s="164">
        <v>3.68</v>
      </c>
      <c r="JH37" s="163"/>
      <c r="JI37" s="164">
        <v>-3.6027</v>
      </c>
      <c r="JJ37" s="164">
        <v>-20.888100000000001</v>
      </c>
      <c r="JK37" s="164">
        <v>-20.772099999999998</v>
      </c>
      <c r="JL37" s="164">
        <v>18.2</v>
      </c>
      <c r="JM37" s="164">
        <v>49.442</v>
      </c>
      <c r="JN37" s="164">
        <v>49.548000000000002</v>
      </c>
      <c r="JO37" s="165">
        <v>11.1927</v>
      </c>
      <c r="JP37" s="164">
        <v>13.4115</v>
      </c>
      <c r="JQ37" s="164">
        <v>50.982500000000002</v>
      </c>
      <c r="JR37" s="164">
        <v>51.009</v>
      </c>
      <c r="JS37" s="164">
        <v>49.8688</v>
      </c>
      <c r="JT37" s="163"/>
      <c r="JU37" s="164">
        <v>-16.7</v>
      </c>
      <c r="JV37" s="164">
        <v>15.3771</v>
      </c>
      <c r="JW37" s="164">
        <v>7.72</v>
      </c>
      <c r="JX37" s="163"/>
      <c r="JY37" s="164">
        <v>-51.483699999999999</v>
      </c>
      <c r="JZ37" s="164">
        <v>79.182500000000005</v>
      </c>
      <c r="KA37" s="164">
        <v>58.441600000000001</v>
      </c>
      <c r="KB37" s="164">
        <v>-51.088200000000001</v>
      </c>
      <c r="KC37" s="164">
        <v>-79.787800000000004</v>
      </c>
      <c r="KD37" s="164">
        <v>47.777299999999997</v>
      </c>
      <c r="KE37" s="164">
        <v>30.7424</v>
      </c>
      <c r="KF37" s="164">
        <v>8.5</v>
      </c>
      <c r="KG37" s="164">
        <v>-6.5</v>
      </c>
      <c r="KH37" s="164">
        <v>-320.4255</v>
      </c>
      <c r="KI37" s="164">
        <v>383.15</v>
      </c>
    </row>
    <row r="38" spans="1:295" ht="18" customHeight="1" x14ac:dyDescent="0.3">
      <c r="A38" s="160" t="s">
        <v>83</v>
      </c>
      <c r="B38" s="160" t="s">
        <v>798</v>
      </c>
      <c r="C38" s="163"/>
      <c r="D38" s="164">
        <v>20.139399999999998</v>
      </c>
      <c r="E38" s="164">
        <v>-23.7225</v>
      </c>
      <c r="F38" s="164">
        <v>9.4713999999999992</v>
      </c>
      <c r="G38" s="164">
        <v>21.505600000000001</v>
      </c>
      <c r="H38" s="163"/>
      <c r="I38" s="164">
        <v>51.420400000000001</v>
      </c>
      <c r="J38" s="164">
        <v>-96.787099999999995</v>
      </c>
      <c r="K38" s="164">
        <v>57.317</v>
      </c>
      <c r="L38" s="164">
        <v>29.1371</v>
      </c>
      <c r="M38" s="164">
        <v>28.4834</v>
      </c>
      <c r="N38" s="164">
        <v>-73.260000000000005</v>
      </c>
      <c r="O38" s="164">
        <v>-56.976999999999997</v>
      </c>
      <c r="P38" s="164">
        <v>50.6</v>
      </c>
      <c r="Q38" s="164">
        <v>19.044</v>
      </c>
      <c r="R38" s="164">
        <v>-50.6</v>
      </c>
      <c r="S38" s="164">
        <v>12.6816</v>
      </c>
      <c r="T38" s="164">
        <v>111.29640000000001</v>
      </c>
      <c r="U38" s="164">
        <v>18.013200000000001</v>
      </c>
      <c r="V38" s="164">
        <v>18.1342</v>
      </c>
      <c r="W38" s="164">
        <v>30.191500000000001</v>
      </c>
      <c r="X38" s="164">
        <v>10.959099999999999</v>
      </c>
      <c r="Y38" s="164">
        <v>0.23730000000000001</v>
      </c>
      <c r="Z38" s="164">
        <v>5.6784999999999997</v>
      </c>
      <c r="AA38" s="163"/>
      <c r="AB38" s="163"/>
      <c r="AC38" s="164">
        <v>-71.44</v>
      </c>
      <c r="AD38" s="164">
        <v>-72.27</v>
      </c>
      <c r="AE38" s="163"/>
      <c r="AF38" s="164">
        <v>75.48</v>
      </c>
      <c r="AG38" s="164">
        <v>55</v>
      </c>
      <c r="AH38" s="163"/>
      <c r="AI38" s="163"/>
      <c r="AJ38" s="164">
        <v>-53.23</v>
      </c>
      <c r="AK38" s="164">
        <v>-53.64</v>
      </c>
      <c r="AL38" s="164">
        <v>-86.29</v>
      </c>
      <c r="AM38" s="164">
        <v>54.36</v>
      </c>
      <c r="AN38" s="164">
        <v>54.56</v>
      </c>
      <c r="AO38" s="164">
        <v>19.456399999999999</v>
      </c>
      <c r="AP38" s="164">
        <v>-6.1044</v>
      </c>
      <c r="AQ38" s="164">
        <v>62.886600000000001</v>
      </c>
      <c r="AR38" s="164">
        <v>64.744399999999999</v>
      </c>
      <c r="AS38" s="164">
        <v>124.8981</v>
      </c>
      <c r="AT38" s="164">
        <v>-37.910400000000003</v>
      </c>
      <c r="AU38" s="164">
        <v>-37.223700000000001</v>
      </c>
      <c r="AV38" s="164">
        <v>11.4558</v>
      </c>
      <c r="AW38" s="164">
        <v>10.605499999999999</v>
      </c>
      <c r="AX38" s="164">
        <v>87.475399999999993</v>
      </c>
      <c r="AY38" s="164">
        <v>90.154499999999999</v>
      </c>
      <c r="AZ38" s="164">
        <v>41.555300000000003</v>
      </c>
      <c r="BA38" s="163"/>
      <c r="BB38" s="164">
        <v>-506.34339999999997</v>
      </c>
      <c r="BC38" s="164">
        <v>2.0891000000000002</v>
      </c>
      <c r="BD38" s="164">
        <v>-10.1</v>
      </c>
      <c r="BE38" s="164">
        <v>-11.1</v>
      </c>
      <c r="BF38" s="164">
        <v>42.509</v>
      </c>
      <c r="BG38" s="164">
        <v>42.133200000000002</v>
      </c>
      <c r="BH38" s="164">
        <v>-1.6363000000000001</v>
      </c>
      <c r="BI38" s="163"/>
      <c r="BJ38" s="164">
        <v>-80.750900000000001</v>
      </c>
      <c r="BK38" s="164">
        <v>5.3804999999999996</v>
      </c>
      <c r="BL38" s="164">
        <v>-7.9675000000000002</v>
      </c>
      <c r="BM38" s="164">
        <v>-5.5351999999999997</v>
      </c>
      <c r="BN38" s="164">
        <v>543.32090000000005</v>
      </c>
      <c r="BO38" s="164">
        <v>171.84970000000001</v>
      </c>
      <c r="BP38" s="164">
        <v>170.9341</v>
      </c>
      <c r="BQ38" s="164">
        <v>-467.23880000000003</v>
      </c>
      <c r="BR38" s="164">
        <v>598.42359999999996</v>
      </c>
      <c r="BS38" s="163"/>
      <c r="BT38" s="164">
        <v>-62.5152</v>
      </c>
      <c r="BU38" s="164">
        <v>64.510499999999993</v>
      </c>
      <c r="BV38" s="164">
        <v>90.953599999999994</v>
      </c>
      <c r="BW38" s="164">
        <v>24.4</v>
      </c>
      <c r="BX38" s="164">
        <v>30.21</v>
      </c>
      <c r="BY38" s="164">
        <v>58.42</v>
      </c>
      <c r="BZ38" s="164">
        <v>74.75</v>
      </c>
      <c r="CA38" s="164">
        <v>-41.790399999999998</v>
      </c>
      <c r="CB38" s="164">
        <v>-41.924399999999999</v>
      </c>
      <c r="CC38" s="164">
        <v>102.68170000000001</v>
      </c>
      <c r="CD38" s="164">
        <v>103.36920000000001</v>
      </c>
      <c r="CE38" s="164">
        <v>27.866700000000002</v>
      </c>
      <c r="CF38" s="164">
        <v>-145.1814</v>
      </c>
      <c r="CG38" s="164">
        <v>-143.90119999999999</v>
      </c>
      <c r="CH38" s="164">
        <v>11.3934</v>
      </c>
      <c r="CI38" s="163"/>
      <c r="CJ38" s="163"/>
      <c r="CK38" s="163"/>
      <c r="CL38" s="164">
        <v>98.6</v>
      </c>
      <c r="CM38" s="164">
        <v>89.2</v>
      </c>
      <c r="CN38" s="164">
        <v>-13.03</v>
      </c>
      <c r="CO38" s="164">
        <v>39.2973</v>
      </c>
      <c r="CP38" s="164">
        <v>37.0627</v>
      </c>
      <c r="CQ38" s="164">
        <v>37.836100000000002</v>
      </c>
      <c r="CR38" s="164">
        <v>38.177199999999999</v>
      </c>
      <c r="CS38" s="164">
        <v>39.315800000000003</v>
      </c>
      <c r="CT38" s="164">
        <v>65.372600000000006</v>
      </c>
      <c r="CU38" s="164">
        <v>-123.73739999999999</v>
      </c>
      <c r="CV38" s="164">
        <v>12.281000000000001</v>
      </c>
      <c r="CW38" s="164">
        <v>12.908099999999999</v>
      </c>
      <c r="CX38" s="164">
        <v>55.16</v>
      </c>
      <c r="CY38" s="164">
        <v>30.03</v>
      </c>
      <c r="CZ38" s="164">
        <v>64.460400000000007</v>
      </c>
      <c r="DA38" s="164">
        <v>61.527999999999999</v>
      </c>
      <c r="DB38" s="164">
        <v>-29.24</v>
      </c>
      <c r="DC38" s="164">
        <v>-13.690099999999999</v>
      </c>
      <c r="DD38" s="163"/>
      <c r="DE38" s="163"/>
      <c r="DF38" s="164">
        <v>-129.97280000000001</v>
      </c>
      <c r="DG38" s="164">
        <v>-10.048500000000001</v>
      </c>
      <c r="DH38" s="164">
        <v>-18.0871</v>
      </c>
      <c r="DI38" s="164">
        <v>-104.5</v>
      </c>
      <c r="DJ38" s="164">
        <v>-104.2</v>
      </c>
      <c r="DK38" s="164">
        <v>24.386900000000001</v>
      </c>
      <c r="DL38" s="164">
        <v>53.036499999999997</v>
      </c>
      <c r="DM38" s="164">
        <v>59.190100000000001</v>
      </c>
      <c r="DN38" s="164">
        <v>75.018299999999996</v>
      </c>
      <c r="DO38" s="164">
        <v>52.56</v>
      </c>
      <c r="DP38" s="164">
        <v>-7.3</v>
      </c>
      <c r="DQ38" s="164">
        <v>50.158000000000001</v>
      </c>
      <c r="DR38" s="164">
        <v>128.03980000000001</v>
      </c>
      <c r="DS38" s="164">
        <v>-26.81</v>
      </c>
      <c r="DT38" s="164">
        <v>-27.12</v>
      </c>
      <c r="DU38" s="164">
        <v>111.41</v>
      </c>
      <c r="DV38" s="164">
        <v>60.77</v>
      </c>
      <c r="DW38" s="164">
        <v>128.29089999999999</v>
      </c>
      <c r="DX38" s="164">
        <v>126.6545</v>
      </c>
      <c r="DY38" s="163"/>
      <c r="DZ38" s="164">
        <v>-15.2182</v>
      </c>
      <c r="EA38" s="164">
        <v>216.61760000000001</v>
      </c>
      <c r="EB38" s="164">
        <v>178.26390000000001</v>
      </c>
      <c r="EC38" s="164">
        <v>171.8109</v>
      </c>
      <c r="ED38" s="164">
        <v>174.4213</v>
      </c>
      <c r="EE38" s="164">
        <v>24.6036</v>
      </c>
      <c r="EF38" s="164">
        <v>13.539300000000001</v>
      </c>
      <c r="EG38" s="164">
        <v>-19.324999999999999</v>
      </c>
      <c r="EH38" s="164">
        <v>478.28410000000002</v>
      </c>
      <c r="EI38" s="164">
        <v>-103.3171</v>
      </c>
      <c r="EJ38" s="163"/>
      <c r="EK38" s="164">
        <v>-33.845700000000001</v>
      </c>
      <c r="EL38" s="164">
        <v>-31.429200000000002</v>
      </c>
      <c r="EM38" s="164">
        <v>50.729799999999997</v>
      </c>
      <c r="EN38" s="164">
        <v>-52.681100000000001</v>
      </c>
      <c r="EO38" s="164">
        <v>-48.231900000000003</v>
      </c>
      <c r="EP38" s="164">
        <v>36.911999999999999</v>
      </c>
      <c r="EQ38" s="164">
        <v>-40.721200000000003</v>
      </c>
      <c r="ER38" s="164">
        <v>-41.269199999999998</v>
      </c>
      <c r="ES38" s="164">
        <v>21.735399999999998</v>
      </c>
      <c r="ET38" s="164">
        <v>0</v>
      </c>
      <c r="EU38" s="164">
        <v>-13.47</v>
      </c>
      <c r="EV38" s="163"/>
      <c r="EW38" s="164">
        <v>13.6995</v>
      </c>
      <c r="EX38" s="164">
        <v>-158.1935</v>
      </c>
      <c r="EY38" s="164">
        <v>-35.293900000000001</v>
      </c>
      <c r="EZ38" s="164">
        <v>-34.555199999999999</v>
      </c>
      <c r="FA38" s="164">
        <v>5.5738000000000003</v>
      </c>
      <c r="FB38" s="164">
        <v>-12.1227</v>
      </c>
      <c r="FC38" s="164">
        <v>-21.7179</v>
      </c>
      <c r="FD38" s="164">
        <v>22.745699999999999</v>
      </c>
      <c r="FE38" s="163"/>
      <c r="FF38" s="164">
        <v>22.485600000000002</v>
      </c>
      <c r="FG38" s="164">
        <v>31.2559</v>
      </c>
      <c r="FH38" s="164">
        <v>31.706399999999999</v>
      </c>
      <c r="FI38" s="164">
        <v>30.673999999999999</v>
      </c>
      <c r="FJ38" s="164">
        <v>41.361699999999999</v>
      </c>
      <c r="FK38" s="164">
        <v>40.859299999999998</v>
      </c>
      <c r="FL38" s="164">
        <v>10.382300000000001</v>
      </c>
      <c r="FM38" s="164">
        <v>17.160299999999999</v>
      </c>
      <c r="FN38" s="164">
        <v>17.189</v>
      </c>
      <c r="FO38" s="164">
        <v>-2.5430999999999999</v>
      </c>
      <c r="FP38" s="164">
        <v>0</v>
      </c>
      <c r="FQ38" s="164">
        <v>14.745699999999999</v>
      </c>
      <c r="FR38" s="164">
        <v>-2.0099999999999998</v>
      </c>
      <c r="FS38" s="164">
        <v>9.7786000000000008</v>
      </c>
      <c r="FT38" s="164">
        <v>0.92679999999999996</v>
      </c>
      <c r="FU38" s="164">
        <v>-5.89</v>
      </c>
      <c r="FV38" s="164">
        <v>15.16</v>
      </c>
      <c r="FW38" s="164">
        <v>12.394399999999999</v>
      </c>
      <c r="FX38" s="163"/>
      <c r="FY38" s="164">
        <v>-5.9740000000000002</v>
      </c>
      <c r="FZ38" s="164">
        <v>4.0960000000000001</v>
      </c>
      <c r="GA38" s="163"/>
      <c r="GB38" s="164">
        <v>48.69</v>
      </c>
      <c r="GC38" s="164">
        <v>2.9298000000000002</v>
      </c>
      <c r="GD38" s="164">
        <v>3.7412000000000001</v>
      </c>
      <c r="GE38" s="164">
        <v>16.21</v>
      </c>
      <c r="GF38" s="164">
        <v>91.930700000000002</v>
      </c>
      <c r="GG38" s="164">
        <v>25.1</v>
      </c>
      <c r="GH38" s="164">
        <v>-25.752700000000001</v>
      </c>
      <c r="GI38" s="164">
        <v>1.5367999999999999</v>
      </c>
      <c r="GJ38" s="164">
        <v>1.7052</v>
      </c>
      <c r="GK38" s="164">
        <v>3.9813999999999998</v>
      </c>
      <c r="GL38" s="163"/>
      <c r="GM38" s="163"/>
      <c r="GN38" s="164">
        <v>-14.1586</v>
      </c>
      <c r="GO38" s="164">
        <v>-42.234299999999998</v>
      </c>
      <c r="GP38" s="164">
        <v>17.481400000000001</v>
      </c>
      <c r="GQ38" s="164">
        <v>44.602200000000003</v>
      </c>
      <c r="GR38" s="164">
        <v>60.345399999999998</v>
      </c>
      <c r="GS38" s="164">
        <v>61.127400000000002</v>
      </c>
      <c r="GT38" s="164">
        <v>-208.10599999999999</v>
      </c>
      <c r="GU38" s="164">
        <v>-22.2819</v>
      </c>
      <c r="GV38" s="164">
        <v>29.851700000000001</v>
      </c>
      <c r="GW38" s="164">
        <v>-45.064100000000003</v>
      </c>
      <c r="GX38" s="164">
        <v>10.9742</v>
      </c>
      <c r="GY38" s="164">
        <v>11.4969</v>
      </c>
      <c r="GZ38" s="164">
        <v>11.066599999999999</v>
      </c>
      <c r="HA38" s="165">
        <v>12</v>
      </c>
      <c r="HB38" s="164">
        <v>62.369</v>
      </c>
      <c r="HC38" s="164">
        <v>62.843499999999999</v>
      </c>
      <c r="HD38" s="164">
        <v>39</v>
      </c>
      <c r="HE38" s="164">
        <v>-38.590499999999999</v>
      </c>
      <c r="HF38" s="164">
        <v>-248.6842</v>
      </c>
      <c r="HG38" s="164">
        <v>251.79220000000001</v>
      </c>
      <c r="HH38" s="164">
        <v>0</v>
      </c>
      <c r="HI38" s="164">
        <v>-61.114600000000003</v>
      </c>
      <c r="HJ38" s="164">
        <v>-61.145699999999998</v>
      </c>
      <c r="HK38" s="164">
        <v>-57.288699999999999</v>
      </c>
      <c r="HL38" s="164">
        <v>-47.544400000000003</v>
      </c>
      <c r="HM38" s="164">
        <v>75.145499999999998</v>
      </c>
      <c r="HN38" s="164">
        <v>76.071899999999999</v>
      </c>
      <c r="HO38" s="164">
        <v>-9.8466000000000005</v>
      </c>
      <c r="HP38" s="164">
        <v>-10.0581</v>
      </c>
      <c r="HQ38" s="164">
        <v>5.6387999999999998</v>
      </c>
      <c r="HR38" s="164">
        <v>5.4191000000000003</v>
      </c>
      <c r="HS38" s="164">
        <v>-14.871600000000001</v>
      </c>
      <c r="HT38" s="164">
        <v>-14.5588</v>
      </c>
      <c r="HU38" s="164">
        <v>0</v>
      </c>
      <c r="HV38" s="164">
        <v>37.65</v>
      </c>
      <c r="HW38" s="164">
        <v>48.6</v>
      </c>
      <c r="HX38" s="164">
        <v>48.6</v>
      </c>
      <c r="HY38" s="164">
        <v>22.273700000000002</v>
      </c>
      <c r="HZ38" s="164">
        <v>-64.239999999999995</v>
      </c>
      <c r="IA38" s="164">
        <v>-387.63099999999997</v>
      </c>
      <c r="IB38" s="164">
        <v>86.934200000000004</v>
      </c>
      <c r="IC38" s="164">
        <v>86.052400000000006</v>
      </c>
      <c r="ID38" s="164">
        <v>9.4</v>
      </c>
      <c r="IE38" s="164">
        <v>22.2</v>
      </c>
      <c r="IF38" s="164">
        <v>-4.5</v>
      </c>
      <c r="IG38" s="164">
        <v>-4.5</v>
      </c>
      <c r="IH38" s="163"/>
      <c r="II38" s="163"/>
      <c r="IJ38" s="164">
        <v>0</v>
      </c>
      <c r="IK38" s="164">
        <v>124.1148</v>
      </c>
      <c r="IL38" s="164">
        <v>148.57210000000001</v>
      </c>
      <c r="IM38" s="164">
        <v>96.717600000000004</v>
      </c>
      <c r="IN38" s="164">
        <v>141.97980000000001</v>
      </c>
      <c r="IO38" s="164">
        <v>-92.251000000000005</v>
      </c>
      <c r="IP38" s="164">
        <v>82.989599999999996</v>
      </c>
      <c r="IQ38" s="164">
        <v>-150.81710000000001</v>
      </c>
      <c r="IR38" s="164">
        <v>0</v>
      </c>
      <c r="IS38" s="164">
        <v>-85.915800000000004</v>
      </c>
      <c r="IT38" s="164">
        <v>183.24619999999999</v>
      </c>
      <c r="IU38" s="164">
        <v>178.91329999999999</v>
      </c>
      <c r="IV38" s="164">
        <v>156.59549999999999</v>
      </c>
      <c r="IW38" s="164">
        <v>-135.1251</v>
      </c>
      <c r="IX38" s="164">
        <v>7.8712</v>
      </c>
      <c r="IY38" s="164">
        <v>-127.8165</v>
      </c>
      <c r="IZ38" s="164">
        <v>126.7052</v>
      </c>
      <c r="JA38" s="164">
        <v>-12.7073</v>
      </c>
      <c r="JB38" s="163"/>
      <c r="JC38" s="164">
        <v>29.44</v>
      </c>
      <c r="JD38" s="164">
        <v>6.734</v>
      </c>
      <c r="JE38" s="164">
        <v>6.71</v>
      </c>
      <c r="JF38" s="164">
        <v>-27.84</v>
      </c>
      <c r="JG38" s="164">
        <v>4.08</v>
      </c>
      <c r="JH38" s="163"/>
      <c r="JI38" s="164">
        <v>-4.5975000000000001</v>
      </c>
      <c r="JJ38" s="164">
        <v>-20.799600000000002</v>
      </c>
      <c r="JK38" s="164">
        <v>-20.564599999999999</v>
      </c>
      <c r="JL38" s="164">
        <v>15.9</v>
      </c>
      <c r="JM38" s="164">
        <v>48.988</v>
      </c>
      <c r="JN38" s="164">
        <v>48.866</v>
      </c>
      <c r="JO38" s="165">
        <v>11.2834</v>
      </c>
      <c r="JP38" s="165">
        <v>13.4115</v>
      </c>
      <c r="JQ38" s="164">
        <v>49.107300000000002</v>
      </c>
      <c r="JR38" s="164">
        <v>49.324100000000001</v>
      </c>
      <c r="JS38" s="164">
        <v>50.986400000000003</v>
      </c>
      <c r="JT38" s="163"/>
      <c r="JU38" s="164">
        <v>-21.1</v>
      </c>
      <c r="JV38" s="164">
        <v>11.9314</v>
      </c>
      <c r="JW38" s="164">
        <v>7.57</v>
      </c>
      <c r="JX38" s="163"/>
      <c r="JY38" s="164">
        <v>-47.654600000000002</v>
      </c>
      <c r="JZ38" s="164">
        <v>80.188400000000001</v>
      </c>
      <c r="KA38" s="164">
        <v>58.142699999999998</v>
      </c>
      <c r="KB38" s="164">
        <v>-48.344099999999997</v>
      </c>
      <c r="KC38" s="164">
        <v>-79.483199999999997</v>
      </c>
      <c r="KD38" s="164">
        <v>46.369900000000001</v>
      </c>
      <c r="KE38" s="164">
        <v>32.0884</v>
      </c>
      <c r="KF38" s="164">
        <v>12.1</v>
      </c>
      <c r="KG38" s="164">
        <v>-12.5</v>
      </c>
      <c r="KH38" s="164">
        <v>-247.7998</v>
      </c>
      <c r="KI38" s="164">
        <v>291.89679999999998</v>
      </c>
    </row>
    <row r="39" spans="1:295" ht="18" customHeight="1" x14ac:dyDescent="0.3">
      <c r="A39" s="160" t="s">
        <v>83</v>
      </c>
      <c r="B39" s="160" t="s">
        <v>799</v>
      </c>
      <c r="C39" s="163"/>
      <c r="D39" s="164">
        <v>20.764099999999999</v>
      </c>
      <c r="E39" s="164">
        <v>-24.602699999999999</v>
      </c>
      <c r="F39" s="164">
        <v>9.6333000000000002</v>
      </c>
      <c r="G39" s="164">
        <v>20.254799999999999</v>
      </c>
      <c r="H39" s="163"/>
      <c r="I39" s="164">
        <v>51.068800000000003</v>
      </c>
      <c r="J39" s="164">
        <v>-94.490600000000001</v>
      </c>
      <c r="K39" s="164">
        <v>57.156399999999998</v>
      </c>
      <c r="L39" s="165">
        <v>28.7971</v>
      </c>
      <c r="M39" s="164">
        <v>28.380099999999999</v>
      </c>
      <c r="N39" s="164">
        <v>-71.040000000000006</v>
      </c>
      <c r="O39" s="164">
        <v>-58.156999999999996</v>
      </c>
      <c r="P39" s="164">
        <v>52.8</v>
      </c>
      <c r="Q39" s="164">
        <v>19.044</v>
      </c>
      <c r="R39" s="164">
        <v>-50.6</v>
      </c>
      <c r="S39" s="164">
        <v>12.459300000000001</v>
      </c>
      <c r="T39" s="164">
        <v>109.84820000000001</v>
      </c>
      <c r="U39" s="164">
        <v>18.0626</v>
      </c>
      <c r="V39" s="164">
        <v>18.096800000000002</v>
      </c>
      <c r="W39" s="164">
        <v>30.1449</v>
      </c>
      <c r="X39" s="164">
        <v>11.2591</v>
      </c>
      <c r="Y39" s="164">
        <v>0.19470000000000001</v>
      </c>
      <c r="Z39" s="164">
        <v>5.9566999999999997</v>
      </c>
      <c r="AA39" s="163"/>
      <c r="AB39" s="163"/>
      <c r="AC39" s="164">
        <v>-70.39</v>
      </c>
      <c r="AD39" s="164">
        <v>-70.680000000000007</v>
      </c>
      <c r="AE39" s="163"/>
      <c r="AF39" s="164">
        <v>73.260000000000005</v>
      </c>
      <c r="AG39" s="164">
        <v>55</v>
      </c>
      <c r="AH39" s="163"/>
      <c r="AI39" s="163"/>
      <c r="AJ39" s="164">
        <v>-58.78</v>
      </c>
      <c r="AK39" s="164">
        <v>-58.33</v>
      </c>
      <c r="AL39" s="164">
        <v>-73.06</v>
      </c>
      <c r="AM39" s="164">
        <v>59.38</v>
      </c>
      <c r="AN39" s="164">
        <v>58.99</v>
      </c>
      <c r="AO39" s="164">
        <v>20.0486</v>
      </c>
      <c r="AP39" s="164">
        <v>-6.3063000000000002</v>
      </c>
      <c r="AQ39" s="164">
        <v>61.961100000000002</v>
      </c>
      <c r="AR39" s="164">
        <v>63.791400000000003</v>
      </c>
      <c r="AS39" s="164">
        <v>123.3266</v>
      </c>
      <c r="AT39" s="164">
        <v>-41.259399999999999</v>
      </c>
      <c r="AU39" s="164">
        <v>-40.942100000000003</v>
      </c>
      <c r="AV39" s="164">
        <v>32.552799999999998</v>
      </c>
      <c r="AW39" s="164">
        <v>32.084899999999998</v>
      </c>
      <c r="AX39" s="164">
        <v>85.465999999999994</v>
      </c>
      <c r="AY39" s="164">
        <v>87.743300000000005</v>
      </c>
      <c r="AZ39" s="164">
        <v>72.966399999999993</v>
      </c>
      <c r="BA39" s="163"/>
      <c r="BB39" s="164">
        <v>-525.61220000000003</v>
      </c>
      <c r="BC39" s="164">
        <v>2.5335999999999999</v>
      </c>
      <c r="BD39" s="164">
        <v>-10.7</v>
      </c>
      <c r="BE39" s="164">
        <v>-11.6</v>
      </c>
      <c r="BF39" s="164">
        <v>45.855499999999999</v>
      </c>
      <c r="BG39" s="164">
        <v>45.0383</v>
      </c>
      <c r="BH39" s="164">
        <v>-1.6765000000000001</v>
      </c>
      <c r="BI39" s="163"/>
      <c r="BJ39" s="164">
        <v>-86.193700000000007</v>
      </c>
      <c r="BK39" s="164">
        <v>5.43</v>
      </c>
      <c r="BL39" s="164">
        <v>-8.1658000000000008</v>
      </c>
      <c r="BM39" s="164">
        <v>-5.4550999999999998</v>
      </c>
      <c r="BN39" s="164">
        <v>562.54750000000001</v>
      </c>
      <c r="BO39" s="164">
        <v>170.1712</v>
      </c>
      <c r="BP39" s="164">
        <v>171.8802</v>
      </c>
      <c r="BQ39" s="164">
        <v>-446.13319999999999</v>
      </c>
      <c r="BR39" s="164">
        <v>618.56219999999996</v>
      </c>
      <c r="BS39" s="163"/>
      <c r="BT39" s="164">
        <v>-41.713799999999999</v>
      </c>
      <c r="BU39" s="164">
        <v>43.4998</v>
      </c>
      <c r="BV39" s="164">
        <v>89.955699999999993</v>
      </c>
      <c r="BW39" s="164">
        <v>23.61</v>
      </c>
      <c r="BX39" s="164">
        <v>25</v>
      </c>
      <c r="BY39" s="164">
        <v>57.16</v>
      </c>
      <c r="BZ39" s="164">
        <v>70.12</v>
      </c>
      <c r="CA39" s="164">
        <v>-53.712600000000002</v>
      </c>
      <c r="CB39" s="164">
        <v>-55.052199999999999</v>
      </c>
      <c r="CC39" s="164">
        <v>101.607</v>
      </c>
      <c r="CD39" s="164">
        <v>101.6874</v>
      </c>
      <c r="CE39" s="164">
        <v>28.935500000000001</v>
      </c>
      <c r="CF39" s="164">
        <v>-136.30459999999999</v>
      </c>
      <c r="CG39" s="164">
        <v>-135.12360000000001</v>
      </c>
      <c r="CH39" s="164">
        <v>11.922000000000001</v>
      </c>
      <c r="CI39" s="163"/>
      <c r="CJ39" s="163"/>
      <c r="CK39" s="163"/>
      <c r="CL39" s="164">
        <v>95.3</v>
      </c>
      <c r="CM39" s="164">
        <v>85.8</v>
      </c>
      <c r="CN39" s="164">
        <v>-12.45</v>
      </c>
      <c r="CO39" s="164">
        <v>40.814300000000003</v>
      </c>
      <c r="CP39" s="164">
        <v>38.656700000000001</v>
      </c>
      <c r="CQ39" s="164">
        <v>40.297600000000003</v>
      </c>
      <c r="CR39" s="164">
        <v>39.939100000000003</v>
      </c>
      <c r="CS39" s="164">
        <v>40.623399999999997</v>
      </c>
      <c r="CT39" s="164">
        <v>66.89</v>
      </c>
      <c r="CU39" s="164">
        <v>-126.0517</v>
      </c>
      <c r="CV39" s="164">
        <v>12.447100000000001</v>
      </c>
      <c r="CW39" s="164">
        <v>12.8537</v>
      </c>
      <c r="CX39" s="164">
        <v>53.38</v>
      </c>
      <c r="CY39" s="164">
        <v>29.3</v>
      </c>
      <c r="CZ39" s="164">
        <v>64.460400000000007</v>
      </c>
      <c r="DA39" s="164">
        <v>60.502600000000001</v>
      </c>
      <c r="DB39" s="164">
        <v>-29.23</v>
      </c>
      <c r="DC39" s="164">
        <v>-13.3133</v>
      </c>
      <c r="DD39" s="163"/>
      <c r="DE39" s="163"/>
      <c r="DF39" s="164">
        <v>-132.1575</v>
      </c>
      <c r="DG39" s="164">
        <v>-10.069599999999999</v>
      </c>
      <c r="DH39" s="164">
        <v>-18.118300000000001</v>
      </c>
      <c r="DI39" s="164">
        <v>-104.2</v>
      </c>
      <c r="DJ39" s="164">
        <v>-104.6</v>
      </c>
      <c r="DK39" s="164">
        <v>24.2331</v>
      </c>
      <c r="DL39" s="164">
        <v>51.864600000000003</v>
      </c>
      <c r="DM39" s="164">
        <v>58.250799999999998</v>
      </c>
      <c r="DN39" s="164">
        <v>73.846400000000003</v>
      </c>
      <c r="DO39" s="164">
        <v>51.49</v>
      </c>
      <c r="DP39" s="164">
        <v>-7.36</v>
      </c>
      <c r="DQ39" s="164">
        <v>50.111499999999999</v>
      </c>
      <c r="DR39" s="164">
        <v>131.13749999999999</v>
      </c>
      <c r="DS39" s="164">
        <v>-26.18</v>
      </c>
      <c r="DT39" s="164">
        <v>-26.4</v>
      </c>
      <c r="DU39" s="164">
        <v>108.08</v>
      </c>
      <c r="DV39" s="164">
        <v>60.31</v>
      </c>
      <c r="DW39" s="164">
        <v>132.4</v>
      </c>
      <c r="DX39" s="164">
        <v>131.25450000000001</v>
      </c>
      <c r="DY39" s="163"/>
      <c r="DZ39" s="164">
        <v>-20.572700000000001</v>
      </c>
      <c r="EA39" s="164">
        <v>214.42179999999999</v>
      </c>
      <c r="EB39" s="164">
        <v>176.0558</v>
      </c>
      <c r="EC39" s="164">
        <v>168.23400000000001</v>
      </c>
      <c r="ED39" s="164">
        <v>171.69800000000001</v>
      </c>
      <c r="EE39" s="164">
        <v>22.5471</v>
      </c>
      <c r="EF39" s="164">
        <v>11.9247</v>
      </c>
      <c r="EG39" s="164">
        <v>-19.218</v>
      </c>
      <c r="EH39" s="164">
        <v>456.83440000000002</v>
      </c>
      <c r="EI39" s="164">
        <v>-111.4301</v>
      </c>
      <c r="EJ39" s="163"/>
      <c r="EK39" s="164">
        <v>-34.466000000000001</v>
      </c>
      <c r="EL39" s="164">
        <v>-31.434899999999999</v>
      </c>
      <c r="EM39" s="164">
        <v>51.853700000000003</v>
      </c>
      <c r="EN39" s="164">
        <v>-48.500900000000001</v>
      </c>
      <c r="EO39" s="164">
        <v>-45.9298</v>
      </c>
      <c r="EP39" s="164">
        <v>36.911999999999999</v>
      </c>
      <c r="EQ39" s="164">
        <v>-46.873600000000003</v>
      </c>
      <c r="ER39" s="164">
        <v>-47.3767</v>
      </c>
      <c r="ES39" s="164">
        <v>23.3614</v>
      </c>
      <c r="ET39" s="164">
        <v>0</v>
      </c>
      <c r="EU39" s="164">
        <v>-13.68</v>
      </c>
      <c r="EV39" s="163"/>
      <c r="EW39" s="164">
        <v>13.582599999999999</v>
      </c>
      <c r="EX39" s="164">
        <v>-151.42160000000001</v>
      </c>
      <c r="EY39" s="164">
        <v>-38.048900000000003</v>
      </c>
      <c r="EZ39" s="164">
        <v>-37.616799999999998</v>
      </c>
      <c r="FA39" s="164">
        <v>10.296799999999999</v>
      </c>
      <c r="FB39" s="164">
        <v>-10.246499999999999</v>
      </c>
      <c r="FC39" s="164">
        <v>-24.159800000000001</v>
      </c>
      <c r="FD39" s="164">
        <v>22.645099999999999</v>
      </c>
      <c r="FE39" s="163"/>
      <c r="FF39" s="164">
        <v>22.860399999999998</v>
      </c>
      <c r="FG39" s="164">
        <v>31.568000000000001</v>
      </c>
      <c r="FH39" s="164">
        <v>32.488999999999997</v>
      </c>
      <c r="FI39" s="164">
        <v>29.508800000000001</v>
      </c>
      <c r="FJ39" s="164">
        <v>54.590800000000002</v>
      </c>
      <c r="FK39" s="164">
        <v>53.418599999999998</v>
      </c>
      <c r="FL39" s="164">
        <v>7.5354999999999999</v>
      </c>
      <c r="FM39" s="164">
        <v>22.528500000000001</v>
      </c>
      <c r="FN39" s="164">
        <v>22.399000000000001</v>
      </c>
      <c r="FO39" s="164">
        <v>-2.3321000000000001</v>
      </c>
      <c r="FP39" s="164">
        <v>0</v>
      </c>
      <c r="FQ39" s="164">
        <v>6.5571000000000002</v>
      </c>
      <c r="FR39" s="164">
        <v>1.34</v>
      </c>
      <c r="FS39" s="164">
        <v>13.3797</v>
      </c>
      <c r="FT39" s="164">
        <v>0.96220000000000006</v>
      </c>
      <c r="FU39" s="164">
        <v>-8.5299999999999994</v>
      </c>
      <c r="FV39" s="164">
        <v>15.23</v>
      </c>
      <c r="FW39" s="164">
        <v>0</v>
      </c>
      <c r="FX39" s="163"/>
      <c r="FY39" s="164">
        <v>-5.9370000000000003</v>
      </c>
      <c r="FZ39" s="164">
        <v>4.4420000000000002</v>
      </c>
      <c r="GA39" s="163"/>
      <c r="GB39" s="164">
        <v>47.35</v>
      </c>
      <c r="GC39" s="164">
        <v>-7.7299999999999994E-2</v>
      </c>
      <c r="GD39" s="164">
        <v>2.0954999999999999</v>
      </c>
      <c r="GE39" s="164">
        <v>15.53</v>
      </c>
      <c r="GF39" s="164">
        <v>90.462100000000007</v>
      </c>
      <c r="GG39" s="164">
        <v>23.9</v>
      </c>
      <c r="GH39" s="164">
        <v>-26.961500000000001</v>
      </c>
      <c r="GI39" s="164">
        <v>1.9597</v>
      </c>
      <c r="GJ39" s="164">
        <v>2.5937999999999999</v>
      </c>
      <c r="GK39" s="164">
        <v>4.0331999999999999</v>
      </c>
      <c r="GL39" s="163"/>
      <c r="GM39" s="163"/>
      <c r="GN39" s="164">
        <v>-13.5275</v>
      </c>
      <c r="GO39" s="164">
        <v>-42.8551</v>
      </c>
      <c r="GP39" s="164">
        <v>18.040800000000001</v>
      </c>
      <c r="GQ39" s="164">
        <v>45.196399999999997</v>
      </c>
      <c r="GR39" s="164">
        <v>58.867400000000004</v>
      </c>
      <c r="GS39" s="164">
        <v>59.792400000000001</v>
      </c>
      <c r="GT39" s="164">
        <v>-216.04349999999999</v>
      </c>
      <c r="GU39" s="164">
        <v>-21.987500000000001</v>
      </c>
      <c r="GV39" s="164">
        <v>29.5154</v>
      </c>
      <c r="GW39" s="164">
        <v>-44.1952</v>
      </c>
      <c r="GX39" s="164">
        <v>10.4077</v>
      </c>
      <c r="GY39" s="164">
        <v>11.7704</v>
      </c>
      <c r="GZ39" s="164">
        <v>11.330299999999999</v>
      </c>
      <c r="HA39" s="165">
        <v>12</v>
      </c>
      <c r="HB39" s="164">
        <v>69.857900000000001</v>
      </c>
      <c r="HC39" s="164">
        <v>69.916300000000007</v>
      </c>
      <c r="HD39" s="164">
        <v>98.9</v>
      </c>
      <c r="HE39" s="164">
        <v>-98.705200000000005</v>
      </c>
      <c r="HF39" s="164">
        <v>-321.57170000000002</v>
      </c>
      <c r="HG39" s="164">
        <v>324.92680000000001</v>
      </c>
      <c r="HH39" s="164">
        <v>43.619700000000002</v>
      </c>
      <c r="HI39" s="164">
        <v>-67.442099999999996</v>
      </c>
      <c r="HJ39" s="164">
        <v>-68.189800000000005</v>
      </c>
      <c r="HK39" s="164">
        <v>-57.301000000000002</v>
      </c>
      <c r="HL39" s="164">
        <v>-47.859499999999997</v>
      </c>
      <c r="HM39" s="164">
        <v>79.554500000000004</v>
      </c>
      <c r="HN39" s="164">
        <v>78.965100000000007</v>
      </c>
      <c r="HO39" s="165">
        <v>-18.830200000000001</v>
      </c>
      <c r="HP39" s="165">
        <v>-19.146149999999999</v>
      </c>
      <c r="HQ39" s="164">
        <v>9.0116999999999994</v>
      </c>
      <c r="HR39" s="164">
        <v>8.8359000000000005</v>
      </c>
      <c r="HS39" s="164">
        <v>-20.303599999999999</v>
      </c>
      <c r="HT39" s="164">
        <v>-19.881699999999999</v>
      </c>
      <c r="HU39" s="164">
        <v>0</v>
      </c>
      <c r="HV39" s="164">
        <v>33.450000000000003</v>
      </c>
      <c r="HW39" s="164">
        <v>47.3</v>
      </c>
      <c r="HX39" s="164">
        <v>46.6</v>
      </c>
      <c r="HY39" s="164">
        <v>22.354900000000001</v>
      </c>
      <c r="HZ39" s="164">
        <v>-55.84</v>
      </c>
      <c r="IA39" s="164">
        <v>-389.9092</v>
      </c>
      <c r="IB39" s="164">
        <v>88.470399999999998</v>
      </c>
      <c r="IC39" s="164">
        <v>88.711299999999994</v>
      </c>
      <c r="ID39" s="164">
        <v>9.9</v>
      </c>
      <c r="IE39" s="164">
        <v>18.899999999999999</v>
      </c>
      <c r="IF39" s="164">
        <v>-6.2</v>
      </c>
      <c r="IG39" s="164">
        <v>-6.2</v>
      </c>
      <c r="IH39" s="164">
        <v>0.86739999999999995</v>
      </c>
      <c r="II39" s="164">
        <v>0.87029999999999996</v>
      </c>
      <c r="IJ39" s="164">
        <v>-40.397300000000001</v>
      </c>
      <c r="IK39" s="164">
        <v>135.69569999999999</v>
      </c>
      <c r="IL39" s="164">
        <v>168.4949</v>
      </c>
      <c r="IM39" s="164">
        <v>109.60509999999999</v>
      </c>
      <c r="IN39" s="164">
        <v>138.1362</v>
      </c>
      <c r="IO39" s="164">
        <v>-102.3463</v>
      </c>
      <c r="IP39" s="164">
        <v>94.776899999999998</v>
      </c>
      <c r="IQ39" s="164">
        <v>-160.61080000000001</v>
      </c>
      <c r="IR39" s="164">
        <v>0</v>
      </c>
      <c r="IS39" s="164">
        <v>-100.05070000000001</v>
      </c>
      <c r="IT39" s="164">
        <v>184.32980000000001</v>
      </c>
      <c r="IU39" s="164">
        <v>183.4674</v>
      </c>
      <c r="IV39" s="164">
        <v>165.80179999999999</v>
      </c>
      <c r="IW39" s="164">
        <v>-146.1464</v>
      </c>
      <c r="IX39" s="164">
        <v>17.246600000000001</v>
      </c>
      <c r="IY39" s="164">
        <v>-133.04650000000001</v>
      </c>
      <c r="IZ39" s="164">
        <v>132.99930000000001</v>
      </c>
      <c r="JA39" s="164">
        <v>-12.9984</v>
      </c>
      <c r="JB39" s="163"/>
      <c r="JC39" s="164">
        <v>27.6</v>
      </c>
      <c r="JD39" s="164">
        <v>6.9509999999999996</v>
      </c>
      <c r="JE39" s="164">
        <v>6.9039999999999999</v>
      </c>
      <c r="JF39" s="164">
        <v>-28.24</v>
      </c>
      <c r="JG39" s="164">
        <v>2.8</v>
      </c>
      <c r="JH39" s="163"/>
      <c r="JI39" s="164">
        <v>-2.6046999999999998</v>
      </c>
      <c r="JJ39" s="164">
        <v>-20.976600000000001</v>
      </c>
      <c r="JK39" s="164">
        <v>-22.001999999999999</v>
      </c>
      <c r="JL39" s="164">
        <v>16.3</v>
      </c>
      <c r="JM39" s="164">
        <v>47.207999999999998</v>
      </c>
      <c r="JN39" s="164">
        <v>47.817</v>
      </c>
      <c r="JO39" s="165">
        <v>11.3741</v>
      </c>
      <c r="JP39" s="165">
        <v>13.520849999999999</v>
      </c>
      <c r="JQ39" s="164">
        <v>49.661099999999998</v>
      </c>
      <c r="JR39" s="164">
        <v>48.7928</v>
      </c>
      <c r="JS39" s="164">
        <v>51.437899999999999</v>
      </c>
      <c r="JT39" s="163"/>
      <c r="JU39" s="164">
        <v>-17.3</v>
      </c>
      <c r="JV39" s="164">
        <v>8.2448999999999995</v>
      </c>
      <c r="JW39" s="164">
        <v>7.65</v>
      </c>
      <c r="JX39" s="163"/>
      <c r="JY39" s="164">
        <v>-48.560699999999997</v>
      </c>
      <c r="JZ39" s="164">
        <v>79.916700000000006</v>
      </c>
      <c r="KA39" s="164">
        <v>58.695700000000002</v>
      </c>
      <c r="KB39" s="164">
        <v>-48.997</v>
      </c>
      <c r="KC39" s="164">
        <v>-78.7547</v>
      </c>
      <c r="KD39" s="164">
        <v>46.719099999999997</v>
      </c>
      <c r="KE39" s="164">
        <v>31.869499999999999</v>
      </c>
      <c r="KF39" s="164">
        <v>7.6</v>
      </c>
      <c r="KG39" s="164">
        <v>-9</v>
      </c>
      <c r="KH39" s="164">
        <v>-278.07830000000001</v>
      </c>
      <c r="KI39" s="164">
        <v>351.83120000000002</v>
      </c>
    </row>
    <row r="40" spans="1:295" ht="18" customHeight="1" x14ac:dyDescent="0.3">
      <c r="A40" s="160" t="s">
        <v>83</v>
      </c>
      <c r="B40" s="160" t="s">
        <v>800</v>
      </c>
      <c r="C40" s="166"/>
      <c r="D40" s="167">
        <v>20.999099999999999</v>
      </c>
      <c r="E40" s="167">
        <v>-24.890899999999998</v>
      </c>
      <c r="F40" s="167">
        <v>9.4981000000000009</v>
      </c>
      <c r="G40" s="167">
        <v>20.416499999999999</v>
      </c>
      <c r="H40" s="166"/>
      <c r="I40" s="167">
        <v>49.363300000000002</v>
      </c>
      <c r="J40" s="167">
        <v>-92.433599999999998</v>
      </c>
      <c r="K40" s="167">
        <v>56.538400000000003</v>
      </c>
      <c r="L40" s="167">
        <v>28.457100000000001</v>
      </c>
      <c r="M40" s="167">
        <v>27.909099999999999</v>
      </c>
      <c r="N40" s="167">
        <v>-77.7</v>
      </c>
      <c r="O40" s="167">
        <v>-46.29</v>
      </c>
      <c r="P40" s="167">
        <v>41.8</v>
      </c>
      <c r="Q40" s="167">
        <v>19.044</v>
      </c>
      <c r="R40" s="167">
        <v>-39.6</v>
      </c>
      <c r="S40" s="167">
        <v>9.4933999999999994</v>
      </c>
      <c r="T40" s="167">
        <v>108.2516</v>
      </c>
      <c r="U40" s="167">
        <v>18.0305</v>
      </c>
      <c r="V40" s="167">
        <v>18.372</v>
      </c>
      <c r="W40" s="167">
        <v>30.612200000000001</v>
      </c>
      <c r="X40" s="167">
        <v>10.941599999999999</v>
      </c>
      <c r="Y40" s="167">
        <v>0.17280000000000001</v>
      </c>
      <c r="Z40" s="167">
        <v>6.0274999999999999</v>
      </c>
      <c r="AA40" s="166"/>
      <c r="AB40" s="166"/>
      <c r="AC40" s="167">
        <v>-73.75</v>
      </c>
      <c r="AD40" s="167">
        <v>-73.47</v>
      </c>
      <c r="AE40" s="166"/>
      <c r="AF40" s="167">
        <v>77.7</v>
      </c>
      <c r="AG40" s="167">
        <v>44</v>
      </c>
      <c r="AH40" s="166"/>
      <c r="AI40" s="166"/>
      <c r="AJ40" s="167">
        <v>-65.47</v>
      </c>
      <c r="AK40" s="167">
        <v>-65.81</v>
      </c>
      <c r="AL40" s="167">
        <v>-63.8</v>
      </c>
      <c r="AM40" s="167">
        <v>66.39</v>
      </c>
      <c r="AN40" s="167">
        <v>66.67</v>
      </c>
      <c r="AO40" s="167">
        <v>19.4832</v>
      </c>
      <c r="AP40" s="167">
        <v>-6.5427</v>
      </c>
      <c r="AQ40" s="167">
        <v>62.031300000000002</v>
      </c>
      <c r="AR40" s="167">
        <v>63.666699999999999</v>
      </c>
      <c r="AS40" s="167">
        <v>117.4288</v>
      </c>
      <c r="AT40" s="167">
        <v>-46.215899999999998</v>
      </c>
      <c r="AU40" s="167">
        <v>-46.444400000000002</v>
      </c>
      <c r="AV40" s="167">
        <v>33.120199999999997</v>
      </c>
      <c r="AW40" s="167">
        <v>31.148499999999999</v>
      </c>
      <c r="AX40" s="167">
        <v>82.384900000000002</v>
      </c>
      <c r="AY40" s="167">
        <v>84.528300000000002</v>
      </c>
      <c r="AZ40" s="167">
        <v>60.298299999999998</v>
      </c>
      <c r="BA40" s="166"/>
      <c r="BB40" s="167">
        <v>-478.48869999999999</v>
      </c>
      <c r="BC40" s="167">
        <v>-0.28770000000000001</v>
      </c>
      <c r="BD40" s="167">
        <v>-9.6</v>
      </c>
      <c r="BE40" s="167">
        <v>-10.3</v>
      </c>
      <c r="BF40" s="167">
        <v>51.414700000000003</v>
      </c>
      <c r="BG40" s="167">
        <v>51.6496</v>
      </c>
      <c r="BH40" s="167">
        <v>-7.0316999999999998</v>
      </c>
      <c r="BI40" s="166"/>
      <c r="BJ40" s="167">
        <v>-80.040099999999995</v>
      </c>
      <c r="BK40" s="167">
        <v>5.2061000000000002</v>
      </c>
      <c r="BL40" s="167">
        <v>-8.1732999999999993</v>
      </c>
      <c r="BM40" s="167">
        <v>-5.5335999999999999</v>
      </c>
      <c r="BN40" s="167">
        <v>518.53989999999999</v>
      </c>
      <c r="BO40" s="167">
        <v>156.2852</v>
      </c>
      <c r="BP40" s="167">
        <v>156.77350000000001</v>
      </c>
      <c r="BQ40" s="167">
        <v>-422.03699999999998</v>
      </c>
      <c r="BR40" s="167">
        <v>568.50639999999999</v>
      </c>
      <c r="BS40" s="166"/>
      <c r="BT40" s="167">
        <v>-85.823300000000003</v>
      </c>
      <c r="BU40" s="167">
        <v>87.5107</v>
      </c>
      <c r="BV40" s="167">
        <v>89.786000000000001</v>
      </c>
      <c r="BW40" s="167">
        <v>24.22</v>
      </c>
      <c r="BX40" s="167">
        <v>30.4</v>
      </c>
      <c r="BY40" s="167">
        <v>57.68</v>
      </c>
      <c r="BZ40" s="167">
        <v>73.28</v>
      </c>
      <c r="CA40" s="167">
        <v>-36.432099999999998</v>
      </c>
      <c r="CB40" s="167">
        <v>-34.556699999999999</v>
      </c>
      <c r="CC40" s="167">
        <v>87.549700000000001</v>
      </c>
      <c r="CD40" s="167">
        <v>88.811499999999995</v>
      </c>
      <c r="CE40" s="167">
        <v>28.745999999999999</v>
      </c>
      <c r="CF40" s="167">
        <v>-138.4348</v>
      </c>
      <c r="CG40" s="167">
        <v>-137.83099999999999</v>
      </c>
      <c r="CH40" s="167">
        <v>6.7930000000000001</v>
      </c>
      <c r="CI40" s="166"/>
      <c r="CJ40" s="166"/>
      <c r="CK40" s="166"/>
      <c r="CL40" s="167">
        <v>95.8</v>
      </c>
      <c r="CM40" s="167">
        <v>86.8</v>
      </c>
      <c r="CN40" s="167">
        <v>-12.65</v>
      </c>
      <c r="CO40" s="167">
        <v>39.7196</v>
      </c>
      <c r="CP40" s="167">
        <v>37.665999999999997</v>
      </c>
      <c r="CQ40" s="167">
        <v>38.593899999999998</v>
      </c>
      <c r="CR40" s="167">
        <v>37.022500000000001</v>
      </c>
      <c r="CS40" s="167">
        <v>39.294499999999999</v>
      </c>
      <c r="CT40" s="167">
        <v>42.148899999999998</v>
      </c>
      <c r="CU40" s="167">
        <v>-111.568</v>
      </c>
      <c r="CV40" s="167">
        <v>11.553900000000001</v>
      </c>
      <c r="CW40" s="167">
        <v>12.712199999999999</v>
      </c>
      <c r="CX40" s="167">
        <v>53.31</v>
      </c>
      <c r="CY40" s="167">
        <v>29.58</v>
      </c>
      <c r="CZ40" s="167">
        <v>65.163600000000002</v>
      </c>
      <c r="DA40" s="167">
        <v>61.381500000000003</v>
      </c>
      <c r="DB40" s="167">
        <v>-29.67</v>
      </c>
      <c r="DC40" s="167">
        <v>-3.1818</v>
      </c>
      <c r="DD40" s="166"/>
      <c r="DE40" s="166"/>
      <c r="DF40" s="167">
        <v>-123.9572</v>
      </c>
      <c r="DG40" s="167">
        <v>-10.231</v>
      </c>
      <c r="DH40" s="167">
        <v>-18.360199999999999</v>
      </c>
      <c r="DI40" s="167">
        <v>-100.7</v>
      </c>
      <c r="DJ40" s="167">
        <v>-100.9</v>
      </c>
      <c r="DK40" s="167">
        <v>24.057300000000001</v>
      </c>
      <c r="DL40" s="167">
        <v>51.278700000000001</v>
      </c>
      <c r="DM40" s="167">
        <v>57.311500000000002</v>
      </c>
      <c r="DN40" s="167">
        <v>72.674599999999998</v>
      </c>
      <c r="DO40" s="167">
        <v>50.95</v>
      </c>
      <c r="DP40" s="167">
        <v>-7.2</v>
      </c>
      <c r="DQ40" s="167">
        <v>50.654000000000003</v>
      </c>
      <c r="DR40" s="167">
        <v>122.4195</v>
      </c>
      <c r="DS40" s="167">
        <v>-26.78</v>
      </c>
      <c r="DT40" s="167">
        <v>-27.08</v>
      </c>
      <c r="DU40" s="167">
        <v>109.45</v>
      </c>
      <c r="DV40" s="167">
        <v>60.34</v>
      </c>
      <c r="DW40" s="167">
        <v>123.2182</v>
      </c>
      <c r="DX40" s="167">
        <v>121.36360000000001</v>
      </c>
      <c r="DY40" s="166"/>
      <c r="DZ40" s="167">
        <v>-7.9363999999999999</v>
      </c>
      <c r="EA40" s="167">
        <v>217.35589999999999</v>
      </c>
      <c r="EB40" s="167">
        <v>177.59460000000001</v>
      </c>
      <c r="EC40" s="167">
        <v>170.04580000000001</v>
      </c>
      <c r="ED40" s="167">
        <v>172.09</v>
      </c>
      <c r="EE40" s="167">
        <v>29.1234</v>
      </c>
      <c r="EF40" s="167">
        <v>16.934699999999999</v>
      </c>
      <c r="EG40" s="167">
        <v>-19.376000000000001</v>
      </c>
      <c r="EH40" s="167">
        <v>435.7201</v>
      </c>
      <c r="EI40" s="167">
        <v>-23.983899999999998</v>
      </c>
      <c r="EJ40" s="166"/>
      <c r="EK40" s="167">
        <v>-34.554499999999997</v>
      </c>
      <c r="EL40" s="167">
        <v>-32.131300000000003</v>
      </c>
      <c r="EM40" s="167">
        <v>43.658999999999999</v>
      </c>
      <c r="EN40" s="167">
        <v>-42.889499999999998</v>
      </c>
      <c r="EO40" s="167">
        <v>-39.165100000000002</v>
      </c>
      <c r="EP40" s="167">
        <v>33.840000000000003</v>
      </c>
      <c r="EQ40" s="167">
        <v>-41.955500000000001</v>
      </c>
      <c r="ER40" s="167">
        <v>-42.744100000000003</v>
      </c>
      <c r="ES40" s="167">
        <v>17.014099999999999</v>
      </c>
      <c r="ET40" s="167">
        <v>0</v>
      </c>
      <c r="EU40" s="167">
        <v>-13.09</v>
      </c>
      <c r="EV40" s="166"/>
      <c r="EW40" s="167">
        <v>13.4085</v>
      </c>
      <c r="EX40" s="167">
        <v>-138.59010000000001</v>
      </c>
      <c r="EY40" s="167">
        <v>-37.326799999999999</v>
      </c>
      <c r="EZ40" s="167">
        <v>-36.200200000000002</v>
      </c>
      <c r="FA40" s="167">
        <v>9.9201999999999995</v>
      </c>
      <c r="FB40" s="167">
        <v>-15.1265</v>
      </c>
      <c r="FC40" s="167">
        <v>-17.688400000000001</v>
      </c>
      <c r="FD40" s="167">
        <v>22.5379</v>
      </c>
      <c r="FE40" s="166"/>
      <c r="FF40" s="167">
        <v>22.149699999999999</v>
      </c>
      <c r="FG40" s="167">
        <v>30.654299999999999</v>
      </c>
      <c r="FH40" s="167">
        <v>31.101299999999998</v>
      </c>
      <c r="FI40" s="167">
        <v>30.433800000000002</v>
      </c>
      <c r="FJ40" s="167">
        <v>34.328499999999998</v>
      </c>
      <c r="FK40" s="167">
        <v>34.161099999999998</v>
      </c>
      <c r="FL40" s="167">
        <v>41.529200000000003</v>
      </c>
      <c r="FM40" s="167">
        <v>9.6616999999999997</v>
      </c>
      <c r="FN40" s="167">
        <v>10.0229</v>
      </c>
      <c r="FO40" s="167">
        <v>24.490500000000001</v>
      </c>
      <c r="FP40" s="167">
        <v>26.557300000000001</v>
      </c>
      <c r="FQ40" s="167">
        <v>15.3756</v>
      </c>
      <c r="FR40" s="167">
        <v>3.13</v>
      </c>
      <c r="FS40" s="167">
        <v>10.979799999999999</v>
      </c>
      <c r="FT40" s="167">
        <v>1.0207999999999999</v>
      </c>
      <c r="FU40" s="167">
        <v>-6.79</v>
      </c>
      <c r="FV40" s="167">
        <v>15.69</v>
      </c>
      <c r="FW40" s="167">
        <v>14.8249</v>
      </c>
      <c r="FX40" s="166"/>
      <c r="FY40" s="167">
        <v>-5.8860000000000001</v>
      </c>
      <c r="FZ40" s="167">
        <v>4.3949999999999996</v>
      </c>
      <c r="GA40" s="166"/>
      <c r="GB40" s="167">
        <v>46.45</v>
      </c>
      <c r="GC40" s="167">
        <v>-27.122399999999999</v>
      </c>
      <c r="GD40" s="167">
        <v>-23.2319</v>
      </c>
      <c r="GE40" s="169">
        <v>15.49</v>
      </c>
      <c r="GF40" s="167">
        <v>85.123699999999999</v>
      </c>
      <c r="GG40" s="167">
        <v>24.7</v>
      </c>
      <c r="GH40" s="167">
        <v>-22.8491</v>
      </c>
      <c r="GI40" s="167">
        <v>-5.2778999999999998</v>
      </c>
      <c r="GJ40" s="167">
        <v>-5.3502000000000001</v>
      </c>
      <c r="GK40" s="167">
        <v>3.9937999999999998</v>
      </c>
      <c r="GL40" s="166"/>
      <c r="GM40" s="166"/>
      <c r="GN40" s="167">
        <v>-14.8249</v>
      </c>
      <c r="GO40" s="167">
        <v>-38.8127</v>
      </c>
      <c r="GP40" s="167">
        <v>17.351400000000002</v>
      </c>
      <c r="GQ40" s="167">
        <v>41.026200000000003</v>
      </c>
      <c r="GR40" s="167">
        <v>60.415500000000002</v>
      </c>
      <c r="GS40" s="167">
        <v>61.749699999999997</v>
      </c>
      <c r="GT40" s="167">
        <v>-151.9572</v>
      </c>
      <c r="GU40" s="167">
        <v>-21.949200000000001</v>
      </c>
      <c r="GV40" s="167">
        <v>41.0306</v>
      </c>
      <c r="GW40" s="167">
        <v>-58.725700000000003</v>
      </c>
      <c r="GX40" s="167">
        <v>10.203900000000001</v>
      </c>
      <c r="GY40" s="167">
        <v>11.409000000000001</v>
      </c>
      <c r="GZ40" s="167">
        <v>11.003399999999999</v>
      </c>
      <c r="HA40" s="169">
        <v>12</v>
      </c>
      <c r="HB40" s="167">
        <v>86.418400000000005</v>
      </c>
      <c r="HC40" s="167">
        <v>87.272800000000004</v>
      </c>
      <c r="HD40" s="167">
        <v>91.4</v>
      </c>
      <c r="HE40" s="167">
        <v>-93.348200000000006</v>
      </c>
      <c r="HF40" s="167">
        <v>-323.4973</v>
      </c>
      <c r="HG40" s="167">
        <v>326.06900000000002</v>
      </c>
      <c r="HH40" s="167">
        <v>120.48269999999999</v>
      </c>
      <c r="HI40" s="167">
        <v>-86.029399999999995</v>
      </c>
      <c r="HJ40" s="167">
        <v>-83.820499999999996</v>
      </c>
      <c r="HK40" s="167">
        <v>-53.167700000000004</v>
      </c>
      <c r="HL40" s="167">
        <v>-43.4345</v>
      </c>
      <c r="HM40" s="167">
        <v>77.392300000000006</v>
      </c>
      <c r="HN40" s="167">
        <v>79.514300000000006</v>
      </c>
      <c r="HO40" s="167">
        <v>-27.813800000000001</v>
      </c>
      <c r="HP40" s="167">
        <v>-28.234200000000001</v>
      </c>
      <c r="HQ40" s="167">
        <v>10.736599999999999</v>
      </c>
      <c r="HR40" s="167">
        <v>10.659599999999999</v>
      </c>
      <c r="HS40" s="167">
        <v>-25.9634</v>
      </c>
      <c r="HT40" s="167">
        <v>-25.1145</v>
      </c>
      <c r="HU40" s="167">
        <v>0</v>
      </c>
      <c r="HV40" s="167">
        <v>103.35</v>
      </c>
      <c r="HW40" s="167">
        <v>35</v>
      </c>
      <c r="HX40" s="167">
        <v>35.799999999999997</v>
      </c>
      <c r="HY40" s="167">
        <v>22.416899999999998</v>
      </c>
      <c r="HZ40" s="167">
        <v>-45.36</v>
      </c>
      <c r="IA40" s="167">
        <v>-373.97649999999999</v>
      </c>
      <c r="IB40" s="167">
        <v>89.911699999999996</v>
      </c>
      <c r="IC40" s="167">
        <v>89.035799999999995</v>
      </c>
      <c r="ID40" s="167">
        <v>17.399999999999999</v>
      </c>
      <c r="IE40" s="167">
        <v>1.1000000000000001</v>
      </c>
      <c r="IF40" s="167">
        <v>-9.6</v>
      </c>
      <c r="IG40" s="167">
        <v>-9.6</v>
      </c>
      <c r="IH40" s="167">
        <v>1.0077</v>
      </c>
      <c r="II40" s="167">
        <v>0.70930000000000004</v>
      </c>
      <c r="IJ40" s="167">
        <v>-114.3222</v>
      </c>
      <c r="IK40" s="167">
        <v>46.218899999999998</v>
      </c>
      <c r="IL40" s="167">
        <v>262.52620000000002</v>
      </c>
      <c r="IM40" s="167">
        <v>196.6619</v>
      </c>
      <c r="IN40" s="167">
        <v>145.48480000000001</v>
      </c>
      <c r="IO40" s="167">
        <v>-191.42140000000001</v>
      </c>
      <c r="IP40" s="167">
        <v>186.37049999999999</v>
      </c>
      <c r="IQ40" s="167">
        <v>-110.2052</v>
      </c>
      <c r="IR40" s="167">
        <v>-78.125399999999999</v>
      </c>
      <c r="IS40" s="167">
        <v>-183.10319999999999</v>
      </c>
      <c r="IT40" s="167">
        <v>143.58940000000001</v>
      </c>
      <c r="IU40" s="167">
        <v>146.26249999999999</v>
      </c>
      <c r="IV40" s="167">
        <v>115.3152</v>
      </c>
      <c r="IW40" s="167">
        <v>-241.5615</v>
      </c>
      <c r="IX40" s="167">
        <v>79.822999999999993</v>
      </c>
      <c r="IY40" s="167">
        <v>-163.29140000000001</v>
      </c>
      <c r="IZ40" s="167">
        <v>159.86070000000001</v>
      </c>
      <c r="JA40" s="167">
        <v>-13.1577</v>
      </c>
      <c r="JB40" s="166"/>
      <c r="JC40" s="167">
        <v>22.16</v>
      </c>
      <c r="JD40" s="167">
        <v>6.8</v>
      </c>
      <c r="JE40" s="167">
        <v>6.8360000000000003</v>
      </c>
      <c r="JF40" s="167">
        <v>-22.24</v>
      </c>
      <c r="JG40" s="167">
        <v>-1.28</v>
      </c>
      <c r="JH40" s="166"/>
      <c r="JI40" s="167">
        <v>1.5548999999999999</v>
      </c>
      <c r="JJ40" s="167">
        <v>-18.748799999999999</v>
      </c>
      <c r="JK40" s="167">
        <v>-28.038399999999999</v>
      </c>
      <c r="JL40" s="167">
        <v>13.7</v>
      </c>
      <c r="JM40" s="167">
        <v>48.734000000000002</v>
      </c>
      <c r="JN40" s="167">
        <v>47.02</v>
      </c>
      <c r="JO40" s="167">
        <v>11.3741</v>
      </c>
      <c r="JP40" s="167">
        <v>13.6302</v>
      </c>
      <c r="JQ40" s="167">
        <v>49.790999999999997</v>
      </c>
      <c r="JR40" s="167">
        <v>50.495699999999999</v>
      </c>
      <c r="JS40" s="167">
        <v>48.781999999999996</v>
      </c>
      <c r="JT40" s="166"/>
      <c r="JU40" s="167">
        <v>0.3</v>
      </c>
      <c r="JV40" s="167">
        <v>5.0675999999999997</v>
      </c>
      <c r="JW40" s="167">
        <v>7.76</v>
      </c>
      <c r="JX40" s="166"/>
      <c r="JY40" s="167">
        <v>-43.900799999999997</v>
      </c>
      <c r="JZ40" s="167">
        <v>77.956199999999995</v>
      </c>
      <c r="KA40" s="167">
        <v>54.3752</v>
      </c>
      <c r="KB40" s="167">
        <v>-43.704999999999998</v>
      </c>
      <c r="KC40" s="167">
        <v>-76.475200000000001</v>
      </c>
      <c r="KD40" s="167">
        <v>42.733899999999998</v>
      </c>
      <c r="KE40" s="167">
        <v>33.516500000000001</v>
      </c>
      <c r="KF40" s="167">
        <v>-8.4</v>
      </c>
      <c r="KG40" s="167">
        <v>8</v>
      </c>
      <c r="KH40" s="167">
        <v>-200.64599999999999</v>
      </c>
      <c r="KI40" s="167">
        <v>286.74299999999999</v>
      </c>
    </row>
    <row r="41" spans="1:295" ht="18" customHeight="1" x14ac:dyDescent="0.3">
      <c r="A41" s="160" t="s">
        <v>83</v>
      </c>
      <c r="B41" s="160" t="s">
        <v>801</v>
      </c>
      <c r="C41" s="161"/>
      <c r="D41" s="162">
        <v>21.239100000000001</v>
      </c>
      <c r="E41" s="168">
        <v>-25.035450000000001</v>
      </c>
      <c r="F41" s="162">
        <v>9.8422000000000001</v>
      </c>
      <c r="G41" s="162">
        <v>21.0291</v>
      </c>
      <c r="H41" s="161"/>
      <c r="I41" s="162">
        <v>49.914299999999997</v>
      </c>
      <c r="J41" s="162">
        <v>-94.169899999999998</v>
      </c>
      <c r="K41" s="162">
        <v>56.691299999999998</v>
      </c>
      <c r="L41" s="162">
        <v>28.697099999999999</v>
      </c>
      <c r="M41" s="162">
        <v>28.047899999999998</v>
      </c>
      <c r="N41" s="162">
        <v>-82.14</v>
      </c>
      <c r="O41" s="162">
        <v>-44.213000000000001</v>
      </c>
      <c r="P41" s="162">
        <v>37.4</v>
      </c>
      <c r="Q41" s="162">
        <v>18.216000000000001</v>
      </c>
      <c r="R41" s="162">
        <v>-37.4</v>
      </c>
      <c r="S41" s="162">
        <v>12.1153</v>
      </c>
      <c r="T41" s="162">
        <v>109.3728</v>
      </c>
      <c r="U41" s="162">
        <v>17.9788</v>
      </c>
      <c r="V41" s="162">
        <v>18.303899999999999</v>
      </c>
      <c r="W41" s="162">
        <v>30.624199999999998</v>
      </c>
      <c r="X41" s="162">
        <v>11.279299999999999</v>
      </c>
      <c r="Y41" s="162">
        <v>0.3271</v>
      </c>
      <c r="Z41" s="162">
        <v>5.9753999999999996</v>
      </c>
      <c r="AA41" s="161"/>
      <c r="AB41" s="161"/>
      <c r="AC41" s="162">
        <v>-74.489999999999995</v>
      </c>
      <c r="AD41" s="162">
        <v>-74.91</v>
      </c>
      <c r="AE41" s="161"/>
      <c r="AF41" s="162">
        <v>82.14</v>
      </c>
      <c r="AG41" s="162">
        <v>41.8</v>
      </c>
      <c r="AH41" s="161"/>
      <c r="AI41" s="161"/>
      <c r="AJ41" s="162">
        <v>-66.62</v>
      </c>
      <c r="AK41" s="162">
        <v>-66.53</v>
      </c>
      <c r="AL41" s="162">
        <v>-68.19</v>
      </c>
      <c r="AM41" s="162">
        <v>67.12</v>
      </c>
      <c r="AN41" s="162">
        <v>66.540000000000006</v>
      </c>
      <c r="AO41" s="162">
        <v>20.285399999999999</v>
      </c>
      <c r="AP41" s="162">
        <v>-6.8592000000000004</v>
      </c>
      <c r="AQ41" s="162">
        <v>60.820500000000003</v>
      </c>
      <c r="AR41" s="162">
        <v>62.523299999999999</v>
      </c>
      <c r="AS41" s="162">
        <v>121.04810000000001</v>
      </c>
      <c r="AT41" s="162">
        <v>-43.804600000000001</v>
      </c>
      <c r="AU41" s="162">
        <v>-44.117899999999999</v>
      </c>
      <c r="AV41" s="162">
        <v>27.747800000000002</v>
      </c>
      <c r="AW41" s="162">
        <v>23.080500000000001</v>
      </c>
      <c r="AX41" s="162">
        <v>83.456599999999995</v>
      </c>
      <c r="AY41" s="162">
        <v>85.733900000000006</v>
      </c>
      <c r="AZ41" s="162">
        <v>42.647100000000002</v>
      </c>
      <c r="BA41" s="161"/>
      <c r="BB41" s="162">
        <v>-475.66879999999998</v>
      </c>
      <c r="BC41" s="162">
        <v>-0.94440000000000002</v>
      </c>
      <c r="BD41" s="162">
        <v>-9</v>
      </c>
      <c r="BE41" s="162">
        <v>-9.8000000000000007</v>
      </c>
      <c r="BF41" s="162">
        <v>50.1004</v>
      </c>
      <c r="BG41" s="162">
        <v>49.0473</v>
      </c>
      <c r="BH41" s="162">
        <v>-6.6534000000000004</v>
      </c>
      <c r="BI41" s="161"/>
      <c r="BJ41" s="162">
        <v>-73.4452</v>
      </c>
      <c r="BK41" s="162">
        <v>5.1569000000000003</v>
      </c>
      <c r="BL41" s="162">
        <v>-7.5008999999999997</v>
      </c>
      <c r="BM41" s="162">
        <v>-5.0366</v>
      </c>
      <c r="BN41" s="162">
        <v>516.09829999999999</v>
      </c>
      <c r="BO41" s="162">
        <v>161.93119999999999</v>
      </c>
      <c r="BP41" s="162">
        <v>161.9922</v>
      </c>
      <c r="BQ41" s="162">
        <v>-437.13490000000002</v>
      </c>
      <c r="BR41" s="162">
        <v>562.12289999999996</v>
      </c>
      <c r="BS41" s="161"/>
      <c r="BT41" s="162">
        <v>-46.7849</v>
      </c>
      <c r="BU41" s="162">
        <v>47.909100000000002</v>
      </c>
      <c r="BV41" s="162">
        <v>89.825999999999993</v>
      </c>
      <c r="BW41" s="162">
        <v>23.96</v>
      </c>
      <c r="BX41" s="162">
        <v>29.69</v>
      </c>
      <c r="BY41" s="162">
        <v>57.03</v>
      </c>
      <c r="BZ41" s="162">
        <v>72.58</v>
      </c>
      <c r="CA41" s="162">
        <v>-38.441499999999998</v>
      </c>
      <c r="CB41" s="162">
        <v>-38.843400000000003</v>
      </c>
      <c r="CC41" s="162">
        <v>100.6288</v>
      </c>
      <c r="CD41" s="162">
        <v>101.3492</v>
      </c>
      <c r="CE41" s="162">
        <v>28.690100000000001</v>
      </c>
      <c r="CF41" s="162">
        <v>-134.0617</v>
      </c>
      <c r="CG41" s="162">
        <v>-133.72200000000001</v>
      </c>
      <c r="CH41" s="162">
        <v>4.1813000000000002</v>
      </c>
      <c r="CI41" s="161"/>
      <c r="CJ41" s="161"/>
      <c r="CK41" s="161"/>
      <c r="CL41" s="162">
        <v>94.3</v>
      </c>
      <c r="CM41" s="162">
        <v>85.3</v>
      </c>
      <c r="CN41" s="162">
        <v>-12.89</v>
      </c>
      <c r="CO41" s="162">
        <v>40.156599999999997</v>
      </c>
      <c r="CP41" s="162">
        <v>38.0383</v>
      </c>
      <c r="CQ41" s="162">
        <v>39.009</v>
      </c>
      <c r="CR41" s="162">
        <v>38.667999999999999</v>
      </c>
      <c r="CS41" s="162">
        <v>39.792099999999998</v>
      </c>
      <c r="CT41" s="162">
        <v>48.423400000000001</v>
      </c>
      <c r="CU41" s="162">
        <v>-114.7714</v>
      </c>
      <c r="CV41" s="162">
        <v>11.8414</v>
      </c>
      <c r="CW41" s="162">
        <v>12.500500000000001</v>
      </c>
      <c r="CX41" s="162">
        <v>51.25</v>
      </c>
      <c r="CY41" s="162">
        <v>28.33</v>
      </c>
      <c r="CZ41" s="162">
        <v>65.163600000000002</v>
      </c>
      <c r="DA41" s="162">
        <v>61.674500000000002</v>
      </c>
      <c r="DB41" s="162">
        <v>-29.29</v>
      </c>
      <c r="DC41" s="162">
        <v>-3.2097000000000002</v>
      </c>
      <c r="DD41" s="161"/>
      <c r="DE41" s="161"/>
      <c r="DF41" s="162">
        <v>-139.46600000000001</v>
      </c>
      <c r="DG41" s="162">
        <v>-11.190899999999999</v>
      </c>
      <c r="DH41" s="162">
        <v>-18.2151</v>
      </c>
      <c r="DI41" s="162">
        <v>-103.1</v>
      </c>
      <c r="DJ41" s="162">
        <v>-103.3</v>
      </c>
      <c r="DK41" s="162">
        <v>24.441800000000001</v>
      </c>
      <c r="DL41" s="162">
        <v>50.692700000000002</v>
      </c>
      <c r="DM41" s="162">
        <v>57.311500000000002</v>
      </c>
      <c r="DN41" s="162">
        <v>71.502700000000004</v>
      </c>
      <c r="DO41" s="162">
        <v>50.43</v>
      </c>
      <c r="DP41" s="162">
        <v>-7.4</v>
      </c>
      <c r="DQ41" s="162">
        <v>51.987000000000002</v>
      </c>
      <c r="DR41" s="162">
        <v>138.2379</v>
      </c>
      <c r="DS41" s="162">
        <v>-26.3</v>
      </c>
      <c r="DT41" s="162">
        <v>-26.58</v>
      </c>
      <c r="DU41" s="162">
        <v>107.15</v>
      </c>
      <c r="DV41" s="162">
        <v>59.28</v>
      </c>
      <c r="DW41" s="162">
        <v>137.8364</v>
      </c>
      <c r="DX41" s="162">
        <v>136.0909</v>
      </c>
      <c r="DY41" s="161"/>
      <c r="DZ41" s="162">
        <v>-7.8364000000000003</v>
      </c>
      <c r="EA41" s="162">
        <v>221.57929999999999</v>
      </c>
      <c r="EB41" s="162">
        <v>182.77860000000001</v>
      </c>
      <c r="EC41" s="162">
        <v>177.06899999999999</v>
      </c>
      <c r="ED41" s="162">
        <v>179.37450000000001</v>
      </c>
      <c r="EE41" s="162">
        <v>29.8687</v>
      </c>
      <c r="EF41" s="162">
        <v>17.6251</v>
      </c>
      <c r="EG41" s="162">
        <v>-19.274000000000001</v>
      </c>
      <c r="EH41" s="162">
        <v>448.19069999999999</v>
      </c>
      <c r="EI41" s="162">
        <v>-17.265899999999998</v>
      </c>
      <c r="EJ41" s="161"/>
      <c r="EK41" s="162">
        <v>-33.402700000000003</v>
      </c>
      <c r="EL41" s="162">
        <v>-30.702999999999999</v>
      </c>
      <c r="EM41" s="162">
        <v>42.209200000000003</v>
      </c>
      <c r="EN41" s="162">
        <v>-42.539200000000001</v>
      </c>
      <c r="EO41" s="162">
        <v>-39.830300000000001</v>
      </c>
      <c r="EP41" s="162">
        <v>36.911999999999999</v>
      </c>
      <c r="EQ41" s="162">
        <v>-40.515000000000001</v>
      </c>
      <c r="ER41" s="162">
        <v>-41.265099999999997</v>
      </c>
      <c r="ES41" s="162">
        <v>16.611799999999999</v>
      </c>
      <c r="ET41" s="162">
        <v>0</v>
      </c>
      <c r="EU41" s="162">
        <v>-13.39</v>
      </c>
      <c r="EV41" s="161"/>
      <c r="EW41" s="162">
        <v>12.838200000000001</v>
      </c>
      <c r="EX41" s="162">
        <v>-135.22219999999999</v>
      </c>
      <c r="EY41" s="162">
        <v>-37.942300000000003</v>
      </c>
      <c r="EZ41" s="162">
        <v>-37.449599999999997</v>
      </c>
      <c r="FA41" s="162">
        <v>9.3901000000000003</v>
      </c>
      <c r="FB41" s="162">
        <v>-15.553000000000001</v>
      </c>
      <c r="FC41" s="162">
        <v>-17.049499999999998</v>
      </c>
      <c r="FD41" s="162">
        <v>23.081</v>
      </c>
      <c r="FE41" s="161"/>
      <c r="FF41" s="162">
        <v>23.178999999999998</v>
      </c>
      <c r="FG41" s="162">
        <v>30.423500000000001</v>
      </c>
      <c r="FH41" s="162">
        <v>29.515000000000001</v>
      </c>
      <c r="FI41" s="162">
        <v>28.470500000000001</v>
      </c>
      <c r="FJ41" s="162">
        <v>37.845100000000002</v>
      </c>
      <c r="FK41" s="162">
        <v>38.18</v>
      </c>
      <c r="FL41" s="162">
        <v>38.012599999999999</v>
      </c>
      <c r="FM41" s="162">
        <v>8.8177000000000003</v>
      </c>
      <c r="FN41" s="162">
        <v>9.3892000000000007</v>
      </c>
      <c r="FO41" s="162">
        <v>21.28</v>
      </c>
      <c r="FP41" s="162">
        <v>25.164300000000001</v>
      </c>
      <c r="FQ41" s="162">
        <v>11.083500000000001</v>
      </c>
      <c r="FR41" s="162">
        <v>4.9000000000000004</v>
      </c>
      <c r="FS41" s="162">
        <v>12.674099999999999</v>
      </c>
      <c r="FT41" s="162">
        <v>1.0451999999999999</v>
      </c>
      <c r="FU41" s="162">
        <v>-7.9</v>
      </c>
      <c r="FV41" s="162">
        <v>14.85</v>
      </c>
      <c r="FW41" s="162">
        <v>9.4385999999999992</v>
      </c>
      <c r="FX41" s="161"/>
      <c r="FY41" s="162">
        <v>-5.7720000000000002</v>
      </c>
      <c r="FZ41" s="162">
        <v>4.4109999999999996</v>
      </c>
      <c r="GA41" s="161"/>
      <c r="GB41" s="162">
        <v>45.02</v>
      </c>
      <c r="GC41" s="162">
        <v>-26.767399999999999</v>
      </c>
      <c r="GD41" s="162">
        <v>-22.461400000000001</v>
      </c>
      <c r="GE41" s="162">
        <v>15.45</v>
      </c>
      <c r="GF41" s="162">
        <v>83.346299999999999</v>
      </c>
      <c r="GG41" s="162">
        <v>25.7</v>
      </c>
      <c r="GH41" s="162">
        <v>-23.339099999999998</v>
      </c>
      <c r="GI41" s="162">
        <v>-4.9206000000000003</v>
      </c>
      <c r="GJ41" s="162">
        <v>-4.9852999999999996</v>
      </c>
      <c r="GK41" s="162">
        <v>4.0273000000000003</v>
      </c>
      <c r="GL41" s="161"/>
      <c r="GM41" s="161"/>
      <c r="GN41" s="162">
        <v>-14.232100000000001</v>
      </c>
      <c r="GO41" s="162">
        <v>-39.3277</v>
      </c>
      <c r="GP41" s="162">
        <v>16.163</v>
      </c>
      <c r="GQ41" s="162">
        <v>41.1004</v>
      </c>
      <c r="GR41" s="162">
        <v>55.549199999999999</v>
      </c>
      <c r="GS41" s="162">
        <v>58.226999999999997</v>
      </c>
      <c r="GT41" s="162">
        <v>-152.06030000000001</v>
      </c>
      <c r="GU41" s="162">
        <v>-22.033999999999999</v>
      </c>
      <c r="GV41" s="162">
        <v>40.181600000000003</v>
      </c>
      <c r="GW41" s="162">
        <v>-58.704799999999999</v>
      </c>
      <c r="GX41" s="162">
        <v>10.3828</v>
      </c>
      <c r="GY41" s="162">
        <v>11.6044</v>
      </c>
      <c r="GZ41" s="162">
        <v>11.0983</v>
      </c>
      <c r="HA41" s="162">
        <v>12</v>
      </c>
      <c r="HB41" s="162">
        <v>87.961299999999994</v>
      </c>
      <c r="HC41" s="162">
        <v>88.284199999999998</v>
      </c>
      <c r="HD41" s="162">
        <v>65.8</v>
      </c>
      <c r="HE41" s="162">
        <v>-66.4619</v>
      </c>
      <c r="HF41" s="162">
        <v>-303.14019999999999</v>
      </c>
      <c r="HG41" s="162">
        <v>300.25490000000002</v>
      </c>
      <c r="HH41" s="162">
        <v>119.91419999999999</v>
      </c>
      <c r="HI41" s="162">
        <v>-86.6524</v>
      </c>
      <c r="HJ41" s="162">
        <v>-85.425700000000006</v>
      </c>
      <c r="HK41" s="162">
        <v>-56.424900000000001</v>
      </c>
      <c r="HL41" s="162">
        <v>-46.947699999999998</v>
      </c>
      <c r="HM41" s="162">
        <v>77.526899999999998</v>
      </c>
      <c r="HN41" s="162">
        <v>74.968800000000002</v>
      </c>
      <c r="HO41" s="162">
        <v>-39.608699999999999</v>
      </c>
      <c r="HP41" s="162">
        <v>-37.750700000000002</v>
      </c>
      <c r="HQ41" s="162">
        <v>14.263199999999999</v>
      </c>
      <c r="HR41" s="162">
        <v>14.054500000000001</v>
      </c>
      <c r="HS41" s="162">
        <v>-41.457000000000001</v>
      </c>
      <c r="HT41" s="162">
        <v>-41.575400000000002</v>
      </c>
      <c r="HU41" s="162">
        <v>0</v>
      </c>
      <c r="HV41" s="162">
        <v>74.03</v>
      </c>
      <c r="HW41" s="162">
        <v>37.200000000000003</v>
      </c>
      <c r="HX41" s="162">
        <v>36.6</v>
      </c>
      <c r="HY41" s="162">
        <v>22.192599999999999</v>
      </c>
      <c r="HZ41" s="162">
        <v>-17.28</v>
      </c>
      <c r="IA41" s="162">
        <v>-373.68459999999999</v>
      </c>
      <c r="IB41" s="162">
        <v>93.547899999999998</v>
      </c>
      <c r="IC41" s="162">
        <v>92.529600000000002</v>
      </c>
      <c r="ID41" s="162">
        <v>11.1</v>
      </c>
      <c r="IE41" s="162">
        <v>0.5</v>
      </c>
      <c r="IF41" s="162">
        <v>-13</v>
      </c>
      <c r="IG41" s="162">
        <v>-13</v>
      </c>
      <c r="IH41" s="162">
        <v>0.92010000000000003</v>
      </c>
      <c r="II41" s="162">
        <v>0.48</v>
      </c>
      <c r="IJ41" s="162">
        <v>-111.1763</v>
      </c>
      <c r="IK41" s="162">
        <v>44.521000000000001</v>
      </c>
      <c r="IL41" s="162">
        <v>273.39229999999998</v>
      </c>
      <c r="IM41" s="162">
        <v>199.90819999999999</v>
      </c>
      <c r="IN41" s="162">
        <v>147.0523</v>
      </c>
      <c r="IO41" s="162">
        <v>-188.30420000000001</v>
      </c>
      <c r="IP41" s="162">
        <v>188.83449999999999</v>
      </c>
      <c r="IQ41" s="162">
        <v>-160.7542</v>
      </c>
      <c r="IR41" s="162">
        <v>-82.240799999999993</v>
      </c>
      <c r="IS41" s="162">
        <v>-184.9924</v>
      </c>
      <c r="IT41" s="162">
        <v>162.98580000000001</v>
      </c>
      <c r="IU41" s="162">
        <v>162.3203</v>
      </c>
      <c r="IV41" s="162">
        <v>166.6446</v>
      </c>
      <c r="IW41" s="162">
        <v>-250.64680000000001</v>
      </c>
      <c r="IX41" s="162">
        <v>79.104600000000005</v>
      </c>
      <c r="IY41" s="162">
        <v>-162.9331</v>
      </c>
      <c r="IZ41" s="162">
        <v>164.40610000000001</v>
      </c>
      <c r="JA41" s="162">
        <v>-13.2895</v>
      </c>
      <c r="JB41" s="161"/>
      <c r="JC41" s="162">
        <v>20.96</v>
      </c>
      <c r="JD41" s="162">
        <v>6.87</v>
      </c>
      <c r="JE41" s="168">
        <v>6.8404999999999996</v>
      </c>
      <c r="JF41" s="162">
        <v>-20.239999999999998</v>
      </c>
      <c r="JG41" s="162">
        <v>-2.96</v>
      </c>
      <c r="JH41" s="161"/>
      <c r="JI41" s="162">
        <v>3.4592000000000001</v>
      </c>
      <c r="JJ41" s="162">
        <v>-19.8047</v>
      </c>
      <c r="JK41" s="162">
        <v>-28.065899999999999</v>
      </c>
      <c r="JL41" s="162">
        <v>13.5</v>
      </c>
      <c r="JM41" s="162">
        <v>49.558</v>
      </c>
      <c r="JN41" s="162">
        <v>50.381999999999998</v>
      </c>
      <c r="JO41" s="168">
        <v>11.3741</v>
      </c>
      <c r="JP41" s="168">
        <v>13.6302</v>
      </c>
      <c r="JQ41" s="162">
        <v>50.054600000000001</v>
      </c>
      <c r="JR41" s="162">
        <v>50.192</v>
      </c>
      <c r="JS41" s="162">
        <v>48.831000000000003</v>
      </c>
      <c r="JT41" s="161"/>
      <c r="JU41" s="162">
        <v>2.2999999999999998</v>
      </c>
      <c r="JV41" s="162">
        <v>5.7535999999999996</v>
      </c>
      <c r="JW41" s="162">
        <v>8.01</v>
      </c>
      <c r="JX41" s="161"/>
      <c r="JY41" s="162">
        <v>-46.368499999999997</v>
      </c>
      <c r="JZ41" s="162">
        <v>81.182199999999995</v>
      </c>
      <c r="KA41" s="162">
        <v>56.6693</v>
      </c>
      <c r="KB41" s="162">
        <v>-46.000700000000002</v>
      </c>
      <c r="KC41" s="162">
        <v>-79.5899</v>
      </c>
      <c r="KD41" s="162">
        <v>45.871200000000002</v>
      </c>
      <c r="KE41" s="162">
        <v>33.869300000000003</v>
      </c>
      <c r="KF41" s="162">
        <v>-9.8000000000000007</v>
      </c>
      <c r="KG41" s="162">
        <v>10.1</v>
      </c>
      <c r="KH41" s="162">
        <v>-187.435</v>
      </c>
      <c r="KI41" s="162">
        <v>286.78960000000001</v>
      </c>
    </row>
    <row r="42" spans="1:295" ht="18" customHeight="1" x14ac:dyDescent="0.3">
      <c r="A42" s="160" t="s">
        <v>83</v>
      </c>
      <c r="B42" s="160" t="s">
        <v>802</v>
      </c>
      <c r="C42" s="163"/>
      <c r="D42" s="164">
        <v>21.479099999999999</v>
      </c>
      <c r="E42" s="164">
        <v>-25.18</v>
      </c>
      <c r="F42" s="164">
        <v>10.118499999999999</v>
      </c>
      <c r="G42" s="164">
        <v>20.012599999999999</v>
      </c>
      <c r="H42" s="163"/>
      <c r="I42" s="164">
        <v>49.255299999999998</v>
      </c>
      <c r="J42" s="164">
        <v>-93.263599999999997</v>
      </c>
      <c r="K42" s="164">
        <v>56.363399999999999</v>
      </c>
      <c r="L42" s="164">
        <v>28.379100000000001</v>
      </c>
      <c r="M42" s="164">
        <v>27.979500000000002</v>
      </c>
      <c r="N42" s="164">
        <v>-82.14</v>
      </c>
      <c r="O42" s="164">
        <v>-43.171999999999997</v>
      </c>
      <c r="P42" s="164">
        <v>37.4</v>
      </c>
      <c r="Q42" s="164">
        <v>16.559999999999999</v>
      </c>
      <c r="R42" s="164">
        <v>-37.4</v>
      </c>
      <c r="S42" s="164">
        <v>12.831799999999999</v>
      </c>
      <c r="T42" s="164">
        <v>107.7178</v>
      </c>
      <c r="U42" s="164">
        <v>17.920100000000001</v>
      </c>
      <c r="V42" s="164">
        <v>18.1187</v>
      </c>
      <c r="W42" s="164">
        <v>29.921500000000002</v>
      </c>
      <c r="X42" s="164">
        <v>10.654</v>
      </c>
      <c r="Y42" s="164">
        <v>0.38929999999999998</v>
      </c>
      <c r="Z42" s="164">
        <v>6.0195999999999996</v>
      </c>
      <c r="AA42" s="163"/>
      <c r="AB42" s="163"/>
      <c r="AC42" s="164">
        <v>-74.900000000000006</v>
      </c>
      <c r="AD42" s="164">
        <v>-74.319999999999993</v>
      </c>
      <c r="AE42" s="163"/>
      <c r="AF42" s="164">
        <v>82.14</v>
      </c>
      <c r="AG42" s="164">
        <v>41.8</v>
      </c>
      <c r="AH42" s="163"/>
      <c r="AI42" s="163"/>
      <c r="AJ42" s="164">
        <v>-60.55</v>
      </c>
      <c r="AK42" s="164">
        <v>-61.08</v>
      </c>
      <c r="AL42" s="164">
        <v>-77.459999999999994</v>
      </c>
      <c r="AM42" s="164">
        <v>61</v>
      </c>
      <c r="AN42" s="164">
        <v>61.28</v>
      </c>
      <c r="AO42" s="164">
        <v>20.7165</v>
      </c>
      <c r="AP42" s="164">
        <v>-6.7135999999999996</v>
      </c>
      <c r="AQ42" s="164">
        <v>60.005099999999999</v>
      </c>
      <c r="AR42" s="164">
        <v>63.005299999999998</v>
      </c>
      <c r="AS42" s="164">
        <v>120.8571</v>
      </c>
      <c r="AT42" s="164">
        <v>-39.785899999999998</v>
      </c>
      <c r="AU42" s="164">
        <v>-40.5428</v>
      </c>
      <c r="AV42" s="164">
        <v>8.5962999999999994</v>
      </c>
      <c r="AW42" s="164">
        <v>8.4991000000000003</v>
      </c>
      <c r="AX42" s="164">
        <v>84.796199999999999</v>
      </c>
      <c r="AY42" s="164">
        <v>87.073499999999996</v>
      </c>
      <c r="AZ42" s="164">
        <v>25.394400000000001</v>
      </c>
      <c r="BA42" s="163"/>
      <c r="BB42" s="164">
        <v>-456.4556</v>
      </c>
      <c r="BC42" s="164">
        <v>1.1462000000000001</v>
      </c>
      <c r="BD42" s="164">
        <v>-10.4</v>
      </c>
      <c r="BE42" s="164">
        <v>-11.1</v>
      </c>
      <c r="BF42" s="164">
        <v>46.4544</v>
      </c>
      <c r="BG42" s="164">
        <v>45.636699999999998</v>
      </c>
      <c r="BH42" s="164">
        <v>-6.9363999999999999</v>
      </c>
      <c r="BI42" s="163"/>
      <c r="BJ42" s="164">
        <v>-70.343000000000004</v>
      </c>
      <c r="BK42" s="164">
        <v>5.2007000000000003</v>
      </c>
      <c r="BL42" s="164">
        <v>-8.2204999999999995</v>
      </c>
      <c r="BM42" s="164">
        <v>-5.4970999999999997</v>
      </c>
      <c r="BN42" s="164">
        <v>495.4984</v>
      </c>
      <c r="BO42" s="164">
        <v>138.58449999999999</v>
      </c>
      <c r="BP42" s="164">
        <v>139.22540000000001</v>
      </c>
      <c r="BQ42" s="164">
        <v>-408.42469999999997</v>
      </c>
      <c r="BR42" s="164">
        <v>524.32090000000005</v>
      </c>
      <c r="BS42" s="163"/>
      <c r="BT42" s="164">
        <v>-129.5248</v>
      </c>
      <c r="BU42" s="164">
        <v>130.65129999999999</v>
      </c>
      <c r="BV42" s="164">
        <v>86.732299999999995</v>
      </c>
      <c r="BW42" s="164">
        <v>23.09</v>
      </c>
      <c r="BX42" s="164">
        <v>25.43</v>
      </c>
      <c r="BY42" s="164">
        <v>56.45</v>
      </c>
      <c r="BZ42" s="164">
        <v>69.48</v>
      </c>
      <c r="CA42" s="164">
        <v>-28.528700000000001</v>
      </c>
      <c r="CB42" s="164">
        <v>-28.2608</v>
      </c>
      <c r="CC42" s="164">
        <v>83.527000000000001</v>
      </c>
      <c r="CD42" s="164">
        <v>84.358999999999995</v>
      </c>
      <c r="CE42" s="164">
        <v>33.551499999999997</v>
      </c>
      <c r="CF42" s="164">
        <v>-148.04259999999999</v>
      </c>
      <c r="CG42" s="164">
        <v>-147.49209999999999</v>
      </c>
      <c r="CH42" s="164">
        <v>2.1267999999999998</v>
      </c>
      <c r="CI42" s="163"/>
      <c r="CJ42" s="163"/>
      <c r="CK42" s="163"/>
      <c r="CL42" s="164">
        <v>100.6</v>
      </c>
      <c r="CM42" s="164">
        <v>90.3</v>
      </c>
      <c r="CN42" s="164">
        <v>-13.15</v>
      </c>
      <c r="CO42" s="164">
        <v>36.003799999999998</v>
      </c>
      <c r="CP42" s="164">
        <v>34.3399</v>
      </c>
      <c r="CQ42" s="164">
        <v>35.6188</v>
      </c>
      <c r="CR42" s="164">
        <v>29.168299999999999</v>
      </c>
      <c r="CS42" s="164">
        <v>30.034099999999999</v>
      </c>
      <c r="CT42" s="164">
        <v>50.506399999999999</v>
      </c>
      <c r="CU42" s="164">
        <v>-104.97450000000001</v>
      </c>
      <c r="CV42" s="164">
        <v>11.762</v>
      </c>
      <c r="CW42" s="164">
        <v>13.0474</v>
      </c>
      <c r="CX42" s="164">
        <v>55.16</v>
      </c>
      <c r="CY42" s="164">
        <v>30.06</v>
      </c>
      <c r="CZ42" s="164">
        <v>67.272900000000007</v>
      </c>
      <c r="DA42" s="164">
        <v>62.992899999999999</v>
      </c>
      <c r="DB42" s="164">
        <v>-29.63</v>
      </c>
      <c r="DC42" s="164">
        <v>-3.4329999999999998</v>
      </c>
      <c r="DD42" s="163"/>
      <c r="DE42" s="163"/>
      <c r="DF42" s="164">
        <v>-124.7034</v>
      </c>
      <c r="DG42" s="164">
        <v>-10.676600000000001</v>
      </c>
      <c r="DH42" s="164">
        <v>-18.438400000000001</v>
      </c>
      <c r="DI42" s="164">
        <v>-97.7</v>
      </c>
      <c r="DJ42" s="164">
        <v>-97.9</v>
      </c>
      <c r="DK42" s="164">
        <v>25.386700000000001</v>
      </c>
      <c r="DL42" s="165">
        <v>50.985700000000001</v>
      </c>
      <c r="DM42" s="164">
        <v>56.372199999999999</v>
      </c>
      <c r="DN42" s="165">
        <v>71.502700000000004</v>
      </c>
      <c r="DO42" s="164">
        <v>49.92</v>
      </c>
      <c r="DP42" s="164">
        <v>-6.85</v>
      </c>
      <c r="DQ42" s="164">
        <v>50.902000000000001</v>
      </c>
      <c r="DR42" s="164">
        <v>121.9619</v>
      </c>
      <c r="DS42" s="164">
        <v>-27.19</v>
      </c>
      <c r="DT42" s="164">
        <v>-27.33</v>
      </c>
      <c r="DU42" s="164">
        <v>112.76</v>
      </c>
      <c r="DV42" s="164">
        <v>60.13</v>
      </c>
      <c r="DW42" s="164">
        <v>124.7818</v>
      </c>
      <c r="DX42" s="164">
        <v>122.0909</v>
      </c>
      <c r="DY42" s="163"/>
      <c r="DZ42" s="164">
        <v>-3.1</v>
      </c>
      <c r="EA42" s="164">
        <v>218.07210000000001</v>
      </c>
      <c r="EB42" s="164">
        <v>179.29499999999999</v>
      </c>
      <c r="EC42" s="164">
        <v>172.97489999999999</v>
      </c>
      <c r="ED42" s="164">
        <v>175.3014</v>
      </c>
      <c r="EE42" s="164">
        <v>41.0976</v>
      </c>
      <c r="EF42" s="164">
        <v>29.523</v>
      </c>
      <c r="EG42" s="164">
        <v>-17.97</v>
      </c>
      <c r="EH42" s="164">
        <v>422.79059999999998</v>
      </c>
      <c r="EI42" s="164">
        <v>126.2976</v>
      </c>
      <c r="EJ42" s="163"/>
      <c r="EK42" s="164">
        <v>-32.643000000000001</v>
      </c>
      <c r="EL42" s="164">
        <v>-30.067499999999999</v>
      </c>
      <c r="EM42" s="164">
        <v>29.677499999999998</v>
      </c>
      <c r="EN42" s="164">
        <v>-23.724399999999999</v>
      </c>
      <c r="EO42" s="164">
        <v>-21.744199999999999</v>
      </c>
      <c r="EP42" s="164">
        <v>36.911999999999999</v>
      </c>
      <c r="EQ42" s="164">
        <v>-39.208300000000001</v>
      </c>
      <c r="ER42" s="164">
        <v>-40.014200000000002</v>
      </c>
      <c r="ES42" s="164">
        <v>3.9506999999999999</v>
      </c>
      <c r="ET42" s="164">
        <v>0</v>
      </c>
      <c r="EU42" s="164">
        <v>-13.01</v>
      </c>
      <c r="EV42" s="163"/>
      <c r="EW42" s="164">
        <v>12.2623</v>
      </c>
      <c r="EX42" s="164">
        <v>-96.618300000000005</v>
      </c>
      <c r="EY42" s="164">
        <v>-40.199300000000001</v>
      </c>
      <c r="EZ42" s="164">
        <v>-38.967700000000001</v>
      </c>
      <c r="FA42" s="164">
        <v>9.7190999999999992</v>
      </c>
      <c r="FB42" s="164">
        <v>-27.379000000000001</v>
      </c>
      <c r="FC42" s="164">
        <v>-4.5720999999999998</v>
      </c>
      <c r="FD42" s="164">
        <v>24.688099999999999</v>
      </c>
      <c r="FE42" s="163"/>
      <c r="FF42" s="164">
        <v>24.295999999999999</v>
      </c>
      <c r="FG42" s="164">
        <v>31.376899999999999</v>
      </c>
      <c r="FH42" s="164">
        <v>31.200600000000001</v>
      </c>
      <c r="FI42" s="164">
        <v>30.650700000000001</v>
      </c>
      <c r="FJ42" s="164">
        <v>28.467600000000001</v>
      </c>
      <c r="FK42" s="164">
        <v>28.1327</v>
      </c>
      <c r="FL42" s="164">
        <v>29.639800000000001</v>
      </c>
      <c r="FM42" s="164">
        <v>4.5579999999999998</v>
      </c>
      <c r="FN42" s="164">
        <v>4.4955999999999996</v>
      </c>
      <c r="FO42" s="164">
        <v>18.947299999999998</v>
      </c>
      <c r="FP42" s="164">
        <v>25.200199999999999</v>
      </c>
      <c r="FQ42" s="164">
        <v>5.0410000000000004</v>
      </c>
      <c r="FR42" s="164">
        <v>5.81</v>
      </c>
      <c r="FS42" s="164">
        <v>14.5809</v>
      </c>
      <c r="FT42" s="164">
        <v>1.1037999999999999</v>
      </c>
      <c r="FU42" s="164">
        <v>-9.2799999999999994</v>
      </c>
      <c r="FV42" s="164">
        <v>14.61</v>
      </c>
      <c r="FW42" s="164">
        <v>0</v>
      </c>
      <c r="FX42" s="163"/>
      <c r="FY42" s="164">
        <v>-5.8170000000000002</v>
      </c>
      <c r="FZ42" s="164">
        <v>4.298</v>
      </c>
      <c r="GA42" s="163"/>
      <c r="GB42" s="164">
        <v>43.97</v>
      </c>
      <c r="GC42" s="164">
        <v>-25.1555</v>
      </c>
      <c r="GD42" s="164">
        <v>-18.4208</v>
      </c>
      <c r="GE42" s="164">
        <v>16.02</v>
      </c>
      <c r="GF42" s="164">
        <v>83.276399999999995</v>
      </c>
      <c r="GG42" s="164">
        <v>24.7</v>
      </c>
      <c r="GH42" s="164">
        <v>-22.6736</v>
      </c>
      <c r="GI42" s="164">
        <v>-4.3025000000000002</v>
      </c>
      <c r="GJ42" s="164">
        <v>-4.4466000000000001</v>
      </c>
      <c r="GK42" s="164">
        <v>4.1191000000000004</v>
      </c>
      <c r="GL42" s="163"/>
      <c r="GM42" s="163"/>
      <c r="GN42" s="164">
        <v>-15.4054</v>
      </c>
      <c r="GO42" s="164">
        <v>-38.5124</v>
      </c>
      <c r="GP42" s="164">
        <v>14.728899999999999</v>
      </c>
      <c r="GQ42" s="164">
        <v>40.743499999999997</v>
      </c>
      <c r="GR42" s="164">
        <v>61.441000000000003</v>
      </c>
      <c r="GS42" s="164">
        <v>63.423200000000001</v>
      </c>
      <c r="GT42" s="164">
        <v>-150.0341</v>
      </c>
      <c r="GU42" s="164">
        <v>-22.304400000000001</v>
      </c>
      <c r="GV42" s="164">
        <v>39.1023</v>
      </c>
      <c r="GW42" s="164">
        <v>-58.376100000000001</v>
      </c>
      <c r="GX42" s="164">
        <v>10.926500000000001</v>
      </c>
      <c r="GY42" s="164">
        <v>11.663</v>
      </c>
      <c r="GZ42" s="164">
        <v>11.182700000000001</v>
      </c>
      <c r="HA42" s="164">
        <v>12.8368</v>
      </c>
      <c r="HB42" s="164">
        <v>121.5545</v>
      </c>
      <c r="HC42" s="164">
        <v>121.8296</v>
      </c>
      <c r="HD42" s="164">
        <v>93</v>
      </c>
      <c r="HE42" s="164">
        <v>-93.924400000000006</v>
      </c>
      <c r="HF42" s="164">
        <v>-346.73079999999999</v>
      </c>
      <c r="HG42" s="164">
        <v>346.7971</v>
      </c>
      <c r="HH42" s="164">
        <v>263.1968</v>
      </c>
      <c r="HI42" s="164">
        <v>-115.7659</v>
      </c>
      <c r="HJ42" s="164">
        <v>-115.58369999999999</v>
      </c>
      <c r="HK42" s="164">
        <v>-52.820900000000002</v>
      </c>
      <c r="HL42" s="164">
        <v>-42.655500000000004</v>
      </c>
      <c r="HM42" s="164">
        <v>78.018900000000002</v>
      </c>
      <c r="HN42" s="164">
        <v>77.603499999999997</v>
      </c>
      <c r="HO42" s="164">
        <v>-62.146500000000003</v>
      </c>
      <c r="HP42" s="164">
        <v>-58.903500000000001</v>
      </c>
      <c r="HQ42" s="164">
        <v>24.326799999999999</v>
      </c>
      <c r="HR42" s="164">
        <v>23.425999999999998</v>
      </c>
      <c r="HS42" s="164">
        <v>-57.2226</v>
      </c>
      <c r="HT42" s="164">
        <v>-57.610500000000002</v>
      </c>
      <c r="HU42" s="164">
        <v>63.87</v>
      </c>
      <c r="HV42" s="164">
        <v>63.24</v>
      </c>
      <c r="HW42" s="164">
        <v>38.299999999999997</v>
      </c>
      <c r="HX42" s="164">
        <v>38.200000000000003</v>
      </c>
      <c r="HY42" s="164">
        <v>22.5002</v>
      </c>
      <c r="HZ42" s="164">
        <v>9.1199999999999992</v>
      </c>
      <c r="IA42" s="164">
        <v>-387.5829</v>
      </c>
      <c r="IB42" s="164">
        <v>100.64149999999999</v>
      </c>
      <c r="IC42" s="164">
        <v>99.618099999999998</v>
      </c>
      <c r="ID42" s="164">
        <v>15.1</v>
      </c>
      <c r="IE42" s="164">
        <v>-0.8</v>
      </c>
      <c r="IF42" s="164">
        <v>-24.1</v>
      </c>
      <c r="IG42" s="164">
        <v>-23.7</v>
      </c>
      <c r="IH42" s="164">
        <v>0.75629999999999997</v>
      </c>
      <c r="II42" s="163"/>
      <c r="IJ42" s="164">
        <v>-256.50420000000003</v>
      </c>
      <c r="IK42" s="164">
        <v>-96.457599999999999</v>
      </c>
      <c r="IL42" s="164">
        <v>418.20260000000002</v>
      </c>
      <c r="IM42" s="164">
        <v>323.27260000000001</v>
      </c>
      <c r="IN42" s="164">
        <v>145.07640000000001</v>
      </c>
      <c r="IO42" s="164">
        <v>-315.66550000000001</v>
      </c>
      <c r="IP42" s="164">
        <v>316.73200000000003</v>
      </c>
      <c r="IQ42" s="164">
        <v>-176.70249999999999</v>
      </c>
      <c r="IR42" s="164">
        <v>-167.49469999999999</v>
      </c>
      <c r="IS42" s="164">
        <v>-310.86450000000002</v>
      </c>
      <c r="IT42" s="164">
        <v>134.08279999999999</v>
      </c>
      <c r="IU42" s="164">
        <v>132.024</v>
      </c>
      <c r="IV42" s="164">
        <v>181.5949</v>
      </c>
      <c r="IW42" s="164">
        <v>-396.6035</v>
      </c>
      <c r="IX42" s="164">
        <v>173.4803</v>
      </c>
      <c r="IY42" s="164">
        <v>-226.82210000000001</v>
      </c>
      <c r="IZ42" s="164">
        <v>225.98240000000001</v>
      </c>
      <c r="JA42" s="164">
        <v>-13.182399999999999</v>
      </c>
      <c r="JB42" s="163"/>
      <c r="JC42" s="164">
        <v>19.84</v>
      </c>
      <c r="JD42" s="164">
        <v>6.8819999999999997</v>
      </c>
      <c r="JE42" s="164">
        <v>6.8449999999999998</v>
      </c>
      <c r="JF42" s="164">
        <v>-20.079999999999998</v>
      </c>
      <c r="JG42" s="164">
        <v>-4.5599999999999996</v>
      </c>
      <c r="JH42" s="163"/>
      <c r="JI42" s="164">
        <v>4.7195999999999998</v>
      </c>
      <c r="JJ42" s="164">
        <v>-23.613299999999999</v>
      </c>
      <c r="JK42" s="164">
        <v>-26.835999999999999</v>
      </c>
      <c r="JL42" s="164">
        <v>13.2</v>
      </c>
      <c r="JM42" s="164">
        <v>48.676000000000002</v>
      </c>
      <c r="JN42" s="164">
        <v>49.430999999999997</v>
      </c>
      <c r="JO42" s="165">
        <v>11.3386</v>
      </c>
      <c r="JP42" s="165">
        <v>13.597049999999999</v>
      </c>
      <c r="JQ42" s="164">
        <v>50.2258</v>
      </c>
      <c r="JR42" s="164">
        <v>50.549399999999999</v>
      </c>
      <c r="JS42" s="164">
        <v>50.227899999999998</v>
      </c>
      <c r="JT42" s="163"/>
      <c r="JU42" s="164">
        <v>2.5</v>
      </c>
      <c r="JV42" s="164">
        <v>4.8837000000000002</v>
      </c>
      <c r="JW42" s="164">
        <v>7.85</v>
      </c>
      <c r="JX42" s="163"/>
      <c r="JY42" s="164">
        <v>-42.8491</v>
      </c>
      <c r="JZ42" s="164">
        <v>78.159899999999993</v>
      </c>
      <c r="KA42" s="164">
        <v>52.965600000000002</v>
      </c>
      <c r="KB42" s="164">
        <v>-42.623800000000003</v>
      </c>
      <c r="KC42" s="164">
        <v>-76.589399999999998</v>
      </c>
      <c r="KD42" s="164">
        <v>41.624099999999999</v>
      </c>
      <c r="KE42" s="164">
        <v>35.94</v>
      </c>
      <c r="KF42" s="164">
        <v>-10.1</v>
      </c>
      <c r="KG42" s="164">
        <v>10.4</v>
      </c>
      <c r="KH42" s="164">
        <v>-89.359300000000005</v>
      </c>
      <c r="KI42" s="164">
        <v>206.75389999999999</v>
      </c>
    </row>
    <row r="43" spans="1:295" ht="18" customHeight="1" x14ac:dyDescent="0.3">
      <c r="A43" s="160" t="s">
        <v>83</v>
      </c>
      <c r="B43" s="160" t="s">
        <v>803</v>
      </c>
      <c r="C43" s="163"/>
      <c r="D43" s="164">
        <v>21.439900000000002</v>
      </c>
      <c r="E43" s="164">
        <v>-25.883500000000002</v>
      </c>
      <c r="F43" s="164">
        <v>-20.5411</v>
      </c>
      <c r="G43" s="164">
        <v>18.1189</v>
      </c>
      <c r="H43" s="163"/>
      <c r="I43" s="164">
        <v>44.715800000000002</v>
      </c>
      <c r="J43" s="164">
        <v>-71.848699999999994</v>
      </c>
      <c r="K43" s="164">
        <v>46.2211</v>
      </c>
      <c r="L43" s="164">
        <v>23.557300000000001</v>
      </c>
      <c r="M43" s="164">
        <v>22.758400000000002</v>
      </c>
      <c r="N43" s="164">
        <v>-4.4400000000000004</v>
      </c>
      <c r="O43" s="164">
        <v>-45.957999999999998</v>
      </c>
      <c r="P43" s="164">
        <v>39.6</v>
      </c>
      <c r="Q43" s="164">
        <v>15.731999999999999</v>
      </c>
      <c r="R43" s="164">
        <v>-39.6</v>
      </c>
      <c r="S43" s="164">
        <v>12.930899999999999</v>
      </c>
      <c r="T43" s="164">
        <v>36.6922</v>
      </c>
      <c r="U43" s="164">
        <v>15.9237</v>
      </c>
      <c r="V43" s="164">
        <v>15.965299999999999</v>
      </c>
      <c r="W43" s="164">
        <v>26.9053</v>
      </c>
      <c r="X43" s="164">
        <v>7.8223000000000003</v>
      </c>
      <c r="Y43" s="164">
        <v>0.1636</v>
      </c>
      <c r="Z43" s="164">
        <v>0.4773</v>
      </c>
      <c r="AA43" s="163"/>
      <c r="AB43" s="163"/>
      <c r="AC43" s="164">
        <v>-53.55</v>
      </c>
      <c r="AD43" s="164">
        <v>-53.59</v>
      </c>
      <c r="AE43" s="163"/>
      <c r="AF43" s="164">
        <v>4.4400000000000004</v>
      </c>
      <c r="AG43" s="164">
        <v>44</v>
      </c>
      <c r="AH43" s="163"/>
      <c r="AI43" s="163"/>
      <c r="AJ43" s="164">
        <v>-50.77</v>
      </c>
      <c r="AK43" s="164">
        <v>-51.92</v>
      </c>
      <c r="AL43" s="164">
        <v>-56.71</v>
      </c>
      <c r="AM43" s="164">
        <v>51.06</v>
      </c>
      <c r="AN43" s="164">
        <v>52.48</v>
      </c>
      <c r="AO43" s="164">
        <v>20.6204</v>
      </c>
      <c r="AP43" s="164">
        <v>-7.1405000000000003</v>
      </c>
      <c r="AQ43" s="164">
        <v>59.976999999999997</v>
      </c>
      <c r="AR43" s="164">
        <v>62.3217</v>
      </c>
      <c r="AS43" s="164">
        <v>51.903300000000002</v>
      </c>
      <c r="AT43" s="164">
        <v>-40.723599999999998</v>
      </c>
      <c r="AU43" s="164">
        <v>-39.991900000000001</v>
      </c>
      <c r="AV43" s="164">
        <v>32.088000000000001</v>
      </c>
      <c r="AW43" s="164">
        <v>35.139299999999999</v>
      </c>
      <c r="AX43" s="164">
        <v>61.353299999999997</v>
      </c>
      <c r="AY43" s="164">
        <v>63.496699999999997</v>
      </c>
      <c r="AZ43" s="164">
        <v>44.849899999999998</v>
      </c>
      <c r="BA43" s="163"/>
      <c r="BB43" s="164">
        <v>-463.73680000000002</v>
      </c>
      <c r="BC43" s="164">
        <v>-0.71230000000000004</v>
      </c>
      <c r="BD43" s="164">
        <v>-9.3000000000000007</v>
      </c>
      <c r="BE43" s="164">
        <v>-10</v>
      </c>
      <c r="BF43" s="164">
        <v>47.750900000000001</v>
      </c>
      <c r="BG43" s="164">
        <v>46.279299999999999</v>
      </c>
      <c r="BH43" s="164">
        <v>-7.1657999999999999</v>
      </c>
      <c r="BI43" s="163"/>
      <c r="BJ43" s="164">
        <v>-64.111699999999999</v>
      </c>
      <c r="BK43" s="165">
        <v>5.0495000000000001</v>
      </c>
      <c r="BL43" s="164">
        <v>-9.5486000000000004</v>
      </c>
      <c r="BM43" s="164">
        <v>-6.4667000000000003</v>
      </c>
      <c r="BN43" s="164">
        <v>507.18700000000001</v>
      </c>
      <c r="BO43" s="164">
        <v>141.85</v>
      </c>
      <c r="BP43" s="164">
        <v>142.46039999999999</v>
      </c>
      <c r="BQ43" s="164">
        <v>-432.76929999999999</v>
      </c>
      <c r="BR43" s="164">
        <v>527.54409999999996</v>
      </c>
      <c r="BS43" s="163"/>
      <c r="BT43" s="164">
        <v>-114.9319</v>
      </c>
      <c r="BU43" s="164">
        <v>116.5389</v>
      </c>
      <c r="BV43" s="164">
        <v>86.652500000000003</v>
      </c>
      <c r="BW43" s="164">
        <v>23.23</v>
      </c>
      <c r="BX43" s="164">
        <v>24.74</v>
      </c>
      <c r="BY43" s="164">
        <v>57.04</v>
      </c>
      <c r="BZ43" s="164">
        <v>69.37</v>
      </c>
      <c r="CA43" s="164">
        <v>-25.715599999999998</v>
      </c>
      <c r="CB43" s="164">
        <v>-25.715599999999998</v>
      </c>
      <c r="CC43" s="164">
        <v>85.079800000000006</v>
      </c>
      <c r="CD43" s="164">
        <v>85.397199999999998</v>
      </c>
      <c r="CE43" s="164">
        <v>34.843200000000003</v>
      </c>
      <c r="CF43" s="164">
        <v>-148.92429999999999</v>
      </c>
      <c r="CG43" s="164">
        <v>-149.10939999999999</v>
      </c>
      <c r="CH43" s="164">
        <v>3.7227999999999999</v>
      </c>
      <c r="CI43" s="163"/>
      <c r="CJ43" s="163"/>
      <c r="CK43" s="163"/>
      <c r="CL43" s="164">
        <v>101.4</v>
      </c>
      <c r="CM43" s="164">
        <v>92.3</v>
      </c>
      <c r="CN43" s="164">
        <v>-13.13</v>
      </c>
      <c r="CO43" s="164">
        <v>36.2943</v>
      </c>
      <c r="CP43" s="164">
        <v>34.285499999999999</v>
      </c>
      <c r="CQ43" s="164">
        <v>35.076999999999998</v>
      </c>
      <c r="CR43" s="164">
        <v>29.006699999999999</v>
      </c>
      <c r="CS43" s="164">
        <v>30.151599999999998</v>
      </c>
      <c r="CT43" s="164">
        <v>51.214599999999997</v>
      </c>
      <c r="CU43" s="164">
        <v>-105.9841</v>
      </c>
      <c r="CV43" s="164">
        <v>11.2949</v>
      </c>
      <c r="CW43" s="164">
        <v>13.054600000000001</v>
      </c>
      <c r="CX43" s="164">
        <v>52.97</v>
      </c>
      <c r="CY43" s="164">
        <v>28.98</v>
      </c>
      <c r="CZ43" s="164">
        <v>66.804199999999994</v>
      </c>
      <c r="DA43" s="164">
        <v>63.139299999999999</v>
      </c>
      <c r="DB43" s="164">
        <v>-29.24</v>
      </c>
      <c r="DC43" s="164">
        <v>-15.825200000000001</v>
      </c>
      <c r="DD43" s="163"/>
      <c r="DE43" s="163"/>
      <c r="DF43" s="164">
        <v>-136.93180000000001</v>
      </c>
      <c r="DG43" s="164">
        <v>-11.3812</v>
      </c>
      <c r="DH43" s="164">
        <v>-18.1692</v>
      </c>
      <c r="DI43" s="164">
        <v>-99</v>
      </c>
      <c r="DJ43" s="164">
        <v>-98.1</v>
      </c>
      <c r="DK43" s="164">
        <v>25.397600000000001</v>
      </c>
      <c r="DL43" s="164">
        <v>51.278700000000001</v>
      </c>
      <c r="DM43" s="164">
        <v>58.250799999999998</v>
      </c>
      <c r="DN43" s="165">
        <v>72.674549999999996</v>
      </c>
      <c r="DO43" s="164">
        <v>50.42</v>
      </c>
      <c r="DP43" s="164">
        <v>-7.31</v>
      </c>
      <c r="DQ43" s="164">
        <v>51.335999999999999</v>
      </c>
      <c r="DR43" s="164">
        <v>136.72280000000001</v>
      </c>
      <c r="DS43" s="164">
        <v>-15.97</v>
      </c>
      <c r="DT43" s="164">
        <v>-16.059999999999999</v>
      </c>
      <c r="DU43" s="164">
        <v>93.88</v>
      </c>
      <c r="DV43" s="164">
        <v>60.07</v>
      </c>
      <c r="DW43" s="164">
        <v>137.8364</v>
      </c>
      <c r="DX43" s="164">
        <v>134.56360000000001</v>
      </c>
      <c r="DY43" s="163"/>
      <c r="DZ43" s="164">
        <v>1.2544999999999999</v>
      </c>
      <c r="EA43" s="164">
        <v>223.45509999999999</v>
      </c>
      <c r="EB43" s="164">
        <v>183.4068</v>
      </c>
      <c r="EC43" s="164">
        <v>176.57839999999999</v>
      </c>
      <c r="ED43" s="164">
        <v>180.04089999999999</v>
      </c>
      <c r="EE43" s="164">
        <v>40.426400000000001</v>
      </c>
      <c r="EF43" s="164">
        <v>28.285399999999999</v>
      </c>
      <c r="EG43" s="164">
        <v>-17.917000000000002</v>
      </c>
      <c r="EH43" s="164">
        <v>440.16460000000001</v>
      </c>
      <c r="EI43" s="164">
        <v>197.30680000000001</v>
      </c>
      <c r="EJ43" s="163"/>
      <c r="EK43" s="164">
        <v>-31.600999999999999</v>
      </c>
      <c r="EL43" s="164">
        <v>-29.290099999999999</v>
      </c>
      <c r="EM43" s="164">
        <v>27.949200000000001</v>
      </c>
      <c r="EN43" s="164">
        <v>-19.7271</v>
      </c>
      <c r="EO43" s="164">
        <v>-18.534600000000001</v>
      </c>
      <c r="EP43" s="164">
        <v>24.623999999999999</v>
      </c>
      <c r="EQ43" s="164">
        <v>-35.406700000000001</v>
      </c>
      <c r="ER43" s="164">
        <v>-36.1661</v>
      </c>
      <c r="ES43" s="164">
        <v>4.5118</v>
      </c>
      <c r="ET43" s="164">
        <v>0</v>
      </c>
      <c r="EU43" s="164">
        <v>-5.39</v>
      </c>
      <c r="EV43" s="163"/>
      <c r="EW43" s="164">
        <v>11.883699999999999</v>
      </c>
      <c r="EX43" s="164">
        <v>-88.531000000000006</v>
      </c>
      <c r="EY43" s="164">
        <v>-39.867600000000003</v>
      </c>
      <c r="EZ43" s="164">
        <v>-38.678600000000003</v>
      </c>
      <c r="FA43" s="164">
        <v>9.7042000000000002</v>
      </c>
      <c r="FB43" s="164">
        <v>-26.313199999999998</v>
      </c>
      <c r="FC43" s="164">
        <v>0</v>
      </c>
      <c r="FD43" s="164">
        <v>24.5365</v>
      </c>
      <c r="FE43" s="163"/>
      <c r="FF43" s="164">
        <v>24.290299999999998</v>
      </c>
      <c r="FG43" s="164">
        <v>31.349799999999998</v>
      </c>
      <c r="FH43" s="164">
        <v>31.6187</v>
      </c>
      <c r="FI43" s="164">
        <v>30.2742</v>
      </c>
      <c r="FJ43" s="164">
        <v>28.635000000000002</v>
      </c>
      <c r="FK43" s="164">
        <v>27.965199999999999</v>
      </c>
      <c r="FL43" s="164">
        <v>31.816700000000001</v>
      </c>
      <c r="FM43" s="164">
        <v>0.60229999999999995</v>
      </c>
      <c r="FN43" s="164">
        <v>1.5394000000000001</v>
      </c>
      <c r="FO43" s="164">
        <v>15.3721</v>
      </c>
      <c r="FP43" s="164">
        <v>18.968</v>
      </c>
      <c r="FQ43" s="164">
        <v>11.6036</v>
      </c>
      <c r="FR43" s="164">
        <v>3.86</v>
      </c>
      <c r="FS43" s="164">
        <v>10.979799999999999</v>
      </c>
      <c r="FT43" s="164">
        <v>1.3382000000000001</v>
      </c>
      <c r="FU43" s="164">
        <v>-6.6</v>
      </c>
      <c r="FV43" s="164">
        <v>12.71</v>
      </c>
      <c r="FW43" s="164">
        <v>11.301600000000001</v>
      </c>
      <c r="FX43" s="163"/>
      <c r="FY43" s="164">
        <v>-5.3979999999999997</v>
      </c>
      <c r="FZ43" s="164">
        <v>4.3630000000000004</v>
      </c>
      <c r="GA43" s="163"/>
      <c r="GB43" s="164">
        <v>45.58</v>
      </c>
      <c r="GC43" s="164">
        <v>-22.261800000000001</v>
      </c>
      <c r="GD43" s="164">
        <v>-18.630299999999998</v>
      </c>
      <c r="GE43" s="164">
        <v>16.149999999999999</v>
      </c>
      <c r="GF43" s="164">
        <v>83.391599999999997</v>
      </c>
      <c r="GG43" s="164">
        <v>25.1</v>
      </c>
      <c r="GH43" s="164">
        <v>-19.9236</v>
      </c>
      <c r="GI43" s="164">
        <v>-3.9523999999999999</v>
      </c>
      <c r="GJ43" s="164">
        <v>-3.641</v>
      </c>
      <c r="GK43" s="164">
        <v>4.2766000000000002</v>
      </c>
      <c r="GL43" s="163"/>
      <c r="GM43" s="163"/>
      <c r="GN43" s="164">
        <v>-13.9452</v>
      </c>
      <c r="GO43" s="164">
        <v>-36.863199999999999</v>
      </c>
      <c r="GP43" s="164">
        <v>14.9078</v>
      </c>
      <c r="GQ43" s="164">
        <v>38.509799999999998</v>
      </c>
      <c r="GR43" s="164">
        <v>54.755600000000001</v>
      </c>
      <c r="GS43" s="164">
        <v>63.591500000000003</v>
      </c>
      <c r="GT43" s="164">
        <v>-144.87360000000001</v>
      </c>
      <c r="GU43" s="164">
        <v>-22.712700000000002</v>
      </c>
      <c r="GV43" s="164">
        <v>37.4666</v>
      </c>
      <c r="GW43" s="164">
        <v>-58.017000000000003</v>
      </c>
      <c r="GX43" s="164">
        <v>10.5646</v>
      </c>
      <c r="GY43" s="164">
        <v>11.946199999999999</v>
      </c>
      <c r="GZ43" s="164">
        <v>11.446300000000001</v>
      </c>
      <c r="HA43" s="164">
        <v>12</v>
      </c>
      <c r="HB43" s="164">
        <v>141.41210000000001</v>
      </c>
      <c r="HC43" s="164">
        <v>140.55099999999999</v>
      </c>
      <c r="HD43" s="164">
        <v>144.19999999999999</v>
      </c>
      <c r="HE43" s="164">
        <v>-144.4581</v>
      </c>
      <c r="HF43" s="164">
        <v>-421.0797</v>
      </c>
      <c r="HG43" s="164">
        <v>419.45319999999998</v>
      </c>
      <c r="HH43" s="164">
        <v>360.2876</v>
      </c>
      <c r="HI43" s="164">
        <v>-134.3098</v>
      </c>
      <c r="HJ43" s="164">
        <v>-134.03569999999999</v>
      </c>
      <c r="HK43" s="164">
        <v>-51.427199999999999</v>
      </c>
      <c r="HL43" s="164">
        <v>-41.316499999999998</v>
      </c>
      <c r="HM43" s="164">
        <v>77.485299999999995</v>
      </c>
      <c r="HN43" s="164">
        <v>75.461100000000002</v>
      </c>
      <c r="HO43" s="164">
        <v>-84.082400000000007</v>
      </c>
      <c r="HP43" s="164">
        <v>-79.755700000000004</v>
      </c>
      <c r="HQ43" s="164">
        <v>28.589600000000001</v>
      </c>
      <c r="HR43" s="164">
        <v>28.5017</v>
      </c>
      <c r="HS43" s="164">
        <v>-66.900099999999995</v>
      </c>
      <c r="HT43" s="164">
        <v>-67.033199999999994</v>
      </c>
      <c r="HU43" s="164">
        <v>84.44</v>
      </c>
      <c r="HV43" s="164">
        <v>84.19</v>
      </c>
      <c r="HW43" s="164">
        <v>38.700000000000003</v>
      </c>
      <c r="HX43" s="164">
        <v>38.299999999999997</v>
      </c>
      <c r="HY43" s="164">
        <v>22.09</v>
      </c>
      <c r="HZ43" s="164">
        <v>27.12</v>
      </c>
      <c r="IA43" s="164">
        <v>-377.00700000000001</v>
      </c>
      <c r="IB43" s="164">
        <v>96.970299999999995</v>
      </c>
      <c r="IC43" s="164">
        <v>96.7453</v>
      </c>
      <c r="ID43" s="164">
        <v>17.899999999999999</v>
      </c>
      <c r="IE43" s="164">
        <v>-6.2</v>
      </c>
      <c r="IF43" s="164">
        <v>-27.4</v>
      </c>
      <c r="IG43" s="164">
        <v>-27.6</v>
      </c>
      <c r="IH43" s="164">
        <v>0.89349999999999996</v>
      </c>
      <c r="II43" s="164">
        <v>0.59840000000000004</v>
      </c>
      <c r="IJ43" s="164">
        <v>-352.17559999999997</v>
      </c>
      <c r="IK43" s="164">
        <v>-171.7775</v>
      </c>
      <c r="IL43" s="164">
        <v>509.71620000000001</v>
      </c>
      <c r="IM43" s="164">
        <v>408.93360000000001</v>
      </c>
      <c r="IN43" s="164">
        <v>152.80889999999999</v>
      </c>
      <c r="IO43" s="164">
        <v>-398.8809</v>
      </c>
      <c r="IP43" s="164">
        <v>394.52480000000003</v>
      </c>
      <c r="IQ43" s="164">
        <v>-172.2603</v>
      </c>
      <c r="IR43" s="164">
        <v>-222.8212</v>
      </c>
      <c r="IS43" s="164">
        <v>-390.44029999999998</v>
      </c>
      <c r="IT43" s="164">
        <v>115.9588</v>
      </c>
      <c r="IU43" s="164">
        <v>115.955</v>
      </c>
      <c r="IV43" s="164">
        <v>175.7474</v>
      </c>
      <c r="IW43" s="164">
        <v>-488.9538</v>
      </c>
      <c r="IX43" s="164">
        <v>232.95590000000001</v>
      </c>
      <c r="IY43" s="164">
        <v>-255.99600000000001</v>
      </c>
      <c r="IZ43" s="164">
        <v>260.08269999999999</v>
      </c>
      <c r="JA43" s="164">
        <v>-12.682499999999999</v>
      </c>
      <c r="JB43" s="163"/>
      <c r="JC43" s="164">
        <v>17.04</v>
      </c>
      <c r="JD43" s="164">
        <v>6.806</v>
      </c>
      <c r="JE43" s="164">
        <v>6.774</v>
      </c>
      <c r="JF43" s="164">
        <v>-16.16</v>
      </c>
      <c r="JG43" s="164">
        <v>-6.08</v>
      </c>
      <c r="JH43" s="163"/>
      <c r="JI43" s="164">
        <v>5.8609999999999998</v>
      </c>
      <c r="JJ43" s="164">
        <v>-24.8157</v>
      </c>
      <c r="JK43" s="164">
        <v>-26.805499999999999</v>
      </c>
      <c r="JL43" s="164">
        <v>15.7</v>
      </c>
      <c r="JM43" s="164">
        <v>51.814</v>
      </c>
      <c r="JN43" s="164">
        <v>52.591000000000001</v>
      </c>
      <c r="JO43" s="164">
        <v>11.303100000000001</v>
      </c>
      <c r="JP43" s="164">
        <v>13.5639</v>
      </c>
      <c r="JQ43" s="164">
        <v>50.197299999999998</v>
      </c>
      <c r="JR43" s="164">
        <v>50.2836</v>
      </c>
      <c r="JS43" s="164">
        <v>48.905200000000001</v>
      </c>
      <c r="JT43" s="163"/>
      <c r="JU43" s="164">
        <v>4.5</v>
      </c>
      <c r="JV43" s="164">
        <v>4.0429000000000004</v>
      </c>
      <c r="JW43" s="164">
        <v>8.23</v>
      </c>
      <c r="JX43" s="163"/>
      <c r="JY43" s="164">
        <v>-39.944099999999999</v>
      </c>
      <c r="JZ43" s="164">
        <v>78.630099999999999</v>
      </c>
      <c r="KA43" s="164">
        <v>51.914200000000001</v>
      </c>
      <c r="KB43" s="164">
        <v>-40.471800000000002</v>
      </c>
      <c r="KC43" s="164">
        <v>-77.337999999999994</v>
      </c>
      <c r="KD43" s="164">
        <v>39.863100000000003</v>
      </c>
      <c r="KE43" s="164">
        <v>36.706600000000002</v>
      </c>
      <c r="KF43" s="164">
        <v>-12.6</v>
      </c>
      <c r="KG43" s="164">
        <v>13.1</v>
      </c>
      <c r="KH43" s="164">
        <v>-61.004300000000001</v>
      </c>
      <c r="KI43" s="164">
        <v>189.98990000000001</v>
      </c>
    </row>
    <row r="44" spans="1:295" ht="18" customHeight="1" x14ac:dyDescent="0.3">
      <c r="A44" s="160" t="s">
        <v>83</v>
      </c>
      <c r="B44" s="160" t="s">
        <v>804</v>
      </c>
      <c r="C44" s="163"/>
      <c r="D44" s="164">
        <v>20.550799999999999</v>
      </c>
      <c r="E44" s="164">
        <v>-24.765799999999999</v>
      </c>
      <c r="F44" s="164">
        <v>-35.037500000000001</v>
      </c>
      <c r="G44" s="164">
        <v>19.657</v>
      </c>
      <c r="H44" s="163"/>
      <c r="I44" s="164">
        <v>46.510199999999998</v>
      </c>
      <c r="J44" s="164">
        <v>-66.524500000000003</v>
      </c>
      <c r="K44" s="164">
        <v>57.088000000000001</v>
      </c>
      <c r="L44" s="164">
        <v>28.455100000000002</v>
      </c>
      <c r="M44" s="164">
        <v>28.3856</v>
      </c>
      <c r="N44" s="164">
        <v>-11.1</v>
      </c>
      <c r="O44" s="164">
        <v>-47.682000000000002</v>
      </c>
      <c r="P44" s="164">
        <v>39.6</v>
      </c>
      <c r="Q44" s="164">
        <v>14.076000000000001</v>
      </c>
      <c r="R44" s="164">
        <v>-39.6</v>
      </c>
      <c r="S44" s="164">
        <v>12.7502</v>
      </c>
      <c r="T44" s="164">
        <v>29.8766</v>
      </c>
      <c r="U44" s="164">
        <v>17.771599999999999</v>
      </c>
      <c r="V44" s="164">
        <v>17.807600000000001</v>
      </c>
      <c r="W44" s="164">
        <v>30.206900000000001</v>
      </c>
      <c r="X44" s="164">
        <v>8.0812000000000008</v>
      </c>
      <c r="Y44" s="164">
        <v>0.14330000000000001</v>
      </c>
      <c r="Z44" s="164">
        <v>5.6332000000000004</v>
      </c>
      <c r="AA44" s="163"/>
      <c r="AB44" s="163"/>
      <c r="AC44" s="164">
        <v>-58.48</v>
      </c>
      <c r="AD44" s="164">
        <v>-58.32</v>
      </c>
      <c r="AE44" s="163"/>
      <c r="AF44" s="164">
        <v>11.1</v>
      </c>
      <c r="AG44" s="164">
        <v>46.2</v>
      </c>
      <c r="AH44" s="163"/>
      <c r="AI44" s="163"/>
      <c r="AJ44" s="164">
        <v>-51.99</v>
      </c>
      <c r="AK44" s="164">
        <v>-52.09</v>
      </c>
      <c r="AL44" s="164">
        <v>-64.33</v>
      </c>
      <c r="AM44" s="164">
        <v>51.85</v>
      </c>
      <c r="AN44" s="164">
        <v>52.06</v>
      </c>
      <c r="AO44" s="164">
        <v>22.1328</v>
      </c>
      <c r="AP44" s="164">
        <v>-8.1317000000000004</v>
      </c>
      <c r="AQ44" s="164">
        <v>63.147100000000002</v>
      </c>
      <c r="AR44" s="164">
        <v>65.9816</v>
      </c>
      <c r="AS44" s="164">
        <v>61.540500000000002</v>
      </c>
      <c r="AT44" s="164">
        <v>-42.063200000000002</v>
      </c>
      <c r="AU44" s="164">
        <v>-41.775700000000001</v>
      </c>
      <c r="AV44" s="164">
        <v>13.8659</v>
      </c>
      <c r="AW44" s="164">
        <v>14.0707</v>
      </c>
      <c r="AX44" s="164">
        <v>68.051299999999998</v>
      </c>
      <c r="AY44" s="164">
        <v>69.7928</v>
      </c>
      <c r="AZ44" s="164">
        <v>27.476900000000001</v>
      </c>
      <c r="BA44" s="163"/>
      <c r="BB44" s="164">
        <v>-460.76690000000002</v>
      </c>
      <c r="BC44" s="164">
        <v>-12.791700000000001</v>
      </c>
      <c r="BD44" s="164">
        <v>-3.4</v>
      </c>
      <c r="BE44" s="164">
        <v>-3.8</v>
      </c>
      <c r="BF44" s="164">
        <v>48.317900000000002</v>
      </c>
      <c r="BG44" s="164">
        <v>47.159199999999998</v>
      </c>
      <c r="BH44" s="164">
        <v>-7.7439999999999998</v>
      </c>
      <c r="BI44" s="163"/>
      <c r="BJ44" s="164">
        <v>-61.984200000000001</v>
      </c>
      <c r="BK44" s="164">
        <v>4.8982999999999999</v>
      </c>
      <c r="BL44" s="164">
        <v>-9.6458999999999993</v>
      </c>
      <c r="BM44" s="165">
        <v>-0.88839999999999997</v>
      </c>
      <c r="BN44" s="164">
        <v>508.46870000000001</v>
      </c>
      <c r="BO44" s="164">
        <v>153.41650000000001</v>
      </c>
      <c r="BP44" s="164">
        <v>152.53149999999999</v>
      </c>
      <c r="BQ44" s="164">
        <v>-435.12329999999997</v>
      </c>
      <c r="BR44" s="164">
        <v>538.16880000000003</v>
      </c>
      <c r="BS44" s="163"/>
      <c r="BT44" s="164">
        <v>-60.488999999999997</v>
      </c>
      <c r="BU44" s="164">
        <v>61.340800000000002</v>
      </c>
      <c r="BV44" s="164">
        <v>88.828000000000003</v>
      </c>
      <c r="BW44" s="164">
        <v>23.01</v>
      </c>
      <c r="BX44" s="164">
        <v>25.1</v>
      </c>
      <c r="BY44" s="164">
        <v>58.22</v>
      </c>
      <c r="BZ44" s="164">
        <v>70.819999999999993</v>
      </c>
      <c r="CA44" s="164">
        <v>-38.9773</v>
      </c>
      <c r="CB44" s="164">
        <v>-38.843400000000003</v>
      </c>
      <c r="CC44" s="164">
        <v>95.239900000000006</v>
      </c>
      <c r="CD44" s="164">
        <v>95.753500000000003</v>
      </c>
      <c r="CE44" s="164">
        <v>33.837600000000002</v>
      </c>
      <c r="CF44" s="164">
        <v>-143.0378</v>
      </c>
      <c r="CG44" s="164">
        <v>-142.73519999999999</v>
      </c>
      <c r="CH44" s="164">
        <v>1.2950999999999999</v>
      </c>
      <c r="CI44" s="163"/>
      <c r="CJ44" s="163"/>
      <c r="CK44" s="163"/>
      <c r="CL44" s="164">
        <v>100.7</v>
      </c>
      <c r="CM44" s="164">
        <v>90.2</v>
      </c>
      <c r="CN44" s="164">
        <v>-13.25</v>
      </c>
      <c r="CO44" s="164">
        <v>41.279299999999999</v>
      </c>
      <c r="CP44" s="164">
        <v>38.720300000000002</v>
      </c>
      <c r="CQ44" s="164">
        <v>39.909100000000002</v>
      </c>
      <c r="CR44" s="164">
        <v>39.978999999999999</v>
      </c>
      <c r="CS44" s="164">
        <v>41.779299999999999</v>
      </c>
      <c r="CT44" s="164">
        <v>48.087200000000003</v>
      </c>
      <c r="CU44" s="164">
        <v>-115.7599</v>
      </c>
      <c r="CV44" s="164">
        <v>11.1958</v>
      </c>
      <c r="CW44" s="164">
        <v>14.8924</v>
      </c>
      <c r="CX44" s="164">
        <v>54.03</v>
      </c>
      <c r="CY44" s="164">
        <v>29.35</v>
      </c>
      <c r="CZ44" s="164">
        <v>67.976100000000002</v>
      </c>
      <c r="DA44" s="164">
        <v>64.311199999999999</v>
      </c>
      <c r="DB44" s="164">
        <v>-30.43</v>
      </c>
      <c r="DC44" s="164">
        <v>-15.1972</v>
      </c>
      <c r="DD44" s="163"/>
      <c r="DE44" s="163"/>
      <c r="DF44" s="164">
        <v>-154.80539999999999</v>
      </c>
      <c r="DG44" s="164">
        <v>-11.433999999999999</v>
      </c>
      <c r="DH44" s="164">
        <v>-18.7973</v>
      </c>
      <c r="DI44" s="164">
        <v>-105.8</v>
      </c>
      <c r="DJ44" s="164">
        <v>-104.8</v>
      </c>
      <c r="DK44" s="164">
        <v>25.441600000000001</v>
      </c>
      <c r="DL44" s="164">
        <v>52.450600000000001</v>
      </c>
      <c r="DM44" s="164">
        <v>61.0687</v>
      </c>
      <c r="DN44" s="164">
        <v>73.846400000000003</v>
      </c>
      <c r="DO44" s="164">
        <v>52.05</v>
      </c>
      <c r="DP44" s="164">
        <v>-8.26</v>
      </c>
      <c r="DQ44" s="164">
        <v>51.893999999999998</v>
      </c>
      <c r="DR44" s="164">
        <v>153.97380000000001</v>
      </c>
      <c r="DS44" s="164">
        <v>-1.38</v>
      </c>
      <c r="DT44" s="164">
        <v>-1.35</v>
      </c>
      <c r="DU44" s="164">
        <v>63.78</v>
      </c>
      <c r="DV44" s="164">
        <v>61.52</v>
      </c>
      <c r="DW44" s="164">
        <v>154.25450000000001</v>
      </c>
      <c r="DX44" s="164">
        <v>150.1636</v>
      </c>
      <c r="DY44" s="163"/>
      <c r="DZ44" s="164">
        <v>-2.7181999999999999</v>
      </c>
      <c r="EA44" s="164">
        <v>227.1858</v>
      </c>
      <c r="EB44" s="164">
        <v>187.66409999999999</v>
      </c>
      <c r="EC44" s="164">
        <v>181.1095</v>
      </c>
      <c r="ED44" s="164">
        <v>181.4691</v>
      </c>
      <c r="EE44" s="164">
        <v>42.407400000000003</v>
      </c>
      <c r="EF44" s="164">
        <v>30.293800000000001</v>
      </c>
      <c r="EG44" s="164">
        <v>-17.893000000000001</v>
      </c>
      <c r="EH44" s="164">
        <v>444.89019999999999</v>
      </c>
      <c r="EI44" s="164">
        <v>212.0436</v>
      </c>
      <c r="EJ44" s="163"/>
      <c r="EK44" s="164">
        <v>-30.1218</v>
      </c>
      <c r="EL44" s="164">
        <v>-27.699200000000001</v>
      </c>
      <c r="EM44" s="164">
        <v>26.883199999999999</v>
      </c>
      <c r="EN44" s="164">
        <v>-16.129899999999999</v>
      </c>
      <c r="EO44" s="164">
        <v>-14.814399999999999</v>
      </c>
      <c r="EP44" s="164">
        <v>33.840000000000003</v>
      </c>
      <c r="EQ44" s="164">
        <v>-43.105800000000002</v>
      </c>
      <c r="ER44" s="164">
        <v>-43.991</v>
      </c>
      <c r="ES44" s="164">
        <v>3.6556000000000002</v>
      </c>
      <c r="ET44" s="164">
        <v>0</v>
      </c>
      <c r="EU44" s="164">
        <v>-13.16</v>
      </c>
      <c r="EV44" s="163"/>
      <c r="EW44" s="164">
        <v>12.118499999999999</v>
      </c>
      <c r="EX44" s="164">
        <v>-81.662300000000002</v>
      </c>
      <c r="EY44" s="164">
        <v>-40.2151</v>
      </c>
      <c r="EZ44" s="164">
        <v>-39.703699999999998</v>
      </c>
      <c r="FA44" s="164">
        <v>10.341900000000001</v>
      </c>
      <c r="FB44" s="164">
        <v>-27.791499999999999</v>
      </c>
      <c r="FC44" s="164">
        <v>0</v>
      </c>
      <c r="FD44" s="164">
        <v>25.866499999999998</v>
      </c>
      <c r="FE44" s="163"/>
      <c r="FF44" s="164">
        <v>25.392700000000001</v>
      </c>
      <c r="FG44" s="164">
        <v>32.637700000000002</v>
      </c>
      <c r="FH44" s="164">
        <v>32.683799999999998</v>
      </c>
      <c r="FI44" s="164">
        <v>31.1356</v>
      </c>
      <c r="FJ44" s="164">
        <v>38.849899999999998</v>
      </c>
      <c r="FK44" s="164">
        <v>38.849899999999998</v>
      </c>
      <c r="FL44" s="164">
        <v>33.323799999999999</v>
      </c>
      <c r="FM44" s="164">
        <v>4.0990000000000002</v>
      </c>
      <c r="FN44" s="164">
        <v>4.1414</v>
      </c>
      <c r="FO44" s="164">
        <v>20.656500000000001</v>
      </c>
      <c r="FP44" s="164">
        <v>23.435099999999998</v>
      </c>
      <c r="FQ44" s="164">
        <v>8.5274000000000001</v>
      </c>
      <c r="FR44" s="164">
        <v>7.09</v>
      </c>
      <c r="FS44" s="164">
        <v>11.7781</v>
      </c>
      <c r="FT44" s="164">
        <v>1.5029999999999999</v>
      </c>
      <c r="FU44" s="164">
        <v>-7.22</v>
      </c>
      <c r="FV44" s="164">
        <v>11.05</v>
      </c>
      <c r="FW44" s="164">
        <v>0</v>
      </c>
      <c r="FX44" s="163"/>
      <c r="FY44" s="164">
        <v>-4.4800000000000004</v>
      </c>
      <c r="FZ44" s="164">
        <v>4.3360000000000003</v>
      </c>
      <c r="GA44" s="163"/>
      <c r="GB44" s="164">
        <v>45.97</v>
      </c>
      <c r="GC44" s="164">
        <v>-23.794899999999998</v>
      </c>
      <c r="GD44" s="164">
        <v>-20.236999999999998</v>
      </c>
      <c r="GE44" s="164">
        <v>15.45</v>
      </c>
      <c r="GF44" s="164">
        <v>85.456800000000001</v>
      </c>
      <c r="GG44" s="164">
        <v>23.7</v>
      </c>
      <c r="GH44" s="164">
        <v>-21.143899999999999</v>
      </c>
      <c r="GI44" s="164">
        <v>-4.9035000000000002</v>
      </c>
      <c r="GJ44" s="164">
        <v>-5.0853000000000002</v>
      </c>
      <c r="GK44" s="164">
        <v>2.5640000000000001</v>
      </c>
      <c r="GL44" s="163"/>
      <c r="GM44" s="163"/>
      <c r="GN44" s="164">
        <v>-14.873200000000001</v>
      </c>
      <c r="GO44" s="164">
        <v>-41.694099999999999</v>
      </c>
      <c r="GP44" s="164">
        <v>15.554</v>
      </c>
      <c r="GQ44" s="164">
        <v>43.2455</v>
      </c>
      <c r="GR44" s="164">
        <v>58.562800000000003</v>
      </c>
      <c r="GS44" s="164">
        <v>58.0578</v>
      </c>
      <c r="GT44" s="164">
        <v>-146.01669999999999</v>
      </c>
      <c r="GU44" s="164">
        <v>-24.344899999999999</v>
      </c>
      <c r="GV44" s="164">
        <v>37.033799999999999</v>
      </c>
      <c r="GW44" s="164">
        <v>-63.211599999999997</v>
      </c>
      <c r="GX44" s="164">
        <v>8.7959999999999994</v>
      </c>
      <c r="GY44" s="164">
        <v>14.0556</v>
      </c>
      <c r="GZ44" s="164">
        <v>13.6191</v>
      </c>
      <c r="HA44" s="164">
        <v>10</v>
      </c>
      <c r="HB44" s="164">
        <v>152.33070000000001</v>
      </c>
      <c r="HC44" s="164">
        <v>153.79589999999999</v>
      </c>
      <c r="HD44" s="164">
        <v>261.89999999999998</v>
      </c>
      <c r="HE44" s="164">
        <v>-261.10270000000003</v>
      </c>
      <c r="HF44" s="164">
        <v>-558.67550000000006</v>
      </c>
      <c r="HG44" s="164">
        <v>560.53</v>
      </c>
      <c r="HH44" s="164">
        <v>442.84219999999999</v>
      </c>
      <c r="HI44" s="164">
        <v>-143.9674</v>
      </c>
      <c r="HJ44" s="164">
        <v>-145.274</v>
      </c>
      <c r="HK44" s="164">
        <v>-51.919899999999998</v>
      </c>
      <c r="HL44" s="164">
        <v>-40.814500000000002</v>
      </c>
      <c r="HM44" s="164">
        <v>73.493799999999993</v>
      </c>
      <c r="HN44" s="164">
        <v>75.803399999999996</v>
      </c>
      <c r="HO44" s="164">
        <v>-102.62869999999999</v>
      </c>
      <c r="HP44" s="164">
        <v>-101.318</v>
      </c>
      <c r="HQ44" s="164">
        <v>29.5564</v>
      </c>
      <c r="HR44" s="164">
        <v>29.369599999999998</v>
      </c>
      <c r="HS44" s="164">
        <v>-75.967600000000004</v>
      </c>
      <c r="HT44" s="164">
        <v>-76.412599999999998</v>
      </c>
      <c r="HU44" s="164">
        <v>93.69</v>
      </c>
      <c r="HV44" s="164">
        <v>92.89</v>
      </c>
      <c r="HW44" s="164">
        <v>39.6</v>
      </c>
      <c r="HX44" s="164">
        <v>40.1</v>
      </c>
      <c r="HY44" s="164">
        <v>22.5002</v>
      </c>
      <c r="HZ44" s="164">
        <v>34.96</v>
      </c>
      <c r="IA44" s="164">
        <v>-383.27179999999998</v>
      </c>
      <c r="IB44" s="164">
        <v>102.20140000000001</v>
      </c>
      <c r="IC44" s="164">
        <v>101.3723</v>
      </c>
      <c r="ID44" s="164">
        <v>19.600000000000001</v>
      </c>
      <c r="IE44" s="164">
        <v>-0.5</v>
      </c>
      <c r="IF44" s="164">
        <v>-29.2</v>
      </c>
      <c r="IG44" s="164">
        <v>-29.3</v>
      </c>
      <c r="IH44" s="164">
        <v>0.85089999999999999</v>
      </c>
      <c r="II44" s="163"/>
      <c r="IJ44" s="164">
        <v>-435.52629999999999</v>
      </c>
      <c r="IK44" s="164">
        <v>-176.03200000000001</v>
      </c>
      <c r="IL44" s="164">
        <v>539.34270000000004</v>
      </c>
      <c r="IM44" s="164">
        <v>428.64620000000002</v>
      </c>
      <c r="IN44" s="164">
        <v>137.71</v>
      </c>
      <c r="IO44" s="164">
        <v>-416.61849999999998</v>
      </c>
      <c r="IP44" s="164">
        <v>420.10509999999999</v>
      </c>
      <c r="IQ44" s="164">
        <v>-171.49019999999999</v>
      </c>
      <c r="IR44" s="164">
        <v>-243.2938</v>
      </c>
      <c r="IS44" s="164">
        <v>-413.7448</v>
      </c>
      <c r="IT44" s="164">
        <v>115.6382</v>
      </c>
      <c r="IU44" s="164">
        <v>116.8699</v>
      </c>
      <c r="IV44" s="164">
        <v>179.0162</v>
      </c>
      <c r="IW44" s="164">
        <v>-514.45510000000002</v>
      </c>
      <c r="IX44" s="164">
        <v>253.30029999999999</v>
      </c>
      <c r="IY44" s="164">
        <v>-272.59640000000002</v>
      </c>
      <c r="IZ44" s="164">
        <v>273.89519999999999</v>
      </c>
      <c r="JA44" s="164">
        <v>-12.2348</v>
      </c>
      <c r="JB44" s="163"/>
      <c r="JC44" s="164">
        <v>17.52</v>
      </c>
      <c r="JD44" s="164">
        <v>5.9349999999999996</v>
      </c>
      <c r="JE44" s="164">
        <v>5.9329999999999998</v>
      </c>
      <c r="JF44" s="164">
        <v>-17.440000000000001</v>
      </c>
      <c r="JG44" s="164">
        <v>-5.28</v>
      </c>
      <c r="JH44" s="163"/>
      <c r="JI44" s="164">
        <v>5.5679999999999996</v>
      </c>
      <c r="JJ44" s="164">
        <v>-28.270399999999999</v>
      </c>
      <c r="JK44" s="164">
        <v>-24.4923</v>
      </c>
      <c r="JL44" s="164">
        <v>14.7</v>
      </c>
      <c r="JM44" s="164">
        <v>51.598999999999997</v>
      </c>
      <c r="JN44" s="164">
        <v>51.615000000000002</v>
      </c>
      <c r="JO44" s="164">
        <v>0</v>
      </c>
      <c r="JP44" s="164">
        <v>0</v>
      </c>
      <c r="JQ44" s="164">
        <v>49.403300000000002</v>
      </c>
      <c r="JR44" s="164">
        <v>48.829799999999999</v>
      </c>
      <c r="JS44" s="164">
        <v>49.696199999999997</v>
      </c>
      <c r="JT44" s="163"/>
      <c r="JU44" s="164">
        <v>1.4</v>
      </c>
      <c r="JV44" s="164">
        <v>1.516</v>
      </c>
      <c r="JW44" s="164">
        <v>10.039999999999999</v>
      </c>
      <c r="JX44" s="163"/>
      <c r="JY44" s="164">
        <v>-39.442999999999998</v>
      </c>
      <c r="JZ44" s="164">
        <v>78.258799999999994</v>
      </c>
      <c r="KA44" s="164">
        <v>52.046599999999998</v>
      </c>
      <c r="KB44" s="164">
        <v>-39.370899999999999</v>
      </c>
      <c r="KC44" s="164">
        <v>-76.890799999999999</v>
      </c>
      <c r="KD44" s="164">
        <v>39.756599999999999</v>
      </c>
      <c r="KE44" s="164">
        <v>36.670200000000001</v>
      </c>
      <c r="KF44" s="164">
        <v>-10.199999999999999</v>
      </c>
      <c r="KG44" s="164">
        <v>10.199999999999999</v>
      </c>
      <c r="KH44" s="164">
        <v>-117.732</v>
      </c>
      <c r="KI44" s="164">
        <v>240.9529</v>
      </c>
    </row>
    <row r="45" spans="1:295" ht="18" customHeight="1" x14ac:dyDescent="0.3">
      <c r="A45" s="160" t="s">
        <v>83</v>
      </c>
      <c r="B45" s="160" t="s">
        <v>805</v>
      </c>
      <c r="C45" s="163"/>
      <c r="D45" s="164">
        <v>22.5352</v>
      </c>
      <c r="E45" s="164">
        <v>-27.039000000000001</v>
      </c>
      <c r="F45" s="164">
        <v>-34.785899999999998</v>
      </c>
      <c r="G45" s="164">
        <v>20.5595</v>
      </c>
      <c r="H45" s="163"/>
      <c r="I45" s="164">
        <v>52.0505</v>
      </c>
      <c r="J45" s="164">
        <v>-76.866</v>
      </c>
      <c r="K45" s="164">
        <v>64.078299999999999</v>
      </c>
      <c r="L45" s="164">
        <v>31.899000000000001</v>
      </c>
      <c r="M45" s="164">
        <v>31.9876</v>
      </c>
      <c r="N45" s="164">
        <v>-15.54</v>
      </c>
      <c r="O45" s="164">
        <v>-58.042000000000002</v>
      </c>
      <c r="P45" s="164">
        <v>48.4</v>
      </c>
      <c r="Q45" s="164">
        <v>17.388000000000002</v>
      </c>
      <c r="R45" s="164">
        <v>-48.4</v>
      </c>
      <c r="S45" s="164">
        <v>13.405099999999999</v>
      </c>
      <c r="T45" s="164">
        <v>33.642800000000001</v>
      </c>
      <c r="U45" s="164">
        <v>20.4544</v>
      </c>
      <c r="V45" s="164">
        <v>20.626999999999999</v>
      </c>
      <c r="W45" s="164">
        <v>34.503300000000003</v>
      </c>
      <c r="X45" s="164">
        <v>9.5007000000000001</v>
      </c>
      <c r="Y45" s="164">
        <v>0.18429999999999999</v>
      </c>
      <c r="Z45" s="164">
        <v>6.2651000000000003</v>
      </c>
      <c r="AA45" s="163"/>
      <c r="AB45" s="163"/>
      <c r="AC45" s="164">
        <v>-64.53</v>
      </c>
      <c r="AD45" s="164">
        <v>-64.89</v>
      </c>
      <c r="AE45" s="163"/>
      <c r="AF45" s="164">
        <v>15.54</v>
      </c>
      <c r="AG45" s="164">
        <v>57.2</v>
      </c>
      <c r="AH45" s="163"/>
      <c r="AI45" s="163"/>
      <c r="AJ45" s="164">
        <v>-66.290000000000006</v>
      </c>
      <c r="AK45" s="164">
        <v>-66.430000000000007</v>
      </c>
      <c r="AL45" s="164">
        <v>-49.12</v>
      </c>
      <c r="AM45" s="164">
        <v>66.87</v>
      </c>
      <c r="AN45" s="164">
        <v>67.75</v>
      </c>
      <c r="AO45" s="164">
        <v>24.7194</v>
      </c>
      <c r="AP45" s="164">
        <v>-9.6854999999999993</v>
      </c>
      <c r="AQ45" s="164">
        <v>70.460300000000004</v>
      </c>
      <c r="AR45" s="164">
        <v>73.076999999999998</v>
      </c>
      <c r="AS45" s="164">
        <v>73.026799999999994</v>
      </c>
      <c r="AT45" s="164">
        <v>-53.851599999999998</v>
      </c>
      <c r="AU45" s="164">
        <v>-55.078000000000003</v>
      </c>
      <c r="AV45" s="164">
        <v>30.742599999999999</v>
      </c>
      <c r="AW45" s="164">
        <v>28.350200000000001</v>
      </c>
      <c r="AX45" s="164">
        <v>74.615300000000005</v>
      </c>
      <c r="AY45" s="164">
        <v>76.892600000000002</v>
      </c>
      <c r="AZ45" s="164">
        <v>61.011800000000001</v>
      </c>
      <c r="BA45" s="163"/>
      <c r="BB45" s="164">
        <v>-542.24540000000002</v>
      </c>
      <c r="BC45" s="164">
        <v>-9.5325000000000006</v>
      </c>
      <c r="BD45" s="164">
        <v>-5.0999999999999996</v>
      </c>
      <c r="BE45" s="164">
        <v>-5.7</v>
      </c>
      <c r="BF45" s="164">
        <v>61.491300000000003</v>
      </c>
      <c r="BG45" s="164">
        <v>60.162500000000001</v>
      </c>
      <c r="BH45" s="164">
        <v>-4.9851999999999999</v>
      </c>
      <c r="BI45" s="163"/>
      <c r="BJ45" s="164">
        <v>-77.966099999999997</v>
      </c>
      <c r="BK45" s="164">
        <v>7.8410000000000002</v>
      </c>
      <c r="BL45" s="164">
        <v>6.8730000000000002</v>
      </c>
      <c r="BM45" s="164">
        <v>4.6898999999999997</v>
      </c>
      <c r="BN45" s="164">
        <v>586.1078</v>
      </c>
      <c r="BO45" s="164">
        <v>175.87809999999999</v>
      </c>
      <c r="BP45" s="164">
        <v>174.44370000000001</v>
      </c>
      <c r="BQ45" s="164">
        <v>-484.69529999999997</v>
      </c>
      <c r="BR45" s="164">
        <v>622.28309999999999</v>
      </c>
      <c r="BS45" s="163"/>
      <c r="BT45" s="164">
        <v>-95.326899999999995</v>
      </c>
      <c r="BU45" s="164">
        <v>97.475899999999996</v>
      </c>
      <c r="BV45" s="164">
        <v>104.6356</v>
      </c>
      <c r="BW45" s="164">
        <v>27.94</v>
      </c>
      <c r="BX45" s="164">
        <v>31.52</v>
      </c>
      <c r="BY45" s="164">
        <v>68.010000000000005</v>
      </c>
      <c r="BZ45" s="164">
        <v>80.37</v>
      </c>
      <c r="CA45" s="164">
        <v>-41.388599999999997</v>
      </c>
      <c r="CB45" s="164">
        <v>-41.522500000000001</v>
      </c>
      <c r="CC45" s="164">
        <v>94.856999999999999</v>
      </c>
      <c r="CD45" s="164">
        <v>95.768799999999999</v>
      </c>
      <c r="CE45" s="164">
        <v>29.393599999999999</v>
      </c>
      <c r="CF45" s="164">
        <v>-176.37729999999999</v>
      </c>
      <c r="CG45" s="164">
        <v>-175.03749999999999</v>
      </c>
      <c r="CH45" s="164">
        <v>7.6154000000000002</v>
      </c>
      <c r="CI45" s="163"/>
      <c r="CJ45" s="163"/>
      <c r="CK45" s="163"/>
      <c r="CL45" s="164">
        <v>109.9</v>
      </c>
      <c r="CM45" s="164">
        <v>99.3</v>
      </c>
      <c r="CN45" s="164">
        <v>-14.53</v>
      </c>
      <c r="CO45" s="164">
        <v>37.902799999999999</v>
      </c>
      <c r="CP45" s="164">
        <v>36.584200000000003</v>
      </c>
      <c r="CQ45" s="164">
        <v>37.118200000000002</v>
      </c>
      <c r="CR45" s="164">
        <v>42.3583</v>
      </c>
      <c r="CS45" s="164">
        <v>43.693899999999999</v>
      </c>
      <c r="CT45" s="164">
        <v>49.886000000000003</v>
      </c>
      <c r="CU45" s="164">
        <v>-129.59030000000001</v>
      </c>
      <c r="CV45" s="164">
        <v>17.779900000000001</v>
      </c>
      <c r="CW45" s="164">
        <v>17.174900000000001</v>
      </c>
      <c r="CX45" s="164">
        <v>61.37</v>
      </c>
      <c r="CY45" s="164">
        <v>32.97</v>
      </c>
      <c r="CZ45" s="164">
        <v>73.366699999999994</v>
      </c>
      <c r="DA45" s="164">
        <v>69.438199999999995</v>
      </c>
      <c r="DB45" s="164">
        <v>-32.44</v>
      </c>
      <c r="DC45" s="164">
        <v>-3.6004</v>
      </c>
      <c r="DD45" s="163"/>
      <c r="DE45" s="163"/>
      <c r="DF45" s="164">
        <v>-166.87520000000001</v>
      </c>
      <c r="DG45" s="164">
        <v>-13.5906</v>
      </c>
      <c r="DH45" s="164">
        <v>-20.171900000000001</v>
      </c>
      <c r="DI45" s="164">
        <v>-117.2</v>
      </c>
      <c r="DJ45" s="164">
        <v>-116.1</v>
      </c>
      <c r="DK45" s="164">
        <v>25.578900000000001</v>
      </c>
      <c r="DL45" s="164">
        <v>56.552100000000003</v>
      </c>
      <c r="DM45" s="164">
        <v>72.340199999999996</v>
      </c>
      <c r="DN45" s="164">
        <v>79.705799999999996</v>
      </c>
      <c r="DO45" s="164">
        <v>56.54</v>
      </c>
      <c r="DP45" s="164">
        <v>-10.56</v>
      </c>
      <c r="DQ45" s="164">
        <v>55.0715</v>
      </c>
      <c r="DR45" s="164">
        <v>167.20949999999999</v>
      </c>
      <c r="DS45" s="164">
        <v>-2.74</v>
      </c>
      <c r="DT45" s="164">
        <v>-2.63</v>
      </c>
      <c r="DU45" s="164">
        <v>77.709999999999994</v>
      </c>
      <c r="DV45" s="164">
        <v>67.55</v>
      </c>
      <c r="DW45" s="164">
        <v>167.63640000000001</v>
      </c>
      <c r="DX45" s="164">
        <v>163.87270000000001</v>
      </c>
      <c r="DY45" s="163"/>
      <c r="DZ45" s="164">
        <v>0.53639999999999999</v>
      </c>
      <c r="EA45" s="164">
        <v>247.8586</v>
      </c>
      <c r="EB45" s="164">
        <v>206.49860000000001</v>
      </c>
      <c r="EC45" s="164">
        <v>201.43020000000001</v>
      </c>
      <c r="ED45" s="164">
        <v>203.35839999999999</v>
      </c>
      <c r="EE45" s="164">
        <v>50.717199999999998</v>
      </c>
      <c r="EF45" s="164">
        <v>34.905099999999997</v>
      </c>
      <c r="EG45" s="164">
        <v>-19.57</v>
      </c>
      <c r="EH45" s="164">
        <v>499.19839999999999</v>
      </c>
      <c r="EI45" s="164">
        <v>182.14689999999999</v>
      </c>
      <c r="EJ45" s="163"/>
      <c r="EK45" s="164">
        <v>-30.911200000000001</v>
      </c>
      <c r="EL45" s="164">
        <v>-28.096699999999998</v>
      </c>
      <c r="EM45" s="164">
        <v>24.2561</v>
      </c>
      <c r="EN45" s="164">
        <v>-10.1487</v>
      </c>
      <c r="EO45" s="164">
        <v>-7.9775</v>
      </c>
      <c r="EP45" s="164">
        <v>36.911999999999999</v>
      </c>
      <c r="EQ45" s="164">
        <v>-44.473100000000002</v>
      </c>
      <c r="ER45" s="164">
        <v>-45.441499999999998</v>
      </c>
      <c r="ES45" s="164">
        <v>1.2935000000000001</v>
      </c>
      <c r="ET45" s="164">
        <v>0</v>
      </c>
      <c r="EU45" s="164">
        <v>-12.72</v>
      </c>
      <c r="EV45" s="163"/>
      <c r="EW45" s="164">
        <v>13.68</v>
      </c>
      <c r="EX45" s="164">
        <v>-76.461200000000005</v>
      </c>
      <c r="EY45" s="164">
        <v>-39.629399999999997</v>
      </c>
      <c r="EZ45" s="164">
        <v>-38.573900000000002</v>
      </c>
      <c r="FA45" s="164">
        <v>10.241400000000001</v>
      </c>
      <c r="FB45" s="164">
        <v>-33.518599999999999</v>
      </c>
      <c r="FC45" s="164">
        <v>0</v>
      </c>
      <c r="FD45" s="164">
        <v>24.7776</v>
      </c>
      <c r="FE45" s="163"/>
      <c r="FF45" s="164">
        <v>24.538399999999999</v>
      </c>
      <c r="FG45" s="164">
        <v>33.619199999999999</v>
      </c>
      <c r="FH45" s="164">
        <v>32.994700000000002</v>
      </c>
      <c r="FI45" s="164">
        <v>31.3674</v>
      </c>
      <c r="FJ45" s="164">
        <v>40.189500000000002</v>
      </c>
      <c r="FK45" s="164">
        <v>41.194299999999998</v>
      </c>
      <c r="FL45" s="164">
        <v>48.227400000000003</v>
      </c>
      <c r="FM45" s="164">
        <v>0.95550000000000002</v>
      </c>
      <c r="FN45" s="164">
        <v>1.5703</v>
      </c>
      <c r="FO45" s="164">
        <v>31.857099999999999</v>
      </c>
      <c r="FP45" s="164">
        <v>36.692399999999999</v>
      </c>
      <c r="FQ45" s="164">
        <v>8.0439000000000007</v>
      </c>
      <c r="FR45" s="164">
        <v>7</v>
      </c>
      <c r="FS45" s="164">
        <v>11.473000000000001</v>
      </c>
      <c r="FT45" s="164">
        <v>1.6434</v>
      </c>
      <c r="FU45" s="164">
        <v>-6.8</v>
      </c>
      <c r="FV45" s="164">
        <v>10.44</v>
      </c>
      <c r="FW45" s="164">
        <v>0</v>
      </c>
      <c r="FX45" s="163"/>
      <c r="FY45" s="164">
        <v>-3.7330000000000001</v>
      </c>
      <c r="FZ45" s="164">
        <v>4.399</v>
      </c>
      <c r="GA45" s="163"/>
      <c r="GB45" s="164">
        <v>44.91</v>
      </c>
      <c r="GC45" s="164">
        <v>-36.360100000000003</v>
      </c>
      <c r="GD45" s="164">
        <v>-31.014700000000001</v>
      </c>
      <c r="GE45" s="164">
        <v>16.71</v>
      </c>
      <c r="GF45" s="164">
        <v>85.071799999999996</v>
      </c>
      <c r="GG45" s="164">
        <v>21.5</v>
      </c>
      <c r="GH45" s="164">
        <v>-25.630400000000002</v>
      </c>
      <c r="GI45" s="164">
        <v>-6.6814</v>
      </c>
      <c r="GJ45" s="164">
        <v>-7.0061999999999998</v>
      </c>
      <c r="GK45" s="164">
        <v>2.9752000000000001</v>
      </c>
      <c r="GL45" s="163"/>
      <c r="GM45" s="163"/>
      <c r="GN45" s="164">
        <v>-14.243399999999999</v>
      </c>
      <c r="GO45" s="164">
        <v>-49.218800000000002</v>
      </c>
      <c r="GP45" s="164">
        <v>14.390700000000001</v>
      </c>
      <c r="GQ45" s="164">
        <v>52.1798</v>
      </c>
      <c r="GR45" s="164">
        <v>48.840899999999998</v>
      </c>
      <c r="GS45" s="164">
        <v>49.853200000000001</v>
      </c>
      <c r="GT45" s="164">
        <v>-158.9615</v>
      </c>
      <c r="GU45" s="164">
        <v>-27.0136</v>
      </c>
      <c r="GV45" s="164">
        <v>44.2027</v>
      </c>
      <c r="GW45" s="164">
        <v>-73.210300000000004</v>
      </c>
      <c r="GX45" s="164">
        <v>10.024100000000001</v>
      </c>
      <c r="GY45" s="164">
        <v>16.459199999999999</v>
      </c>
      <c r="GZ45" s="164">
        <v>15.9605</v>
      </c>
      <c r="HA45" s="164">
        <v>12.255100000000001</v>
      </c>
      <c r="HB45" s="164">
        <v>143.66300000000001</v>
      </c>
      <c r="HC45" s="164">
        <v>142.7817</v>
      </c>
      <c r="HD45" s="164">
        <v>266.5</v>
      </c>
      <c r="HE45" s="164">
        <v>-267.00830000000002</v>
      </c>
      <c r="HF45" s="164">
        <v>-566.14689999999996</v>
      </c>
      <c r="HG45" s="164">
        <v>566.09820000000002</v>
      </c>
      <c r="HH45" s="164">
        <v>416.5718</v>
      </c>
      <c r="HI45" s="164">
        <v>-135.24469999999999</v>
      </c>
      <c r="HJ45" s="164">
        <v>-136.2681</v>
      </c>
      <c r="HK45" s="164">
        <v>-53.771999999999998</v>
      </c>
      <c r="HL45" s="164">
        <v>-42.7378</v>
      </c>
      <c r="HM45" s="164">
        <v>77.474999999999994</v>
      </c>
      <c r="HN45" s="164">
        <v>77.437799999999996</v>
      </c>
      <c r="HO45" s="165">
        <v>-96.708749999999995</v>
      </c>
      <c r="HP45" s="165">
        <v>-96.060649999999995</v>
      </c>
      <c r="HQ45" s="164">
        <v>26.304400000000001</v>
      </c>
      <c r="HR45" s="164">
        <v>25.963799999999999</v>
      </c>
      <c r="HS45" s="164">
        <v>-67.797600000000003</v>
      </c>
      <c r="HT45" s="164">
        <v>-68.164000000000001</v>
      </c>
      <c r="HU45" s="164">
        <v>96.69</v>
      </c>
      <c r="HV45" s="164">
        <v>96.38</v>
      </c>
      <c r="HW45" s="164">
        <v>33.5</v>
      </c>
      <c r="HX45" s="164">
        <v>34.5</v>
      </c>
      <c r="HY45" s="164">
        <v>22.149799999999999</v>
      </c>
      <c r="HZ45" s="164">
        <v>37.92</v>
      </c>
      <c r="IA45" s="164">
        <v>-382.95569999999998</v>
      </c>
      <c r="IB45" s="164">
        <v>100.48090000000001</v>
      </c>
      <c r="IC45" s="164">
        <v>99.311800000000005</v>
      </c>
      <c r="ID45" s="164">
        <v>20.2</v>
      </c>
      <c r="IE45" s="164">
        <v>-9.1</v>
      </c>
      <c r="IF45" s="164">
        <v>-25.9</v>
      </c>
      <c r="IG45" s="164">
        <v>-25.9</v>
      </c>
      <c r="IH45" s="164">
        <v>1.0219</v>
      </c>
      <c r="II45" s="164">
        <v>0.74490000000000001</v>
      </c>
      <c r="IJ45" s="164">
        <v>-413.2106</v>
      </c>
      <c r="IK45" s="164">
        <v>-152.4143</v>
      </c>
      <c r="IL45" s="164">
        <v>463.15589999999997</v>
      </c>
      <c r="IM45" s="164">
        <v>369.9153</v>
      </c>
      <c r="IN45" s="164">
        <v>105.0532</v>
      </c>
      <c r="IO45" s="164">
        <v>-362.7337</v>
      </c>
      <c r="IP45" s="164">
        <v>362.1816</v>
      </c>
      <c r="IQ45" s="164">
        <v>-112.0722</v>
      </c>
      <c r="IR45" s="164">
        <v>-189.55340000000001</v>
      </c>
      <c r="IS45" s="164">
        <v>-361.9914</v>
      </c>
      <c r="IT45" s="164">
        <v>120.8129</v>
      </c>
      <c r="IU45" s="164">
        <v>121.8862</v>
      </c>
      <c r="IV45" s="164">
        <v>110.996</v>
      </c>
      <c r="IW45" s="164">
        <v>-449.80160000000001</v>
      </c>
      <c r="IX45" s="164">
        <v>197.01179999999999</v>
      </c>
      <c r="IY45" s="164">
        <v>-254.1523</v>
      </c>
      <c r="IZ45" s="164">
        <v>261.0693</v>
      </c>
      <c r="JA45" s="164">
        <v>-12.655099999999999</v>
      </c>
      <c r="JB45" s="163"/>
      <c r="JC45" s="164">
        <v>17.2</v>
      </c>
      <c r="JD45" s="164">
        <v>5.6079999999999997</v>
      </c>
      <c r="JE45" s="164">
        <v>5.6029999999999998</v>
      </c>
      <c r="JF45" s="164">
        <v>-17.04</v>
      </c>
      <c r="JG45" s="164">
        <v>-6.24</v>
      </c>
      <c r="JH45" s="163"/>
      <c r="JI45" s="164">
        <v>6.3003999999999998</v>
      </c>
      <c r="JJ45" s="164">
        <v>-24.083300000000001</v>
      </c>
      <c r="JK45" s="164">
        <v>-29.3263</v>
      </c>
      <c r="JL45" s="164">
        <v>15.4</v>
      </c>
      <c r="JM45" s="164">
        <v>52.563000000000002</v>
      </c>
      <c r="JN45" s="164">
        <v>52.22</v>
      </c>
      <c r="JO45" s="164">
        <v>0</v>
      </c>
      <c r="JP45" s="164">
        <v>0</v>
      </c>
      <c r="JQ45" s="164">
        <v>50.043599999999998</v>
      </c>
      <c r="JR45" s="164">
        <v>49.376800000000003</v>
      </c>
      <c r="JS45" s="164">
        <v>48.105499999999999</v>
      </c>
      <c r="JT45" s="163"/>
      <c r="JU45" s="164">
        <v>8.9</v>
      </c>
      <c r="JV45" s="164">
        <v>14.126099999999999</v>
      </c>
      <c r="JW45" s="164">
        <v>10.34</v>
      </c>
      <c r="JX45" s="163"/>
      <c r="JY45" s="164">
        <v>-44.244900000000001</v>
      </c>
      <c r="JZ45" s="164">
        <v>80.494900000000001</v>
      </c>
      <c r="KA45" s="164">
        <v>54.779299999999999</v>
      </c>
      <c r="KB45" s="164">
        <v>-43.957000000000001</v>
      </c>
      <c r="KC45" s="164">
        <v>-79.601299999999995</v>
      </c>
      <c r="KD45" s="164">
        <v>42.104500000000002</v>
      </c>
      <c r="KE45" s="164">
        <v>36.967199999999998</v>
      </c>
      <c r="KF45" s="164">
        <v>-17.100000000000001</v>
      </c>
      <c r="KG45" s="164">
        <v>17.600000000000001</v>
      </c>
      <c r="KH45" s="164">
        <v>-148.9742</v>
      </c>
      <c r="KI45" s="164">
        <v>276.11410000000001</v>
      </c>
    </row>
    <row r="46" spans="1:295" ht="18" customHeight="1" x14ac:dyDescent="0.3">
      <c r="A46" s="160" t="s">
        <v>83</v>
      </c>
      <c r="B46" s="160" t="s">
        <v>806</v>
      </c>
      <c r="C46" s="163"/>
      <c r="D46" s="164">
        <v>23.433199999999999</v>
      </c>
      <c r="E46" s="164">
        <v>-28.533999999999999</v>
      </c>
      <c r="F46" s="164">
        <v>-33.767600000000002</v>
      </c>
      <c r="G46" s="164">
        <v>21.970400000000001</v>
      </c>
      <c r="H46" s="163"/>
      <c r="I46" s="164">
        <v>53.538400000000003</v>
      </c>
      <c r="J46" s="164">
        <v>-79.350999999999999</v>
      </c>
      <c r="K46" s="164">
        <v>66.651799999999994</v>
      </c>
      <c r="L46" s="164">
        <v>32.951000000000001</v>
      </c>
      <c r="M46" s="164">
        <v>33.114400000000003</v>
      </c>
      <c r="N46" s="164">
        <v>0</v>
      </c>
      <c r="O46" s="164">
        <v>-58.764000000000003</v>
      </c>
      <c r="P46" s="164">
        <v>48.4</v>
      </c>
      <c r="Q46" s="164">
        <v>17.388000000000002</v>
      </c>
      <c r="R46" s="164">
        <v>-48.4</v>
      </c>
      <c r="S46" s="164">
        <v>13.450699999999999</v>
      </c>
      <c r="T46" s="164">
        <v>40.5336</v>
      </c>
      <c r="U46" s="164">
        <v>21.383800000000001</v>
      </c>
      <c r="V46" s="164">
        <v>21.639199999999999</v>
      </c>
      <c r="W46" s="164">
        <v>36.322699999999998</v>
      </c>
      <c r="X46" s="164">
        <v>10.853199999999999</v>
      </c>
      <c r="Y46" s="164">
        <v>0.1966</v>
      </c>
      <c r="Z46" s="164">
        <v>5.5551000000000004</v>
      </c>
      <c r="AA46" s="163"/>
      <c r="AB46" s="163"/>
      <c r="AC46" s="164">
        <v>-63.66</v>
      </c>
      <c r="AD46" s="164">
        <v>-64.17</v>
      </c>
      <c r="AE46" s="163"/>
      <c r="AF46" s="164">
        <v>0</v>
      </c>
      <c r="AG46" s="164">
        <v>57.2</v>
      </c>
      <c r="AH46" s="163"/>
      <c r="AI46" s="163"/>
      <c r="AJ46" s="164">
        <v>-66.069999999999993</v>
      </c>
      <c r="AK46" s="164">
        <v>-66.709999999999994</v>
      </c>
      <c r="AL46" s="164">
        <v>-44.6</v>
      </c>
      <c r="AM46" s="164">
        <v>66.92</v>
      </c>
      <c r="AN46" s="164">
        <v>66.989999999999995</v>
      </c>
      <c r="AO46" s="164">
        <v>25.046600000000002</v>
      </c>
      <c r="AP46" s="164">
        <v>-10.013999999999999</v>
      </c>
      <c r="AQ46" s="164">
        <v>72.942099999999996</v>
      </c>
      <c r="AR46" s="164">
        <v>75.585800000000006</v>
      </c>
      <c r="AS46" s="164">
        <v>48.7239</v>
      </c>
      <c r="AT46" s="164">
        <v>-60.9514</v>
      </c>
      <c r="AU46" s="164">
        <v>-60.1233</v>
      </c>
      <c r="AV46" s="164">
        <v>32.438400000000001</v>
      </c>
      <c r="AW46" s="164">
        <v>30.778600000000001</v>
      </c>
      <c r="AX46" s="164">
        <v>77.562399999999997</v>
      </c>
      <c r="AY46" s="164">
        <v>80.375500000000002</v>
      </c>
      <c r="AZ46" s="164">
        <v>64.430999999999997</v>
      </c>
      <c r="BA46" s="163"/>
      <c r="BB46" s="164">
        <v>-540.51689999999996</v>
      </c>
      <c r="BC46" s="164">
        <v>-8.6054999999999993</v>
      </c>
      <c r="BD46" s="164">
        <v>-5.9</v>
      </c>
      <c r="BE46" s="164">
        <v>-5.9</v>
      </c>
      <c r="BF46" s="164">
        <v>67.894300000000001</v>
      </c>
      <c r="BG46" s="164">
        <v>66.3917</v>
      </c>
      <c r="BH46" s="164">
        <v>-4.7340999999999998</v>
      </c>
      <c r="BI46" s="163"/>
      <c r="BJ46" s="164">
        <v>-87.621399999999994</v>
      </c>
      <c r="BK46" s="164">
        <v>6.9157000000000002</v>
      </c>
      <c r="BL46" s="164">
        <v>8.4474999999999998</v>
      </c>
      <c r="BM46" s="164">
        <v>5.6814</v>
      </c>
      <c r="BN46" s="164">
        <v>582.81179999999995</v>
      </c>
      <c r="BO46" s="164">
        <v>177.1294</v>
      </c>
      <c r="BP46" s="164">
        <v>177.28200000000001</v>
      </c>
      <c r="BQ46" s="164">
        <v>-488.36099999999999</v>
      </c>
      <c r="BR46" s="164">
        <v>624.63890000000004</v>
      </c>
      <c r="BS46" s="163"/>
      <c r="BT46" s="164">
        <v>-83.441299999999998</v>
      </c>
      <c r="BU46" s="164">
        <v>85.796700000000001</v>
      </c>
      <c r="BV46" s="164">
        <v>105.7433</v>
      </c>
      <c r="BW46" s="164">
        <v>28.15</v>
      </c>
      <c r="BX46" s="164">
        <v>34.58</v>
      </c>
      <c r="BY46" s="164">
        <v>68.78</v>
      </c>
      <c r="BZ46" s="164">
        <v>76.28</v>
      </c>
      <c r="CA46" s="164">
        <v>-42.326300000000003</v>
      </c>
      <c r="CB46" s="164">
        <v>-43.264000000000003</v>
      </c>
      <c r="CC46" s="164">
        <v>96.487899999999996</v>
      </c>
      <c r="CD46" s="164">
        <v>97.830100000000002</v>
      </c>
      <c r="CE46" s="164">
        <v>33.486600000000003</v>
      </c>
      <c r="CF46" s="164">
        <v>-172.0196</v>
      </c>
      <c r="CG46" s="164">
        <v>-170.6875</v>
      </c>
      <c r="CH46" s="164">
        <v>9.5340000000000007</v>
      </c>
      <c r="CI46" s="163"/>
      <c r="CJ46" s="163"/>
      <c r="CK46" s="163"/>
      <c r="CL46" s="164">
        <v>110.9</v>
      </c>
      <c r="CM46" s="164">
        <v>100.4</v>
      </c>
      <c r="CN46" s="164">
        <v>-14.47</v>
      </c>
      <c r="CO46" s="164">
        <v>39.767499999999998</v>
      </c>
      <c r="CP46" s="164">
        <v>37.2911</v>
      </c>
      <c r="CQ46" s="164">
        <v>38.796399999999998</v>
      </c>
      <c r="CR46" s="164">
        <v>43.717599999999997</v>
      </c>
      <c r="CS46" s="164">
        <v>44.879199999999997</v>
      </c>
      <c r="CT46" s="164">
        <v>29.4803</v>
      </c>
      <c r="CU46" s="164">
        <v>-129.9699</v>
      </c>
      <c r="CV46" s="164">
        <v>36.214599999999997</v>
      </c>
      <c r="CW46" s="164">
        <v>17.2196</v>
      </c>
      <c r="CX46" s="164">
        <v>60.84</v>
      </c>
      <c r="CY46" s="164">
        <v>32.39</v>
      </c>
      <c r="CZ46" s="164">
        <v>72.429199999999994</v>
      </c>
      <c r="DA46" s="164">
        <v>68.705699999999993</v>
      </c>
      <c r="DB46" s="164">
        <v>-33.1</v>
      </c>
      <c r="DC46" s="164">
        <v>-15.574</v>
      </c>
      <c r="DD46" s="163"/>
      <c r="DE46" s="163"/>
      <c r="DF46" s="164">
        <v>-164.47239999999999</v>
      </c>
      <c r="DG46" s="164">
        <v>-12.748799999999999</v>
      </c>
      <c r="DH46" s="164">
        <v>-20.406500000000001</v>
      </c>
      <c r="DI46" s="164">
        <v>-116.7</v>
      </c>
      <c r="DJ46" s="164">
        <v>-116.9</v>
      </c>
      <c r="DK46" s="164">
        <v>26.6281</v>
      </c>
      <c r="DL46" s="164">
        <v>57.138100000000001</v>
      </c>
      <c r="DM46" s="164">
        <v>70.461600000000004</v>
      </c>
      <c r="DN46" s="164">
        <v>80.877700000000004</v>
      </c>
      <c r="DO46" s="165">
        <v>56.54</v>
      </c>
      <c r="DP46" s="164">
        <v>-9.2899999999999991</v>
      </c>
      <c r="DQ46" s="164">
        <v>53.63</v>
      </c>
      <c r="DR46" s="164">
        <v>162.63419999999999</v>
      </c>
      <c r="DS46" s="164">
        <v>-2.0699999999999998</v>
      </c>
      <c r="DT46" s="164">
        <v>-2.15</v>
      </c>
      <c r="DU46" s="164">
        <v>80.11</v>
      </c>
      <c r="DV46" s="164">
        <v>68.930000000000007</v>
      </c>
      <c r="DW46" s="164">
        <v>165.05459999999999</v>
      </c>
      <c r="DX46" s="164">
        <v>162.34549999999999</v>
      </c>
      <c r="DY46" s="163"/>
      <c r="DZ46" s="164">
        <v>-2.9544999999999999</v>
      </c>
      <c r="EA46" s="164">
        <v>245.35919999999999</v>
      </c>
      <c r="EB46" s="164">
        <v>204.2586</v>
      </c>
      <c r="EC46" s="164">
        <v>196.55869999999999</v>
      </c>
      <c r="ED46" s="164">
        <v>200.8117</v>
      </c>
      <c r="EE46" s="164">
        <v>49.206000000000003</v>
      </c>
      <c r="EF46" s="164">
        <v>34.338099999999997</v>
      </c>
      <c r="EG46" s="164">
        <v>-19.651</v>
      </c>
      <c r="EH46" s="164">
        <v>497.84050000000002</v>
      </c>
      <c r="EI46" s="164">
        <v>163.8997</v>
      </c>
      <c r="EJ46" s="163"/>
      <c r="EK46" s="164">
        <v>-30.9041</v>
      </c>
      <c r="EL46" s="164">
        <v>-27.858799999999999</v>
      </c>
      <c r="EM46" s="164">
        <v>27.6204</v>
      </c>
      <c r="EN46" s="164">
        <v>-7.1566000000000001</v>
      </c>
      <c r="EO46" s="164">
        <v>-6.5178000000000003</v>
      </c>
      <c r="EP46" s="164">
        <v>29.231999999999999</v>
      </c>
      <c r="EQ46" s="164">
        <v>-45.8416</v>
      </c>
      <c r="ER46" s="164">
        <v>-46.628</v>
      </c>
      <c r="ES46" s="164">
        <v>2.9950999999999999</v>
      </c>
      <c r="ET46" s="164">
        <v>0</v>
      </c>
      <c r="EU46" s="164">
        <v>-5.23</v>
      </c>
      <c r="EV46" s="163"/>
      <c r="EW46" s="164">
        <v>14.075200000000001</v>
      </c>
      <c r="EX46" s="164">
        <v>-71.838800000000006</v>
      </c>
      <c r="EY46" s="164">
        <v>-38.9345</v>
      </c>
      <c r="EZ46" s="164">
        <v>-38.222700000000003</v>
      </c>
      <c r="FA46" s="164">
        <v>9.5463000000000005</v>
      </c>
      <c r="FB46" s="164">
        <v>-31.405000000000001</v>
      </c>
      <c r="FC46" s="164">
        <v>0</v>
      </c>
      <c r="FD46" s="164">
        <v>25.161200000000001</v>
      </c>
      <c r="FE46" s="163"/>
      <c r="FF46" s="164">
        <v>24.642199999999999</v>
      </c>
      <c r="FG46" s="164">
        <v>31.5352</v>
      </c>
      <c r="FH46" s="164">
        <v>31.8352</v>
      </c>
      <c r="FI46" s="164">
        <v>30.614000000000001</v>
      </c>
      <c r="FJ46" s="164">
        <v>42.366399999999999</v>
      </c>
      <c r="FK46" s="164">
        <v>42.198999999999998</v>
      </c>
      <c r="FL46" s="164">
        <v>41.864100000000001</v>
      </c>
      <c r="FM46" s="164">
        <v>4.1242999999999999</v>
      </c>
      <c r="FN46" s="164">
        <v>4.4077000000000002</v>
      </c>
      <c r="FO46" s="164">
        <v>29.802499999999998</v>
      </c>
      <c r="FP46" s="164">
        <v>31.854700000000001</v>
      </c>
      <c r="FQ46" s="164">
        <v>11.3179</v>
      </c>
      <c r="FR46" s="164">
        <v>3.85</v>
      </c>
      <c r="FS46" s="164">
        <v>9.6614000000000004</v>
      </c>
      <c r="FT46" s="164">
        <v>1.6898</v>
      </c>
      <c r="FU46" s="164">
        <v>-5.73</v>
      </c>
      <c r="FV46" s="164">
        <v>10.88</v>
      </c>
      <c r="FW46" s="164">
        <v>9.2737999999999996</v>
      </c>
      <c r="FX46" s="163"/>
      <c r="FY46" s="164">
        <v>-3.5369999999999999</v>
      </c>
      <c r="FZ46" s="164">
        <v>4.1980000000000004</v>
      </c>
      <c r="GA46" s="163"/>
      <c r="GB46" s="164">
        <v>44.88</v>
      </c>
      <c r="GC46" s="164">
        <v>-33.4696</v>
      </c>
      <c r="GD46" s="164">
        <v>-27.545000000000002</v>
      </c>
      <c r="GE46" s="164">
        <v>16.75</v>
      </c>
      <c r="GF46" s="164">
        <v>86.198499999999996</v>
      </c>
      <c r="GG46" s="164">
        <v>22</v>
      </c>
      <c r="GH46" s="164">
        <v>-25.0594</v>
      </c>
      <c r="GI46" s="164">
        <v>-7.2</v>
      </c>
      <c r="GJ46" s="164">
        <v>-7.6955</v>
      </c>
      <c r="GK46" s="164">
        <v>3.0360999999999998</v>
      </c>
      <c r="GL46" s="163"/>
      <c r="GM46" s="163"/>
      <c r="GN46" s="164">
        <v>-13.8537</v>
      </c>
      <c r="GO46" s="164">
        <v>-49.397300000000001</v>
      </c>
      <c r="GP46" s="164">
        <v>14.454700000000001</v>
      </c>
      <c r="GQ46" s="164">
        <v>52.013399999999997</v>
      </c>
      <c r="GR46" s="164">
        <v>48.959699999999998</v>
      </c>
      <c r="GS46" s="164">
        <v>50.935400000000001</v>
      </c>
      <c r="GT46" s="164">
        <v>-152.41990000000001</v>
      </c>
      <c r="GU46" s="164">
        <v>-27.307099999999998</v>
      </c>
      <c r="GV46" s="164">
        <v>44.233699999999999</v>
      </c>
      <c r="GW46" s="164">
        <v>-75.404600000000002</v>
      </c>
      <c r="GX46" s="164">
        <v>9.2007999999999992</v>
      </c>
      <c r="GY46" s="164">
        <v>17.0745</v>
      </c>
      <c r="GZ46" s="164">
        <v>16.531400000000001</v>
      </c>
      <c r="HA46" s="164">
        <v>12</v>
      </c>
      <c r="HB46" s="164">
        <v>134.6643</v>
      </c>
      <c r="HC46" s="164">
        <v>135.56549999999999</v>
      </c>
      <c r="HD46" s="164">
        <v>260.2</v>
      </c>
      <c r="HE46" s="164">
        <v>-260.17529999999999</v>
      </c>
      <c r="HF46" s="164">
        <v>-555.77139999999997</v>
      </c>
      <c r="HG46" s="164">
        <v>556.90390000000002</v>
      </c>
      <c r="HH46" s="164">
        <v>391.65359999999998</v>
      </c>
      <c r="HI46" s="164">
        <v>-130.02930000000001</v>
      </c>
      <c r="HJ46" s="164">
        <v>-127.18770000000001</v>
      </c>
      <c r="HK46" s="164">
        <v>-51.982199999999999</v>
      </c>
      <c r="HL46" s="164">
        <v>-40.939300000000003</v>
      </c>
      <c r="HM46" s="164">
        <v>72.704700000000003</v>
      </c>
      <c r="HN46" s="164">
        <v>71.276899999999998</v>
      </c>
      <c r="HO46" s="164">
        <v>-90.788799999999995</v>
      </c>
      <c r="HP46" s="164">
        <v>-90.803299999999993</v>
      </c>
      <c r="HQ46" s="164">
        <v>21.766999999999999</v>
      </c>
      <c r="HR46" s="164">
        <v>20.844100000000001</v>
      </c>
      <c r="HS46" s="164">
        <v>-69.338800000000006</v>
      </c>
      <c r="HT46" s="164">
        <v>-69.545699999999997</v>
      </c>
      <c r="HU46" s="164">
        <v>91.67</v>
      </c>
      <c r="HV46" s="164">
        <v>91.03</v>
      </c>
      <c r="HW46" s="164">
        <v>32.5</v>
      </c>
      <c r="HX46" s="164">
        <v>32.200000000000003</v>
      </c>
      <c r="HY46" s="164">
        <v>22.028099999999998</v>
      </c>
      <c r="HZ46" s="164">
        <v>38.479999999999997</v>
      </c>
      <c r="IA46" s="164">
        <v>-382.7097</v>
      </c>
      <c r="IB46" s="164">
        <v>97.499700000000004</v>
      </c>
      <c r="IC46" s="164">
        <v>97.690799999999996</v>
      </c>
      <c r="ID46" s="164">
        <v>20.2</v>
      </c>
      <c r="IE46" s="164">
        <v>-6.2</v>
      </c>
      <c r="IF46" s="164">
        <v>-19.899999999999999</v>
      </c>
      <c r="IG46" s="164">
        <v>-19.899999999999999</v>
      </c>
      <c r="IH46" s="164">
        <v>1.0073000000000001</v>
      </c>
      <c r="II46" s="164">
        <v>0.60650000000000004</v>
      </c>
      <c r="IJ46" s="164">
        <v>-386.3546</v>
      </c>
      <c r="IK46" s="164">
        <v>-133.07980000000001</v>
      </c>
      <c r="IL46" s="164">
        <v>414.64060000000001</v>
      </c>
      <c r="IM46" s="164">
        <v>330.5444</v>
      </c>
      <c r="IN46" s="164">
        <v>89.176000000000002</v>
      </c>
      <c r="IO46" s="164">
        <v>-322.221</v>
      </c>
      <c r="IP46" s="164">
        <v>324.98899999999998</v>
      </c>
      <c r="IQ46" s="164">
        <v>-80.590900000000005</v>
      </c>
      <c r="IR46" s="164">
        <v>-147.9615</v>
      </c>
      <c r="IS46" s="164">
        <v>-314.21080000000001</v>
      </c>
      <c r="IT46" s="164">
        <v>114.5137</v>
      </c>
      <c r="IU46" s="164">
        <v>114.5395</v>
      </c>
      <c r="IV46" s="164">
        <v>80.837100000000007</v>
      </c>
      <c r="IW46" s="164">
        <v>-395.80759999999998</v>
      </c>
      <c r="IX46" s="164">
        <v>156.1671</v>
      </c>
      <c r="IY46" s="164">
        <v>-248.17349999999999</v>
      </c>
      <c r="IZ46" s="164">
        <v>250.726</v>
      </c>
      <c r="JA46" s="164">
        <v>-11.732200000000001</v>
      </c>
      <c r="JB46" s="163"/>
      <c r="JC46" s="164">
        <v>17.12</v>
      </c>
      <c r="JD46" s="164">
        <v>6.0739999999999998</v>
      </c>
      <c r="JE46" s="164">
        <v>6.0830000000000002</v>
      </c>
      <c r="JF46" s="164">
        <v>-16.8</v>
      </c>
      <c r="JG46" s="164">
        <v>-6.8</v>
      </c>
      <c r="JH46" s="163"/>
      <c r="JI46" s="164">
        <v>7.0633999999999997</v>
      </c>
      <c r="JJ46" s="164">
        <v>-22.529900000000001</v>
      </c>
      <c r="JK46" s="164">
        <v>-29.942799999999998</v>
      </c>
      <c r="JL46" s="164">
        <v>14.4</v>
      </c>
      <c r="JM46" s="164">
        <v>47.481000000000002</v>
      </c>
      <c r="JN46" s="164">
        <v>48.226999999999997</v>
      </c>
      <c r="JO46" s="164">
        <v>0</v>
      </c>
      <c r="JP46" s="164">
        <v>0</v>
      </c>
      <c r="JQ46" s="164">
        <v>47.112900000000003</v>
      </c>
      <c r="JR46" s="164">
        <v>46.903700000000001</v>
      </c>
      <c r="JS46" s="164">
        <v>48.918300000000002</v>
      </c>
      <c r="JT46" s="163"/>
      <c r="JU46" s="164">
        <v>8.1</v>
      </c>
      <c r="JV46" s="164">
        <v>15.3255</v>
      </c>
      <c r="JW46" s="164">
        <v>10.6</v>
      </c>
      <c r="JX46" s="163"/>
      <c r="JY46" s="164">
        <v>-42.539000000000001</v>
      </c>
      <c r="JZ46" s="164">
        <v>79.151899999999998</v>
      </c>
      <c r="KA46" s="164">
        <v>52.657299999999999</v>
      </c>
      <c r="KB46" s="164">
        <v>-42.497599999999998</v>
      </c>
      <c r="KC46" s="164">
        <v>-77.790499999999994</v>
      </c>
      <c r="KD46" s="164">
        <v>40.593400000000003</v>
      </c>
      <c r="KE46" s="164">
        <v>37.425400000000003</v>
      </c>
      <c r="KF46" s="164">
        <v>-16.600000000000001</v>
      </c>
      <c r="KG46" s="164">
        <v>16.5</v>
      </c>
      <c r="KH46" s="164">
        <v>-161.70310000000001</v>
      </c>
      <c r="KI46" s="164">
        <v>284.37549999999999</v>
      </c>
    </row>
    <row r="47" spans="1:295" ht="18" customHeight="1" x14ac:dyDescent="0.3">
      <c r="A47" s="160" t="s">
        <v>83</v>
      </c>
      <c r="B47" s="160" t="s">
        <v>807</v>
      </c>
      <c r="C47" s="163"/>
      <c r="D47" s="164">
        <v>23.5501</v>
      </c>
      <c r="E47" s="164">
        <v>-28.680599999999998</v>
      </c>
      <c r="F47" s="164">
        <v>-33.916400000000003</v>
      </c>
      <c r="G47" s="164">
        <v>20.986999999999998</v>
      </c>
      <c r="H47" s="163"/>
      <c r="I47" s="164">
        <v>52.908900000000003</v>
      </c>
      <c r="J47" s="164">
        <v>-79.426500000000004</v>
      </c>
      <c r="K47" s="164">
        <v>65.939499999999995</v>
      </c>
      <c r="L47" s="164">
        <v>32.878999999999998</v>
      </c>
      <c r="M47" s="164">
        <v>32.961300000000001</v>
      </c>
      <c r="N47" s="164">
        <v>-2.2200000000000002</v>
      </c>
      <c r="O47" s="164">
        <v>-59.945</v>
      </c>
      <c r="P47" s="164">
        <v>50.6</v>
      </c>
      <c r="Q47" s="164">
        <v>18.216000000000001</v>
      </c>
      <c r="R47" s="164">
        <v>-50.6</v>
      </c>
      <c r="S47" s="164">
        <v>13.3466</v>
      </c>
      <c r="T47" s="164">
        <v>41.278199999999998</v>
      </c>
      <c r="U47" s="164">
        <v>20.170500000000001</v>
      </c>
      <c r="V47" s="164">
        <v>20.415600000000001</v>
      </c>
      <c r="W47" s="164">
        <v>34.023400000000002</v>
      </c>
      <c r="X47" s="164">
        <v>10.537800000000001</v>
      </c>
      <c r="Y47" s="164">
        <v>0.18240000000000001</v>
      </c>
      <c r="Z47" s="164">
        <v>2.0226999999999999</v>
      </c>
      <c r="AA47" s="163"/>
      <c r="AB47" s="163"/>
      <c r="AC47" s="164">
        <v>-64.37</v>
      </c>
      <c r="AD47" s="164">
        <v>-64.349999999999994</v>
      </c>
      <c r="AE47" s="163"/>
      <c r="AF47" s="164">
        <v>2.2200000000000002</v>
      </c>
      <c r="AG47" s="164">
        <v>57.2</v>
      </c>
      <c r="AH47" s="163"/>
      <c r="AI47" s="163"/>
      <c r="AJ47" s="164">
        <v>-60.36</v>
      </c>
      <c r="AK47" s="164">
        <v>-60.58</v>
      </c>
      <c r="AL47" s="164">
        <v>-53.83</v>
      </c>
      <c r="AM47" s="164">
        <v>61.01</v>
      </c>
      <c r="AN47" s="164">
        <v>61.74</v>
      </c>
      <c r="AO47" s="164">
        <v>24.9436</v>
      </c>
      <c r="AP47" s="164">
        <v>-10.021800000000001</v>
      </c>
      <c r="AQ47" s="164">
        <v>73.340400000000002</v>
      </c>
      <c r="AR47" s="164">
        <v>76.360200000000006</v>
      </c>
      <c r="AS47" s="164">
        <v>47.633899999999997</v>
      </c>
      <c r="AT47" s="164">
        <v>-57.736400000000003</v>
      </c>
      <c r="AU47" s="164">
        <v>-57.785499999999999</v>
      </c>
      <c r="AV47" s="164">
        <v>12.8247</v>
      </c>
      <c r="AW47" s="164">
        <v>12.9175</v>
      </c>
      <c r="AX47" s="164">
        <v>80.7774</v>
      </c>
      <c r="AY47" s="164">
        <v>82.652799999999999</v>
      </c>
      <c r="AZ47" s="164">
        <v>36.233199999999997</v>
      </c>
      <c r="BA47" s="164">
        <v>4.1999999999999997E-3</v>
      </c>
      <c r="BB47" s="164">
        <v>-516.82590000000005</v>
      </c>
      <c r="BC47" s="164">
        <v>-9.3173999999999992</v>
      </c>
      <c r="BD47" s="164">
        <v>-5.6</v>
      </c>
      <c r="BE47" s="164">
        <v>-5.6</v>
      </c>
      <c r="BF47" s="164">
        <v>64.266599999999997</v>
      </c>
      <c r="BG47" s="164">
        <v>62.818300000000001</v>
      </c>
      <c r="BH47" s="164">
        <v>-5.0251000000000001</v>
      </c>
      <c r="BI47" s="163"/>
      <c r="BJ47" s="164">
        <v>-83.947500000000005</v>
      </c>
      <c r="BK47" s="164">
        <v>6.9676</v>
      </c>
      <c r="BL47" s="164">
        <v>8.1629000000000005</v>
      </c>
      <c r="BM47" s="164">
        <v>5.6120000000000001</v>
      </c>
      <c r="BN47" s="164">
        <v>560.89949999999999</v>
      </c>
      <c r="BO47" s="164">
        <v>173.89439999999999</v>
      </c>
      <c r="BP47" s="164">
        <v>173.07040000000001</v>
      </c>
      <c r="BQ47" s="164">
        <v>-481.1121</v>
      </c>
      <c r="BR47" s="164">
        <v>607.48720000000003</v>
      </c>
      <c r="BS47" s="163"/>
      <c r="BT47" s="164">
        <v>-98.549099999999996</v>
      </c>
      <c r="BU47" s="164">
        <v>101.1905</v>
      </c>
      <c r="BV47" s="164">
        <v>103.6876</v>
      </c>
      <c r="BW47" s="164">
        <v>27.53</v>
      </c>
      <c r="BX47" s="164">
        <v>35.520000000000003</v>
      </c>
      <c r="BY47" s="165">
        <v>68.78</v>
      </c>
      <c r="BZ47" s="164">
        <v>73.959999999999994</v>
      </c>
      <c r="CA47" s="164">
        <v>-38.709400000000002</v>
      </c>
      <c r="CB47" s="164">
        <v>-38.843400000000003</v>
      </c>
      <c r="CC47" s="164">
        <v>92.767399999999995</v>
      </c>
      <c r="CD47" s="164">
        <v>94.5501</v>
      </c>
      <c r="CE47" s="164">
        <v>33.561300000000003</v>
      </c>
      <c r="CF47" s="164">
        <v>-174.5746</v>
      </c>
      <c r="CG47" s="164">
        <v>-173.8638</v>
      </c>
      <c r="CH47" s="164">
        <v>9.3375000000000004</v>
      </c>
      <c r="CI47" s="163"/>
      <c r="CJ47" s="163"/>
      <c r="CK47" s="163"/>
      <c r="CL47" s="164">
        <v>113.8</v>
      </c>
      <c r="CM47" s="164">
        <v>102.9</v>
      </c>
      <c r="CN47" s="164">
        <v>-14.5</v>
      </c>
      <c r="CO47" s="164">
        <v>39.093600000000002</v>
      </c>
      <c r="CP47" s="164">
        <v>36.478999999999999</v>
      </c>
      <c r="CQ47" s="164">
        <v>37.768799999999999</v>
      </c>
      <c r="CR47" s="164">
        <v>41.671199999999999</v>
      </c>
      <c r="CS47" s="164">
        <v>42.610999999999997</v>
      </c>
      <c r="CT47" s="164">
        <v>27.142199999999999</v>
      </c>
      <c r="CU47" s="164">
        <v>-124.9032</v>
      </c>
      <c r="CV47" s="164">
        <v>33.1038</v>
      </c>
      <c r="CW47" s="164">
        <v>17.597000000000001</v>
      </c>
      <c r="CX47" s="164">
        <v>58.73</v>
      </c>
      <c r="CY47" s="164">
        <v>32.299999999999997</v>
      </c>
      <c r="CZ47" s="164">
        <v>73.132300000000001</v>
      </c>
      <c r="DA47" s="164">
        <v>68.852199999999996</v>
      </c>
      <c r="DB47" s="164">
        <v>-33.03</v>
      </c>
      <c r="DC47" s="164">
        <v>-16.0764</v>
      </c>
      <c r="DD47" s="163"/>
      <c r="DE47" s="163"/>
      <c r="DF47" s="164">
        <v>-162.0856</v>
      </c>
      <c r="DG47" s="164">
        <v>-12.9435</v>
      </c>
      <c r="DH47" s="164">
        <v>-20.417300000000001</v>
      </c>
      <c r="DI47" s="164">
        <v>-115.4</v>
      </c>
      <c r="DJ47" s="164">
        <v>-117.2</v>
      </c>
      <c r="DK47" s="164">
        <v>26.639099999999999</v>
      </c>
      <c r="DL47" s="165">
        <v>56.405650000000001</v>
      </c>
      <c r="DM47" s="164">
        <v>71.400899999999993</v>
      </c>
      <c r="DN47" s="165">
        <v>79.705799999999996</v>
      </c>
      <c r="DO47" s="165">
        <v>55.95</v>
      </c>
      <c r="DP47" s="164">
        <v>-9.65</v>
      </c>
      <c r="DQ47" s="164">
        <v>54.792499999999997</v>
      </c>
      <c r="DR47" s="164">
        <v>161.16919999999999</v>
      </c>
      <c r="DS47" s="164">
        <v>-3.34</v>
      </c>
      <c r="DT47" s="164">
        <v>-3.28</v>
      </c>
      <c r="DU47" s="164">
        <v>79.989999999999995</v>
      </c>
      <c r="DV47" s="164">
        <v>69.540000000000006</v>
      </c>
      <c r="DW47" s="164">
        <v>159.81819999999999</v>
      </c>
      <c r="DX47" s="164">
        <v>158.3818</v>
      </c>
      <c r="DY47" s="163"/>
      <c r="DZ47" s="164">
        <v>0.14549999999999999</v>
      </c>
      <c r="EA47" s="164">
        <v>249.01499999999999</v>
      </c>
      <c r="EB47" s="164">
        <v>205.51949999999999</v>
      </c>
      <c r="EC47" s="164">
        <v>197.3047</v>
      </c>
      <c r="ED47" s="164">
        <v>201.10339999999999</v>
      </c>
      <c r="EE47" s="164">
        <v>54.579000000000001</v>
      </c>
      <c r="EF47" s="164">
        <v>39.498100000000001</v>
      </c>
      <c r="EG47" s="164">
        <v>-19.817</v>
      </c>
      <c r="EH47" s="164">
        <v>492.45409999999998</v>
      </c>
      <c r="EI47" s="164">
        <v>198.846</v>
      </c>
      <c r="EJ47" s="163"/>
      <c r="EK47" s="164">
        <v>-30.579499999999999</v>
      </c>
      <c r="EL47" s="164">
        <v>-27.554600000000001</v>
      </c>
      <c r="EM47" s="164">
        <v>22.7241</v>
      </c>
      <c r="EN47" s="164">
        <v>-3.9037999999999999</v>
      </c>
      <c r="EO47" s="164">
        <v>-4.0388000000000002</v>
      </c>
      <c r="EP47" s="164">
        <v>36.911999999999999</v>
      </c>
      <c r="EQ47" s="164">
        <v>-44.257300000000001</v>
      </c>
      <c r="ER47" s="164">
        <v>-45.257899999999999</v>
      </c>
      <c r="ES47" s="164">
        <v>-2.4498000000000002</v>
      </c>
      <c r="ET47" s="164">
        <v>0</v>
      </c>
      <c r="EU47" s="164">
        <v>-12.96</v>
      </c>
      <c r="EV47" s="163"/>
      <c r="EW47" s="164">
        <v>13.856</v>
      </c>
      <c r="EX47" s="164">
        <v>-65.242199999999997</v>
      </c>
      <c r="EY47" s="164">
        <v>-39.988500000000002</v>
      </c>
      <c r="EZ47" s="164">
        <v>-39.2834</v>
      </c>
      <c r="FA47" s="164">
        <v>10.9564</v>
      </c>
      <c r="FB47" s="164">
        <v>-37.042200000000001</v>
      </c>
      <c r="FC47" s="164">
        <v>7.7347999999999999</v>
      </c>
      <c r="FD47" s="164">
        <v>24.665099999999999</v>
      </c>
      <c r="FE47" s="163"/>
      <c r="FF47" s="164">
        <v>24.6496</v>
      </c>
      <c r="FG47" s="164">
        <v>34.834699999999998</v>
      </c>
      <c r="FH47" s="164">
        <v>34.965899999999998</v>
      </c>
      <c r="FI47" s="164">
        <v>33.077199999999998</v>
      </c>
      <c r="FJ47" s="164">
        <v>38.514899999999997</v>
      </c>
      <c r="FK47" s="164">
        <v>38.347499999999997</v>
      </c>
      <c r="FL47" s="164">
        <v>37.1753</v>
      </c>
      <c r="FM47" s="164">
        <v>1.5346</v>
      </c>
      <c r="FN47" s="164">
        <v>1.3874</v>
      </c>
      <c r="FO47" s="164">
        <v>24.909400000000002</v>
      </c>
      <c r="FP47" s="164">
        <v>29.212</v>
      </c>
      <c r="FQ47" s="164">
        <v>7.8242000000000003</v>
      </c>
      <c r="FR47" s="164">
        <v>6.3</v>
      </c>
      <c r="FS47" s="164">
        <v>12.061299999999999</v>
      </c>
      <c r="FT47" s="164">
        <v>1.6776</v>
      </c>
      <c r="FU47" s="164">
        <v>-7.46</v>
      </c>
      <c r="FV47" s="164">
        <v>11.35</v>
      </c>
      <c r="FW47" s="164">
        <v>0</v>
      </c>
      <c r="FX47" s="163"/>
      <c r="FY47" s="164">
        <v>-3.45</v>
      </c>
      <c r="FZ47" s="164">
        <v>4.1420000000000003</v>
      </c>
      <c r="GA47" s="163"/>
      <c r="GB47" s="164">
        <v>45.64</v>
      </c>
      <c r="GC47" s="164">
        <v>-30.482600000000001</v>
      </c>
      <c r="GD47" s="164">
        <v>-25.549800000000001</v>
      </c>
      <c r="GE47" s="165">
        <v>16.62</v>
      </c>
      <c r="GF47" s="164">
        <v>87.047399999999996</v>
      </c>
      <c r="GG47" s="164">
        <v>21.5</v>
      </c>
      <c r="GH47" s="164">
        <v>-24.2759</v>
      </c>
      <c r="GI47" s="164">
        <v>-7.1984000000000004</v>
      </c>
      <c r="GJ47" s="164">
        <v>-7.7797999999999998</v>
      </c>
      <c r="GK47" s="164">
        <v>3.0491000000000001</v>
      </c>
      <c r="GL47" s="163"/>
      <c r="GM47" s="163"/>
      <c r="GN47" s="165">
        <v>-13.66295</v>
      </c>
      <c r="GO47" s="164">
        <v>-48.664200000000001</v>
      </c>
      <c r="GP47" s="164">
        <v>14.6168</v>
      </c>
      <c r="GQ47" s="164">
        <v>51.412500000000001</v>
      </c>
      <c r="GR47" s="165">
        <v>53.255180000000003</v>
      </c>
      <c r="GS47" s="165">
        <v>54.091900000000003</v>
      </c>
      <c r="GT47" s="164">
        <v>-152.03360000000001</v>
      </c>
      <c r="GU47" s="165">
        <v>-26.8064</v>
      </c>
      <c r="GV47" s="164">
        <v>43.729300000000002</v>
      </c>
      <c r="GW47" s="164">
        <v>-74.876099999999994</v>
      </c>
      <c r="GX47" s="164">
        <v>10.3111</v>
      </c>
      <c r="GY47" s="164">
        <v>17.0745</v>
      </c>
      <c r="GZ47" s="164">
        <v>16.700199999999999</v>
      </c>
      <c r="HA47" s="164">
        <v>12.6486</v>
      </c>
      <c r="HB47" s="164">
        <v>139.399</v>
      </c>
      <c r="HC47" s="164">
        <v>139.63650000000001</v>
      </c>
      <c r="HD47" s="164">
        <v>253.1</v>
      </c>
      <c r="HE47" s="164">
        <v>-250.6755</v>
      </c>
      <c r="HF47" s="164">
        <v>-543.18799999999999</v>
      </c>
      <c r="HG47" s="164">
        <v>543.41809999999998</v>
      </c>
      <c r="HH47" s="164">
        <v>415.75869999999998</v>
      </c>
      <c r="HI47" s="164">
        <v>-132.21340000000001</v>
      </c>
      <c r="HJ47" s="164">
        <v>-132.5752</v>
      </c>
      <c r="HK47" s="164">
        <v>-51.846299999999999</v>
      </c>
      <c r="HL47" s="164">
        <v>-41.5349</v>
      </c>
      <c r="HM47" s="164">
        <v>75.721100000000007</v>
      </c>
      <c r="HN47" s="164">
        <v>75.709900000000005</v>
      </c>
      <c r="HO47" s="163"/>
      <c r="HP47" s="163"/>
      <c r="HQ47" s="164">
        <v>20.778199999999998</v>
      </c>
      <c r="HR47" s="164">
        <v>19.987200000000001</v>
      </c>
      <c r="HS47" s="164">
        <v>-70.469899999999996</v>
      </c>
      <c r="HT47" s="164">
        <v>-70.889200000000002</v>
      </c>
      <c r="HU47" s="164">
        <v>97.03</v>
      </c>
      <c r="HV47" s="164">
        <v>95.84</v>
      </c>
      <c r="HW47" s="164">
        <v>32.5</v>
      </c>
      <c r="HX47" s="164">
        <v>31.1</v>
      </c>
      <c r="HY47" s="164">
        <v>22.130600000000001</v>
      </c>
      <c r="HZ47" s="164">
        <v>38.479999999999997</v>
      </c>
      <c r="IA47" s="164">
        <v>-377.84820000000002</v>
      </c>
      <c r="IB47" s="164">
        <v>95.537899999999993</v>
      </c>
      <c r="IC47" s="164">
        <v>95.452200000000005</v>
      </c>
      <c r="ID47" s="164">
        <v>20.2</v>
      </c>
      <c r="IE47" s="164">
        <v>-6.7</v>
      </c>
      <c r="IF47" s="164">
        <v>-18.2</v>
      </c>
      <c r="IG47" s="164">
        <v>-18.2</v>
      </c>
      <c r="IH47" s="163"/>
      <c r="II47" s="164">
        <v>0.78059999999999996</v>
      </c>
      <c r="IJ47" s="164">
        <v>-410.01479999999998</v>
      </c>
      <c r="IK47" s="164">
        <v>-165.0283</v>
      </c>
      <c r="IL47" s="164">
        <v>419.13170000000002</v>
      </c>
      <c r="IM47" s="164">
        <v>334.0908</v>
      </c>
      <c r="IN47" s="164">
        <v>70.325100000000006</v>
      </c>
      <c r="IO47" s="164">
        <v>-326.00409999999999</v>
      </c>
      <c r="IP47" s="164">
        <v>325.63589999999999</v>
      </c>
      <c r="IQ47" s="164">
        <v>-71.685100000000006</v>
      </c>
      <c r="IR47" s="164">
        <v>-148.29640000000001</v>
      </c>
      <c r="IS47" s="164">
        <v>-324.80700000000002</v>
      </c>
      <c r="IT47" s="164">
        <v>123.18259999999999</v>
      </c>
      <c r="IU47" s="164">
        <v>122.40519999999999</v>
      </c>
      <c r="IV47" s="164">
        <v>72.47</v>
      </c>
      <c r="IW47" s="164">
        <v>-406.69889999999998</v>
      </c>
      <c r="IX47" s="164">
        <v>153.1925</v>
      </c>
      <c r="IY47" s="164">
        <v>-252.08770000000001</v>
      </c>
      <c r="IZ47" s="164">
        <v>258.01049999999998</v>
      </c>
      <c r="JA47" s="164">
        <v>-12.287000000000001</v>
      </c>
      <c r="JB47" s="163"/>
      <c r="JC47" s="164">
        <v>17.600000000000001</v>
      </c>
      <c r="JD47" s="164">
        <v>6.0110000000000001</v>
      </c>
      <c r="JE47" s="164">
        <v>6.016</v>
      </c>
      <c r="JF47" s="164">
        <v>-17.600000000000001</v>
      </c>
      <c r="JG47" s="164">
        <v>-6.96</v>
      </c>
      <c r="JH47" s="163"/>
      <c r="JI47" s="164">
        <v>7.5883000000000003</v>
      </c>
      <c r="JJ47" s="164">
        <v>-22.383500000000002</v>
      </c>
      <c r="JK47" s="164">
        <v>-30.8797</v>
      </c>
      <c r="JL47" s="164">
        <v>14.7</v>
      </c>
      <c r="JM47" s="164">
        <v>49.646000000000001</v>
      </c>
      <c r="JN47" s="164">
        <v>49.597000000000001</v>
      </c>
      <c r="JO47" s="164">
        <v>0</v>
      </c>
      <c r="JP47" s="164">
        <v>0</v>
      </c>
      <c r="JQ47" s="164">
        <v>49.121099999999998</v>
      </c>
      <c r="JR47" s="164">
        <v>48.404600000000002</v>
      </c>
      <c r="JS47" s="164">
        <v>49.253</v>
      </c>
      <c r="JT47" s="163"/>
      <c r="JU47" s="164">
        <v>8.5</v>
      </c>
      <c r="JV47" s="164">
        <v>17.033999999999999</v>
      </c>
      <c r="JW47" s="164">
        <v>10.39</v>
      </c>
      <c r="JX47" s="163"/>
      <c r="JY47" s="164">
        <v>-42.999699999999997</v>
      </c>
      <c r="JZ47" s="164">
        <v>79.296099999999996</v>
      </c>
      <c r="KA47" s="164">
        <v>52.353299999999997</v>
      </c>
      <c r="KB47" s="164">
        <v>-43.105699999999999</v>
      </c>
      <c r="KC47" s="164">
        <v>-77.665800000000004</v>
      </c>
      <c r="KD47" s="164">
        <v>40.371299999999998</v>
      </c>
      <c r="KE47" s="164">
        <v>37.606499999999997</v>
      </c>
      <c r="KF47" s="164">
        <v>-17.899999999999999</v>
      </c>
      <c r="KG47" s="164">
        <v>17.600000000000001</v>
      </c>
      <c r="KH47" s="164">
        <v>-124.5752</v>
      </c>
      <c r="KI47" s="164">
        <v>254.7835</v>
      </c>
    </row>
    <row r="48" spans="1:295" ht="18" customHeight="1" x14ac:dyDescent="0.3">
      <c r="A48" s="160" t="s">
        <v>83</v>
      </c>
      <c r="B48" s="160" t="s">
        <v>808</v>
      </c>
      <c r="C48" s="166"/>
      <c r="D48" s="167">
        <v>22.6556</v>
      </c>
      <c r="E48" s="167">
        <v>-27.379899999999999</v>
      </c>
      <c r="F48" s="167">
        <v>-34.2819</v>
      </c>
      <c r="G48" s="167">
        <v>18.9358</v>
      </c>
      <c r="H48" s="166"/>
      <c r="I48" s="167">
        <v>52.103999999999999</v>
      </c>
      <c r="J48" s="167">
        <v>-78.113100000000003</v>
      </c>
      <c r="K48" s="167">
        <v>65.252899999999997</v>
      </c>
      <c r="L48" s="167">
        <v>32.545000000000002</v>
      </c>
      <c r="M48" s="167">
        <v>32.612200000000001</v>
      </c>
      <c r="N48" s="167">
        <v>0</v>
      </c>
      <c r="O48" s="167">
        <v>-58.143000000000001</v>
      </c>
      <c r="P48" s="167">
        <v>50.6</v>
      </c>
      <c r="Q48" s="167">
        <v>17.388000000000002</v>
      </c>
      <c r="R48" s="167">
        <v>-48.4</v>
      </c>
      <c r="S48" s="167">
        <v>13.5549</v>
      </c>
      <c r="T48" s="167">
        <v>38.979599999999998</v>
      </c>
      <c r="U48" s="167">
        <v>20.695499999999999</v>
      </c>
      <c r="V48" s="167">
        <v>21.210999999999999</v>
      </c>
      <c r="W48" s="167">
        <v>35.1631</v>
      </c>
      <c r="X48" s="167">
        <v>10.7681</v>
      </c>
      <c r="Y48" s="167">
        <v>0.21360000000000001</v>
      </c>
      <c r="Z48" s="167">
        <v>5.8609</v>
      </c>
      <c r="AA48" s="166"/>
      <c r="AB48" s="166"/>
      <c r="AC48" s="167">
        <v>-62.67</v>
      </c>
      <c r="AD48" s="167">
        <v>-62.68</v>
      </c>
      <c r="AE48" s="166"/>
      <c r="AF48" s="167">
        <v>0</v>
      </c>
      <c r="AG48" s="167">
        <v>57.2</v>
      </c>
      <c r="AH48" s="166"/>
      <c r="AI48" s="166"/>
      <c r="AJ48" s="167">
        <v>-59.78</v>
      </c>
      <c r="AK48" s="167">
        <v>-59.97</v>
      </c>
      <c r="AL48" s="167">
        <v>-53.38</v>
      </c>
      <c r="AM48" s="167">
        <v>60.39</v>
      </c>
      <c r="AN48" s="167">
        <v>60.38</v>
      </c>
      <c r="AO48" s="167">
        <v>25.639900000000001</v>
      </c>
      <c r="AP48" s="167">
        <v>-10.2089</v>
      </c>
      <c r="AQ48" s="167">
        <v>71.7256</v>
      </c>
      <c r="AR48" s="167">
        <v>73.941599999999994</v>
      </c>
      <c r="AS48" s="167">
        <v>48.270299999999999</v>
      </c>
      <c r="AT48" s="167">
        <v>-56.262900000000002</v>
      </c>
      <c r="AU48" s="167">
        <v>-56.276200000000003</v>
      </c>
      <c r="AV48" s="167">
        <v>12.480700000000001</v>
      </c>
      <c r="AW48" s="167">
        <v>12.4526</v>
      </c>
      <c r="AX48" s="167">
        <v>79.169899999999998</v>
      </c>
      <c r="AY48" s="167">
        <v>81.447199999999995</v>
      </c>
      <c r="AZ48" s="167">
        <v>35.687800000000003</v>
      </c>
      <c r="BA48" s="166"/>
      <c r="BB48" s="167">
        <v>-515.95180000000005</v>
      </c>
      <c r="BC48" s="167">
        <v>-9.6262000000000008</v>
      </c>
      <c r="BD48" s="167">
        <v>-5.3</v>
      </c>
      <c r="BE48" s="167">
        <v>-5.3</v>
      </c>
      <c r="BF48" s="167">
        <v>63.189599999999999</v>
      </c>
      <c r="BG48" s="167">
        <v>61.731999999999999</v>
      </c>
      <c r="BH48" s="167">
        <v>-4.7743000000000002</v>
      </c>
      <c r="BI48" s="166"/>
      <c r="BJ48" s="167">
        <v>-83.715500000000006</v>
      </c>
      <c r="BK48" s="167">
        <v>7.2317</v>
      </c>
      <c r="BL48" s="167">
        <v>7.8288000000000002</v>
      </c>
      <c r="BM48" s="167">
        <v>5.2293000000000003</v>
      </c>
      <c r="BN48" s="167">
        <v>556.96259999999995</v>
      </c>
      <c r="BO48" s="167">
        <v>182.3175</v>
      </c>
      <c r="BP48" s="167">
        <v>183.3246</v>
      </c>
      <c r="BQ48" s="167">
        <v>-525.30899999999997</v>
      </c>
      <c r="BR48" s="167">
        <v>596.18769999999995</v>
      </c>
      <c r="BS48" s="166"/>
      <c r="BT48" s="167">
        <v>-87.427099999999996</v>
      </c>
      <c r="BU48" s="167">
        <v>89.749600000000001</v>
      </c>
      <c r="BV48" s="167">
        <v>104.6456</v>
      </c>
      <c r="BW48" s="167">
        <v>27.55</v>
      </c>
      <c r="BX48" s="167">
        <v>35.89</v>
      </c>
      <c r="BY48" s="169">
        <v>68.430000000000007</v>
      </c>
      <c r="BZ48" s="167">
        <v>74.72</v>
      </c>
      <c r="CA48" s="167">
        <v>-34.020899999999997</v>
      </c>
      <c r="CB48" s="167">
        <v>-33.619</v>
      </c>
      <c r="CC48" s="167">
        <v>85.688900000000004</v>
      </c>
      <c r="CD48" s="167">
        <v>86.378399999999999</v>
      </c>
      <c r="CE48" s="167">
        <v>33.038200000000003</v>
      </c>
      <c r="CF48" s="167">
        <v>-166.98410000000001</v>
      </c>
      <c r="CG48" s="167">
        <v>-165.62430000000001</v>
      </c>
      <c r="CH48" s="167">
        <v>9.0196000000000005</v>
      </c>
      <c r="CI48" s="166"/>
      <c r="CJ48" s="166"/>
      <c r="CK48" s="166"/>
      <c r="CL48" s="167">
        <v>111</v>
      </c>
      <c r="CM48" s="167">
        <v>100.3</v>
      </c>
      <c r="CN48" s="167">
        <v>-14.58</v>
      </c>
      <c r="CO48" s="167">
        <v>41.747900000000001</v>
      </c>
      <c r="CP48" s="167">
        <v>39.397199999999998</v>
      </c>
      <c r="CQ48" s="167">
        <v>40.651000000000003</v>
      </c>
      <c r="CR48" s="167">
        <v>47.685600000000001</v>
      </c>
      <c r="CS48" s="167">
        <v>48.2607</v>
      </c>
      <c r="CT48" s="167">
        <v>26.822500000000002</v>
      </c>
      <c r="CU48" s="167">
        <v>-129.95670000000001</v>
      </c>
      <c r="CV48" s="167">
        <v>31.935500000000001</v>
      </c>
      <c r="CW48" s="167">
        <v>17.601500000000001</v>
      </c>
      <c r="CX48" s="167">
        <v>59.77</v>
      </c>
      <c r="CY48" s="167">
        <v>32.49</v>
      </c>
      <c r="CZ48" s="167">
        <v>71.022900000000007</v>
      </c>
      <c r="DA48" s="167">
        <v>67.3874</v>
      </c>
      <c r="DB48" s="167">
        <v>-32.619999999999997</v>
      </c>
      <c r="DC48" s="167">
        <v>-3.4887999999999999</v>
      </c>
      <c r="DD48" s="166"/>
      <c r="DE48" s="166"/>
      <c r="DF48" s="167">
        <v>-157.99940000000001</v>
      </c>
      <c r="DG48" s="167">
        <v>-12.8987</v>
      </c>
      <c r="DH48" s="167">
        <v>-20.416599999999999</v>
      </c>
      <c r="DI48" s="167">
        <v>-119.9</v>
      </c>
      <c r="DJ48" s="167">
        <v>-121.3</v>
      </c>
      <c r="DK48" s="167">
        <v>25.815100000000001</v>
      </c>
      <c r="DL48" s="167">
        <v>55.673200000000001</v>
      </c>
      <c r="DM48" s="167">
        <v>72.340199999999996</v>
      </c>
      <c r="DN48" s="167">
        <v>78.533900000000003</v>
      </c>
      <c r="DO48" s="167">
        <v>55.36</v>
      </c>
      <c r="DP48" s="167">
        <v>-9.7200000000000006</v>
      </c>
      <c r="DQ48" s="167">
        <v>54.87</v>
      </c>
      <c r="DR48" s="167">
        <v>154.71379999999999</v>
      </c>
      <c r="DS48" s="167">
        <v>-2.46</v>
      </c>
      <c r="DT48" s="167">
        <v>-2.5</v>
      </c>
      <c r="DU48" s="167">
        <v>78.03</v>
      </c>
      <c r="DV48" s="167">
        <v>69.61</v>
      </c>
      <c r="DW48" s="167">
        <v>156.7818</v>
      </c>
      <c r="DX48" s="167">
        <v>153.1636</v>
      </c>
      <c r="DY48" s="166"/>
      <c r="DZ48" s="167">
        <v>4.4363999999999999</v>
      </c>
      <c r="EA48" s="167">
        <v>246.16990000000001</v>
      </c>
      <c r="EB48" s="167">
        <v>205.03630000000001</v>
      </c>
      <c r="EC48" s="167">
        <v>196.90620000000001</v>
      </c>
      <c r="ED48" s="167">
        <v>199.85939999999999</v>
      </c>
      <c r="EE48" s="167">
        <v>57.119300000000003</v>
      </c>
      <c r="EF48" s="167">
        <v>42.014499999999998</v>
      </c>
      <c r="EG48" s="167">
        <v>-19.594000000000001</v>
      </c>
      <c r="EH48" s="167">
        <v>535.86789999999996</v>
      </c>
      <c r="EI48" s="167">
        <v>223.10929999999999</v>
      </c>
      <c r="EJ48" s="166"/>
      <c r="EK48" s="167">
        <v>-30.446000000000002</v>
      </c>
      <c r="EL48" s="167">
        <v>-27.234100000000002</v>
      </c>
      <c r="EM48" s="167">
        <v>20.299399999999999</v>
      </c>
      <c r="EN48" s="167">
        <v>-0.88819999999999999</v>
      </c>
      <c r="EO48" s="167">
        <v>0.18440000000000001</v>
      </c>
      <c r="EP48" s="167">
        <v>35.375999999999998</v>
      </c>
      <c r="EQ48" s="167">
        <v>-43.9024</v>
      </c>
      <c r="ER48" s="167">
        <v>-44.987099999999998</v>
      </c>
      <c r="ES48" s="167">
        <v>-4.6601999999999997</v>
      </c>
      <c r="ET48" s="167">
        <v>0</v>
      </c>
      <c r="EU48" s="167">
        <v>-12.54</v>
      </c>
      <c r="EV48" s="166"/>
      <c r="EW48" s="167">
        <v>13.6349</v>
      </c>
      <c r="EX48" s="167">
        <v>-58.653799999999997</v>
      </c>
      <c r="EY48" s="167">
        <v>-40.681100000000001</v>
      </c>
      <c r="EZ48" s="167">
        <v>-39.714399999999998</v>
      </c>
      <c r="FA48" s="167">
        <v>10.1999</v>
      </c>
      <c r="FB48" s="167">
        <v>-39.1447</v>
      </c>
      <c r="FC48" s="167">
        <v>8.8656000000000006</v>
      </c>
      <c r="FD48" s="167">
        <v>25.163900000000002</v>
      </c>
      <c r="FE48" s="166"/>
      <c r="FF48" s="167">
        <v>25.248999999999999</v>
      </c>
      <c r="FG48" s="167">
        <v>38.179299999999998</v>
      </c>
      <c r="FH48" s="167">
        <v>38.563800000000001</v>
      </c>
      <c r="FI48" s="167">
        <v>37.383800000000001</v>
      </c>
      <c r="FJ48" s="167">
        <v>33.8262</v>
      </c>
      <c r="FK48" s="167">
        <v>33.156300000000002</v>
      </c>
      <c r="FL48" s="167">
        <v>42.366399999999999</v>
      </c>
      <c r="FM48" s="167">
        <v>-3.4794999999999998</v>
      </c>
      <c r="FN48" s="167">
        <v>-2.8386999999999998</v>
      </c>
      <c r="FO48" s="167">
        <v>23.122900000000001</v>
      </c>
      <c r="FP48" s="167">
        <v>26.156099999999999</v>
      </c>
      <c r="FQ48" s="167">
        <v>14.745699999999999</v>
      </c>
      <c r="FR48" s="167">
        <v>4.2300000000000004</v>
      </c>
      <c r="FS48" s="167">
        <v>9.7786000000000008</v>
      </c>
      <c r="FT48" s="167">
        <v>1.6556</v>
      </c>
      <c r="FU48" s="167">
        <v>-5.81</v>
      </c>
      <c r="FV48" s="167">
        <v>12.17</v>
      </c>
      <c r="FW48" s="167">
        <v>14.839</v>
      </c>
      <c r="FX48" s="166"/>
      <c r="FY48" s="167">
        <v>-3.4540000000000002</v>
      </c>
      <c r="FZ48" s="167">
        <v>4.3280000000000003</v>
      </c>
      <c r="GA48" s="166"/>
      <c r="GB48" s="167">
        <v>46.95</v>
      </c>
      <c r="GC48" s="167">
        <v>-26.687799999999999</v>
      </c>
      <c r="GD48" s="167">
        <v>-21.5151</v>
      </c>
      <c r="GE48" s="167">
        <v>16.489999999999998</v>
      </c>
      <c r="GF48" s="167">
        <v>87.153400000000005</v>
      </c>
      <c r="GG48" s="167">
        <v>21.6</v>
      </c>
      <c r="GH48" s="167">
        <v>-23.142600000000002</v>
      </c>
      <c r="GI48" s="167">
        <v>-7.5812999999999997</v>
      </c>
      <c r="GJ48" s="167">
        <v>-7.9508000000000001</v>
      </c>
      <c r="GK48" s="167">
        <v>3.0185</v>
      </c>
      <c r="GL48" s="166"/>
      <c r="GM48" s="166"/>
      <c r="GN48" s="167">
        <v>-13.472200000000001</v>
      </c>
      <c r="GO48" s="167">
        <v>-46.595100000000002</v>
      </c>
      <c r="GP48" s="167">
        <v>15.417199999999999</v>
      </c>
      <c r="GQ48" s="167">
        <v>49.0244</v>
      </c>
      <c r="GR48" s="169">
        <v>52.571240000000003</v>
      </c>
      <c r="GS48" s="169">
        <v>54.152650000000001</v>
      </c>
      <c r="GT48" s="167">
        <v>-147.42359999999999</v>
      </c>
      <c r="GU48" s="167">
        <v>-26.305700000000002</v>
      </c>
      <c r="GV48" s="167">
        <v>42.658900000000003</v>
      </c>
      <c r="GW48" s="167">
        <v>-72.687299999999993</v>
      </c>
      <c r="GX48" s="167">
        <v>9.7630999999999997</v>
      </c>
      <c r="GY48" s="167">
        <v>17.064699999999998</v>
      </c>
      <c r="GZ48" s="167">
        <v>16.331</v>
      </c>
      <c r="HA48" s="167">
        <v>12</v>
      </c>
      <c r="HB48" s="167">
        <v>140.024</v>
      </c>
      <c r="HC48" s="167">
        <v>141.70349999999999</v>
      </c>
      <c r="HD48" s="167">
        <v>237.2</v>
      </c>
      <c r="HE48" s="167">
        <v>-236.38900000000001</v>
      </c>
      <c r="HF48" s="167">
        <v>-520.02269999999999</v>
      </c>
      <c r="HG48" s="167">
        <v>519.77290000000005</v>
      </c>
      <c r="HH48" s="167">
        <v>420.21420000000001</v>
      </c>
      <c r="HI48" s="167">
        <v>-133.5206</v>
      </c>
      <c r="HJ48" s="167">
        <v>-134.01339999999999</v>
      </c>
      <c r="HK48" s="167">
        <v>-53.337000000000003</v>
      </c>
      <c r="HL48" s="167">
        <v>-42.063600000000001</v>
      </c>
      <c r="HM48" s="167">
        <v>78.002300000000005</v>
      </c>
      <c r="HN48" s="167">
        <v>76.605000000000004</v>
      </c>
      <c r="HO48" s="166"/>
      <c r="HP48" s="166"/>
      <c r="HQ48" s="167">
        <v>20.920999999999999</v>
      </c>
      <c r="HR48" s="167">
        <v>20.844100000000001</v>
      </c>
      <c r="HS48" s="167">
        <v>-70.586600000000004</v>
      </c>
      <c r="HT48" s="167">
        <v>-70.045000000000002</v>
      </c>
      <c r="HU48" s="167">
        <v>94.81</v>
      </c>
      <c r="HV48" s="167">
        <v>94.03</v>
      </c>
      <c r="HW48" s="167">
        <v>32.4</v>
      </c>
      <c r="HX48" s="167">
        <v>32.799999999999997</v>
      </c>
      <c r="HY48" s="167">
        <v>22.335699999999999</v>
      </c>
      <c r="HZ48" s="167">
        <v>38.08</v>
      </c>
      <c r="IA48" s="167">
        <v>-388.09769999999997</v>
      </c>
      <c r="IB48" s="167">
        <v>96.471100000000007</v>
      </c>
      <c r="IC48" s="167">
        <v>98.673599999999993</v>
      </c>
      <c r="ID48" s="169">
        <v>19.899999999999999</v>
      </c>
      <c r="IE48" s="167">
        <v>-8.6</v>
      </c>
      <c r="IF48" s="167">
        <v>-19.2</v>
      </c>
      <c r="IG48" s="167">
        <v>-19</v>
      </c>
      <c r="IH48" s="167">
        <v>0.86129999999999995</v>
      </c>
      <c r="II48" s="166"/>
      <c r="IJ48" s="167">
        <v>-410.14060000000001</v>
      </c>
      <c r="IK48" s="167">
        <v>-196.65899999999999</v>
      </c>
      <c r="IL48" s="167">
        <v>425.4264</v>
      </c>
      <c r="IM48" s="167">
        <v>340.6318</v>
      </c>
      <c r="IN48" s="167">
        <v>62.971600000000002</v>
      </c>
      <c r="IO48" s="167">
        <v>-332.80939999999998</v>
      </c>
      <c r="IP48" s="167">
        <v>333.74540000000002</v>
      </c>
      <c r="IQ48" s="167">
        <v>-73.496499999999997</v>
      </c>
      <c r="IR48" s="167">
        <v>-151.65809999999999</v>
      </c>
      <c r="IS48" s="167">
        <v>-330.14699999999999</v>
      </c>
      <c r="IT48" s="167">
        <v>122.2246</v>
      </c>
      <c r="IU48" s="167">
        <v>122.206</v>
      </c>
      <c r="IV48" s="167">
        <v>73.634500000000003</v>
      </c>
      <c r="IW48" s="167">
        <v>-411.12119999999999</v>
      </c>
      <c r="IX48" s="167">
        <v>160.0583</v>
      </c>
      <c r="IY48" s="167">
        <v>-258.00450000000001</v>
      </c>
      <c r="IZ48" s="167">
        <v>261.16849999999999</v>
      </c>
      <c r="JA48" s="167">
        <v>-12.2348</v>
      </c>
      <c r="JB48" s="166"/>
      <c r="JC48" s="167">
        <v>18</v>
      </c>
      <c r="JD48" s="167">
        <v>6.0730000000000004</v>
      </c>
      <c r="JE48" s="169">
        <v>6.0449999999999999</v>
      </c>
      <c r="JF48" s="167">
        <v>-17.68</v>
      </c>
      <c r="JG48" s="167">
        <v>-7.44</v>
      </c>
      <c r="JH48" s="166"/>
      <c r="JI48" s="167">
        <v>8.4702999999999999</v>
      </c>
      <c r="JJ48" s="167">
        <v>-23.0854</v>
      </c>
      <c r="JK48" s="167">
        <v>-31.728100000000001</v>
      </c>
      <c r="JL48" s="167">
        <v>15.4</v>
      </c>
      <c r="JM48" s="167">
        <v>50.637999999999998</v>
      </c>
      <c r="JN48" s="167">
        <v>50.104999999999997</v>
      </c>
      <c r="JO48" s="167">
        <v>0</v>
      </c>
      <c r="JP48" s="167">
        <v>0</v>
      </c>
      <c r="JQ48" s="167">
        <v>50.189100000000003</v>
      </c>
      <c r="JR48" s="167">
        <v>49.757399999999997</v>
      </c>
      <c r="JS48" s="167">
        <v>51.338200000000001</v>
      </c>
      <c r="JT48" s="166"/>
      <c r="JU48" s="167">
        <v>9.6</v>
      </c>
      <c r="JV48" s="167">
        <v>17.275400000000001</v>
      </c>
      <c r="JW48" s="167">
        <v>10.43</v>
      </c>
      <c r="JX48" s="166"/>
      <c r="JY48" s="167">
        <v>-42.895000000000003</v>
      </c>
      <c r="JZ48" s="167">
        <v>79.668400000000005</v>
      </c>
      <c r="KA48" s="167">
        <v>53.406999999999996</v>
      </c>
      <c r="KB48" s="167">
        <v>-42.537700000000001</v>
      </c>
      <c r="KC48" s="167">
        <v>-78.83</v>
      </c>
      <c r="KD48" s="167">
        <v>40.855800000000002</v>
      </c>
      <c r="KE48" s="167">
        <v>37.580500000000001</v>
      </c>
      <c r="KF48" s="167">
        <v>-18</v>
      </c>
      <c r="KG48" s="167">
        <v>19.2</v>
      </c>
      <c r="KH48" s="167">
        <v>-100.4455</v>
      </c>
      <c r="KI48" s="167">
        <v>228.05430000000001</v>
      </c>
    </row>
    <row r="49" spans="1:295" ht="18" customHeight="1" x14ac:dyDescent="0.3">
      <c r="A49" s="160" t="s">
        <v>83</v>
      </c>
      <c r="B49" s="160" t="s">
        <v>809</v>
      </c>
      <c r="C49" s="161"/>
      <c r="D49" s="162">
        <v>21.6768</v>
      </c>
      <c r="E49" s="162">
        <v>-26.418700000000001</v>
      </c>
      <c r="F49" s="162">
        <v>-34.591900000000003</v>
      </c>
      <c r="G49" s="162">
        <v>20.385300000000001</v>
      </c>
      <c r="H49" s="161"/>
      <c r="I49" s="162">
        <v>51.214100000000002</v>
      </c>
      <c r="J49" s="162">
        <v>-74.137</v>
      </c>
      <c r="K49" s="162">
        <v>63.940899999999999</v>
      </c>
      <c r="L49" s="162">
        <v>31.837</v>
      </c>
      <c r="M49" s="162">
        <v>31.712</v>
      </c>
      <c r="N49" s="162">
        <v>0</v>
      </c>
      <c r="O49" s="162">
        <v>-55.887999999999998</v>
      </c>
      <c r="P49" s="162">
        <v>48.4</v>
      </c>
      <c r="Q49" s="162">
        <v>17.388000000000002</v>
      </c>
      <c r="R49" s="162">
        <v>-46.2</v>
      </c>
      <c r="S49" s="162">
        <v>13.3626</v>
      </c>
      <c r="T49" s="162">
        <v>36.509399999999999</v>
      </c>
      <c r="U49" s="168">
        <v>20.173500000000001</v>
      </c>
      <c r="V49" s="162">
        <v>20.659500000000001</v>
      </c>
      <c r="W49" s="162">
        <v>34.831899999999997</v>
      </c>
      <c r="X49" s="162">
        <v>10.9986</v>
      </c>
      <c r="Y49" s="162">
        <v>0.3453</v>
      </c>
      <c r="Z49" s="162">
        <v>5.9355000000000002</v>
      </c>
      <c r="AA49" s="161"/>
      <c r="AB49" s="161"/>
      <c r="AC49" s="162">
        <v>-60.79</v>
      </c>
      <c r="AD49" s="162">
        <v>-60.52</v>
      </c>
      <c r="AE49" s="161"/>
      <c r="AF49" s="162">
        <v>0</v>
      </c>
      <c r="AG49" s="162">
        <v>55</v>
      </c>
      <c r="AH49" s="161"/>
      <c r="AI49" s="161"/>
      <c r="AJ49" s="162">
        <v>-62.8</v>
      </c>
      <c r="AK49" s="162">
        <v>-63.01</v>
      </c>
      <c r="AL49" s="162">
        <v>-43.26</v>
      </c>
      <c r="AM49" s="162">
        <v>63.5</v>
      </c>
      <c r="AN49" s="162">
        <v>63.48</v>
      </c>
      <c r="AO49" s="162">
        <v>25.3368</v>
      </c>
      <c r="AP49" s="162">
        <v>-9.8236000000000008</v>
      </c>
      <c r="AQ49" s="162">
        <v>71.225899999999996</v>
      </c>
      <c r="AR49" s="162">
        <v>73.887100000000004</v>
      </c>
      <c r="AS49" s="162">
        <v>46.673200000000001</v>
      </c>
      <c r="AT49" s="162">
        <v>-58.004300000000001</v>
      </c>
      <c r="AU49" s="162">
        <v>-58.750399999999999</v>
      </c>
      <c r="AV49" s="162">
        <v>32.237099999999998</v>
      </c>
      <c r="AW49" s="162">
        <v>29.700600000000001</v>
      </c>
      <c r="AX49" s="162">
        <v>75.820899999999995</v>
      </c>
      <c r="AY49" s="162">
        <v>77.964299999999994</v>
      </c>
      <c r="AZ49" s="162">
        <v>53.7592</v>
      </c>
      <c r="BA49" s="161"/>
      <c r="BB49" s="162">
        <v>-523.20510000000002</v>
      </c>
      <c r="BC49" s="162">
        <v>-8.8271999999999995</v>
      </c>
      <c r="BD49" s="162">
        <v>-5.6</v>
      </c>
      <c r="BE49" s="162">
        <v>-5.7</v>
      </c>
      <c r="BF49" s="162">
        <v>64.645899999999997</v>
      </c>
      <c r="BG49" s="162">
        <v>64.660700000000006</v>
      </c>
      <c r="BH49" s="162">
        <v>-4.5510999999999999</v>
      </c>
      <c r="BI49" s="161"/>
      <c r="BJ49" s="162">
        <v>-87.660700000000006</v>
      </c>
      <c r="BK49" s="162">
        <v>6.6699000000000002</v>
      </c>
      <c r="BL49" s="162">
        <v>7.6382000000000003</v>
      </c>
      <c r="BM49" s="162">
        <v>5.1628999999999996</v>
      </c>
      <c r="BN49" s="162">
        <v>572.0693</v>
      </c>
      <c r="BO49" s="162">
        <v>175.6035</v>
      </c>
      <c r="BP49" s="162">
        <v>177.3125</v>
      </c>
      <c r="BQ49" s="162">
        <v>-518.64279999999997</v>
      </c>
      <c r="BR49" s="162">
        <v>599.12249999999995</v>
      </c>
      <c r="BS49" s="161"/>
      <c r="BT49" s="162">
        <v>-114.7915</v>
      </c>
      <c r="BU49" s="162">
        <v>117.6987</v>
      </c>
      <c r="BV49" s="162">
        <v>105.7234</v>
      </c>
      <c r="BW49" s="162">
        <v>27.56</v>
      </c>
      <c r="BX49" s="162">
        <v>35.54</v>
      </c>
      <c r="BY49" s="168">
        <v>68.08</v>
      </c>
      <c r="BZ49" s="162">
        <v>74.75</v>
      </c>
      <c r="CA49" s="162">
        <v>-31.207799999999999</v>
      </c>
      <c r="CB49" s="162">
        <v>-30.672000000000001</v>
      </c>
      <c r="CC49" s="162">
        <v>84.357600000000005</v>
      </c>
      <c r="CD49" s="162">
        <v>86.289699999999996</v>
      </c>
      <c r="CE49" s="162">
        <v>31.590599999999998</v>
      </c>
      <c r="CF49" s="162">
        <v>-171.95959999999999</v>
      </c>
      <c r="CG49" s="162">
        <v>-171.8295</v>
      </c>
      <c r="CH49" s="162">
        <v>8.5704999999999991</v>
      </c>
      <c r="CI49" s="161"/>
      <c r="CJ49" s="161"/>
      <c r="CK49" s="161"/>
      <c r="CL49" s="162">
        <v>111.5</v>
      </c>
      <c r="CM49" s="162">
        <v>100.2</v>
      </c>
      <c r="CN49" s="162">
        <v>-14.61</v>
      </c>
      <c r="CO49" s="162">
        <v>39.644199999999998</v>
      </c>
      <c r="CP49" s="162">
        <v>36.941499999999998</v>
      </c>
      <c r="CQ49" s="162">
        <v>38.447800000000001</v>
      </c>
      <c r="CR49" s="162">
        <v>42.650100000000002</v>
      </c>
      <c r="CS49" s="162">
        <v>44.037599999999998</v>
      </c>
      <c r="CT49" s="162">
        <v>28.000900000000001</v>
      </c>
      <c r="CU49" s="162">
        <v>-126.4956</v>
      </c>
      <c r="CV49" s="162">
        <v>33.917499999999997</v>
      </c>
      <c r="CW49" s="162">
        <v>17.424099999999999</v>
      </c>
      <c r="CX49" s="162">
        <v>58.78</v>
      </c>
      <c r="CY49" s="162">
        <v>32.119999999999997</v>
      </c>
      <c r="CZ49" s="162">
        <v>70.319800000000001</v>
      </c>
      <c r="DA49" s="162">
        <v>66.215500000000006</v>
      </c>
      <c r="DB49" s="162">
        <v>-32.659999999999997</v>
      </c>
      <c r="DC49" s="162">
        <v>-3.4329999999999998</v>
      </c>
      <c r="DD49" s="161"/>
      <c r="DE49" s="161"/>
      <c r="DF49" s="162">
        <v>-146.02629999999999</v>
      </c>
      <c r="DG49" s="162">
        <v>-12.521800000000001</v>
      </c>
      <c r="DH49" s="162">
        <v>-20.095199999999998</v>
      </c>
      <c r="DI49" s="162">
        <v>-115.9</v>
      </c>
      <c r="DJ49" s="162">
        <v>-117.2</v>
      </c>
      <c r="DK49" s="162">
        <v>25.540500000000002</v>
      </c>
      <c r="DL49" s="162">
        <v>55.673200000000001</v>
      </c>
      <c r="DM49" s="162">
        <v>70.461600000000004</v>
      </c>
      <c r="DN49" s="168">
        <v>77.362049999999996</v>
      </c>
      <c r="DO49" s="162">
        <v>55.34</v>
      </c>
      <c r="DP49" s="162">
        <v>-9.35</v>
      </c>
      <c r="DQ49" s="162">
        <v>53.645499999999998</v>
      </c>
      <c r="DR49" s="162">
        <v>145.30330000000001</v>
      </c>
      <c r="DS49" s="162">
        <v>-2.94</v>
      </c>
      <c r="DT49" s="162">
        <v>-2.82</v>
      </c>
      <c r="DU49" s="162">
        <v>78.88</v>
      </c>
      <c r="DV49" s="162">
        <v>69</v>
      </c>
      <c r="DW49" s="162">
        <v>146.36359999999999</v>
      </c>
      <c r="DX49" s="162">
        <v>143.1455</v>
      </c>
      <c r="DY49" s="161"/>
      <c r="DZ49" s="162">
        <v>3.7726999999999999</v>
      </c>
      <c r="EA49" s="162">
        <v>238.3877</v>
      </c>
      <c r="EB49" s="162">
        <v>199.33269999999999</v>
      </c>
      <c r="EC49" s="162">
        <v>190.70660000000001</v>
      </c>
      <c r="ED49" s="162">
        <v>193.09950000000001</v>
      </c>
      <c r="EE49" s="162">
        <v>60.3857</v>
      </c>
      <c r="EF49" s="162">
        <v>45.052799999999998</v>
      </c>
      <c r="EG49" s="162">
        <v>-19.202000000000002</v>
      </c>
      <c r="EH49" s="162">
        <v>531.62540000000001</v>
      </c>
      <c r="EI49" s="162">
        <v>241.25800000000001</v>
      </c>
      <c r="EJ49" s="161"/>
      <c r="EK49" s="162">
        <v>-30.4435</v>
      </c>
      <c r="EL49" s="162">
        <v>-27.482099999999999</v>
      </c>
      <c r="EM49" s="162">
        <v>17.349900000000002</v>
      </c>
      <c r="EN49" s="162">
        <v>10.419499999999999</v>
      </c>
      <c r="EO49" s="162">
        <v>9.3805999999999994</v>
      </c>
      <c r="EP49" s="162">
        <v>30.768000000000001</v>
      </c>
      <c r="EQ49" s="162">
        <v>-46.9572</v>
      </c>
      <c r="ER49" s="162">
        <v>-48.331400000000002</v>
      </c>
      <c r="ES49" s="162">
        <v>-7.9711999999999996</v>
      </c>
      <c r="ET49" s="162">
        <v>0</v>
      </c>
      <c r="EU49" s="162">
        <v>-5.83</v>
      </c>
      <c r="EV49" s="161"/>
      <c r="EW49" s="162">
        <v>13.324999999999999</v>
      </c>
      <c r="EX49" s="162">
        <v>-35.252000000000002</v>
      </c>
      <c r="EY49" s="162">
        <v>-41.096200000000003</v>
      </c>
      <c r="EZ49" s="162">
        <v>-40.140799999999999</v>
      </c>
      <c r="FA49" s="162">
        <v>10.894</v>
      </c>
      <c r="FB49" s="162">
        <v>-42.171999999999997</v>
      </c>
      <c r="FC49" s="162">
        <v>12.292400000000001</v>
      </c>
      <c r="FD49" s="162">
        <v>25.219799999999999</v>
      </c>
      <c r="FE49" s="161"/>
      <c r="FF49" s="162">
        <v>24.536100000000001</v>
      </c>
      <c r="FG49" s="162">
        <v>38.684800000000003</v>
      </c>
      <c r="FH49" s="162">
        <v>39.280999999999999</v>
      </c>
      <c r="FI49" s="162">
        <v>37.610300000000002</v>
      </c>
      <c r="FJ49" s="162">
        <v>29.639800000000001</v>
      </c>
      <c r="FK49" s="162">
        <v>30.644500000000001</v>
      </c>
      <c r="FL49" s="162">
        <v>41.529200000000003</v>
      </c>
      <c r="FM49" s="162">
        <v>-2.0392999999999999</v>
      </c>
      <c r="FN49" s="162">
        <v>-1.9063000000000001</v>
      </c>
      <c r="FO49" s="162">
        <v>23.7865</v>
      </c>
      <c r="FP49" s="162">
        <v>28.089200000000002</v>
      </c>
      <c r="FQ49" s="162">
        <v>13.6983</v>
      </c>
      <c r="FR49" s="162">
        <v>4.8099999999999996</v>
      </c>
      <c r="FS49" s="162">
        <v>11.2605</v>
      </c>
      <c r="FT49" s="162">
        <v>1.6666000000000001</v>
      </c>
      <c r="FU49" s="162">
        <v>-6.94</v>
      </c>
      <c r="FV49" s="162">
        <v>13.36</v>
      </c>
      <c r="FW49" s="162">
        <v>11.9038</v>
      </c>
      <c r="FX49" s="161"/>
      <c r="FY49" s="162">
        <v>-3.6120000000000001</v>
      </c>
      <c r="FZ49" s="162">
        <v>4.367</v>
      </c>
      <c r="GA49" s="161"/>
      <c r="GB49" s="162">
        <v>47.24</v>
      </c>
      <c r="GC49" s="162">
        <v>-29.883600000000001</v>
      </c>
      <c r="GD49" s="162">
        <v>-25.389700000000001</v>
      </c>
      <c r="GE49" s="162">
        <v>16.79</v>
      </c>
      <c r="GF49" s="162">
        <v>88.673299999999998</v>
      </c>
      <c r="GG49" s="162">
        <v>22.3</v>
      </c>
      <c r="GH49" s="162">
        <v>-22.8185</v>
      </c>
      <c r="GI49" s="162">
        <v>-7.5053000000000001</v>
      </c>
      <c r="GJ49" s="162">
        <v>-7.6886000000000001</v>
      </c>
      <c r="GK49" s="162">
        <v>2.9533999999999998</v>
      </c>
      <c r="GL49" s="161"/>
      <c r="GM49" s="161"/>
      <c r="GN49" s="162">
        <v>-14.736000000000001</v>
      </c>
      <c r="GO49" s="162">
        <v>-45.482999999999997</v>
      </c>
      <c r="GP49" s="162">
        <v>15.716799999999999</v>
      </c>
      <c r="GQ49" s="162">
        <v>47.967500000000001</v>
      </c>
      <c r="GR49" s="168">
        <v>52.771830000000001</v>
      </c>
      <c r="GS49" s="168">
        <v>54.836640000000003</v>
      </c>
      <c r="GT49" s="162">
        <v>-149.92609999999999</v>
      </c>
      <c r="GU49" s="162">
        <v>-25.653600000000001</v>
      </c>
      <c r="GV49" s="162">
        <v>42.083799999999997</v>
      </c>
      <c r="GW49" s="162">
        <v>-71.416300000000007</v>
      </c>
      <c r="GX49" s="162">
        <v>9.8064</v>
      </c>
      <c r="GY49" s="162">
        <v>16.556899999999999</v>
      </c>
      <c r="GZ49" s="162">
        <v>15.95</v>
      </c>
      <c r="HA49" s="162">
        <v>12.162599999999999</v>
      </c>
      <c r="HB49" s="162">
        <v>139.0215</v>
      </c>
      <c r="HC49" s="162">
        <v>141.44909999999999</v>
      </c>
      <c r="HD49" s="162">
        <v>238</v>
      </c>
      <c r="HE49" s="162">
        <v>-236.72329999999999</v>
      </c>
      <c r="HF49" s="162">
        <v>-522.57839999999999</v>
      </c>
      <c r="HG49" s="162">
        <v>526.30499999999995</v>
      </c>
      <c r="HH49" s="162">
        <v>437.26010000000002</v>
      </c>
      <c r="HI49" s="162">
        <v>-133.08590000000001</v>
      </c>
      <c r="HJ49" s="162">
        <v>-132.54519999999999</v>
      </c>
      <c r="HK49" s="162">
        <v>-52.441699999999997</v>
      </c>
      <c r="HL49" s="162">
        <v>-42.106499999999997</v>
      </c>
      <c r="HM49" s="162">
        <v>74.226100000000002</v>
      </c>
      <c r="HN49" s="162">
        <v>75.5398</v>
      </c>
      <c r="HO49" s="161"/>
      <c r="HP49" s="161"/>
      <c r="HQ49" s="162">
        <v>22.4482</v>
      </c>
      <c r="HR49" s="162">
        <v>22.382200000000001</v>
      </c>
      <c r="HS49" s="162">
        <v>-69.275300000000001</v>
      </c>
      <c r="HT49" s="162">
        <v>-69.2928</v>
      </c>
      <c r="HU49" s="162">
        <v>96.33</v>
      </c>
      <c r="HV49" s="162">
        <v>95.27</v>
      </c>
      <c r="HW49" s="162">
        <v>31.4</v>
      </c>
      <c r="HX49" s="162">
        <v>31.8</v>
      </c>
      <c r="HY49" s="162">
        <v>22.252400000000002</v>
      </c>
      <c r="HZ49" s="162">
        <v>37.76</v>
      </c>
      <c r="IA49" s="162">
        <v>-383.86040000000003</v>
      </c>
      <c r="IB49" s="162">
        <v>99.279399999999995</v>
      </c>
      <c r="IC49" s="162">
        <v>99.095500000000001</v>
      </c>
      <c r="ID49" s="162">
        <v>19.600000000000001</v>
      </c>
      <c r="IE49" s="162">
        <v>-10.3</v>
      </c>
      <c r="IF49" s="162">
        <v>-19.8</v>
      </c>
      <c r="IG49" s="162">
        <v>-19.899999999999999</v>
      </c>
      <c r="IH49" s="162">
        <v>0.97070000000000001</v>
      </c>
      <c r="II49" s="161"/>
      <c r="IJ49" s="162">
        <v>-432.23610000000002</v>
      </c>
      <c r="IK49" s="162">
        <v>-209.15790000000001</v>
      </c>
      <c r="IL49" s="162">
        <v>415.22710000000001</v>
      </c>
      <c r="IM49" s="162">
        <v>337.22269999999997</v>
      </c>
      <c r="IN49" s="162">
        <v>46.607599999999998</v>
      </c>
      <c r="IO49" s="162">
        <v>-323.33870000000002</v>
      </c>
      <c r="IP49" s="162">
        <v>329.72809999999998</v>
      </c>
      <c r="IQ49" s="162">
        <v>-77.365799999999993</v>
      </c>
      <c r="IR49" s="162">
        <v>-147.61500000000001</v>
      </c>
      <c r="IS49" s="162">
        <v>-325.38420000000002</v>
      </c>
      <c r="IT49" s="162">
        <v>119.8977</v>
      </c>
      <c r="IU49" s="162">
        <v>121.0215</v>
      </c>
      <c r="IV49" s="162">
        <v>75.687700000000007</v>
      </c>
      <c r="IW49" s="162">
        <v>-402.74959999999999</v>
      </c>
      <c r="IX49" s="162">
        <v>156.9684</v>
      </c>
      <c r="IY49" s="162">
        <v>-252.19919999999999</v>
      </c>
      <c r="IZ49" s="162">
        <v>255.7303</v>
      </c>
      <c r="JA49" s="162">
        <v>-12.3392</v>
      </c>
      <c r="JB49" s="161"/>
      <c r="JC49" s="162">
        <v>18</v>
      </c>
      <c r="JD49" s="162">
        <v>6.0819999999999999</v>
      </c>
      <c r="JE49" s="162">
        <v>6.0739999999999998</v>
      </c>
      <c r="JF49" s="162">
        <v>-17.600000000000001</v>
      </c>
      <c r="JG49" s="162">
        <v>-7.76</v>
      </c>
      <c r="JH49" s="161"/>
      <c r="JI49" s="162">
        <v>8.3513000000000002</v>
      </c>
      <c r="JJ49" s="162">
        <v>-23.613299999999999</v>
      </c>
      <c r="JK49" s="162">
        <v>-31.700600000000001</v>
      </c>
      <c r="JL49" s="162">
        <v>16.600000000000001</v>
      </c>
      <c r="JM49" s="162">
        <v>50.295000000000002</v>
      </c>
      <c r="JN49" s="162">
        <v>49.539000000000001</v>
      </c>
      <c r="JO49" s="162">
        <v>0</v>
      </c>
      <c r="JP49" s="162">
        <v>0</v>
      </c>
      <c r="JQ49" s="162">
        <v>49.039700000000003</v>
      </c>
      <c r="JR49" s="162">
        <v>47.962499999999999</v>
      </c>
      <c r="JS49" s="162">
        <v>49.792700000000004</v>
      </c>
      <c r="JT49" s="161"/>
      <c r="JU49" s="162">
        <v>11.2</v>
      </c>
      <c r="JV49" s="162">
        <v>18.1401</v>
      </c>
      <c r="JW49" s="162">
        <v>10.14</v>
      </c>
      <c r="JX49" s="161"/>
      <c r="JY49" s="162">
        <v>-44.1387</v>
      </c>
      <c r="JZ49" s="162">
        <v>79.105000000000004</v>
      </c>
      <c r="KA49" s="162">
        <v>53.0381</v>
      </c>
      <c r="KB49" s="162">
        <v>-44.687199999999997</v>
      </c>
      <c r="KC49" s="162">
        <v>-77.478099999999998</v>
      </c>
      <c r="KD49" s="162">
        <v>40.946399999999997</v>
      </c>
      <c r="KE49" s="162">
        <v>36.9253</v>
      </c>
      <c r="KF49" s="162">
        <v>-20.100000000000001</v>
      </c>
      <c r="KG49" s="162">
        <v>19.600000000000001</v>
      </c>
      <c r="KH49" s="162">
        <v>-85.310599999999994</v>
      </c>
      <c r="KI49" s="162">
        <v>218.37200000000001</v>
      </c>
    </row>
    <row r="50" spans="1:295" ht="18" customHeight="1" x14ac:dyDescent="0.3">
      <c r="A50" s="160" t="s">
        <v>83</v>
      </c>
      <c r="B50" s="160" t="s">
        <v>810</v>
      </c>
      <c r="C50" s="163"/>
      <c r="D50" s="164">
        <v>22.859100000000002</v>
      </c>
      <c r="E50" s="164">
        <v>-27.688600000000001</v>
      </c>
      <c r="F50" s="164">
        <v>-34.954799999999999</v>
      </c>
      <c r="G50" s="164">
        <v>19.891100000000002</v>
      </c>
      <c r="H50" s="163"/>
      <c r="I50" s="164">
        <v>50.694699999999997</v>
      </c>
      <c r="J50" s="164">
        <v>-79.399100000000004</v>
      </c>
      <c r="K50" s="164">
        <v>62.533099999999997</v>
      </c>
      <c r="L50" s="164">
        <v>31.129000000000001</v>
      </c>
      <c r="M50" s="164">
        <v>30.964400000000001</v>
      </c>
      <c r="N50" s="164">
        <v>0</v>
      </c>
      <c r="O50" s="164">
        <v>-52.658999999999999</v>
      </c>
      <c r="P50" s="164">
        <v>44</v>
      </c>
      <c r="Q50" s="164">
        <v>15.731999999999999</v>
      </c>
      <c r="R50" s="164">
        <v>-44</v>
      </c>
      <c r="S50" s="164">
        <v>13.2768</v>
      </c>
      <c r="T50" s="164">
        <v>42.097000000000001</v>
      </c>
      <c r="U50" s="164">
        <v>19.651499999999999</v>
      </c>
      <c r="V50" s="164">
        <v>19.863800000000001</v>
      </c>
      <c r="W50" s="164">
        <v>33.299700000000001</v>
      </c>
      <c r="X50" s="164">
        <v>10.449199999999999</v>
      </c>
      <c r="Y50" s="164">
        <v>0.39140000000000003</v>
      </c>
      <c r="Z50" s="164">
        <v>6.1555</v>
      </c>
      <c r="AA50" s="163"/>
      <c r="AB50" s="163"/>
      <c r="AC50" s="164">
        <v>-61.79</v>
      </c>
      <c r="AD50" s="164">
        <v>-61.84</v>
      </c>
      <c r="AE50" s="163"/>
      <c r="AF50" s="164">
        <v>0</v>
      </c>
      <c r="AG50" s="164">
        <v>50.6</v>
      </c>
      <c r="AH50" s="163"/>
      <c r="AI50" s="163"/>
      <c r="AJ50" s="164">
        <v>-59.48</v>
      </c>
      <c r="AK50" s="164">
        <v>-59.74</v>
      </c>
      <c r="AL50" s="164">
        <v>-53.2</v>
      </c>
      <c r="AM50" s="164">
        <v>59.99</v>
      </c>
      <c r="AN50" s="164">
        <v>60</v>
      </c>
      <c r="AO50" s="164">
        <v>24.797499999999999</v>
      </c>
      <c r="AP50" s="164">
        <v>-9.3966999999999992</v>
      </c>
      <c r="AQ50" s="164">
        <v>69.763199999999998</v>
      </c>
      <c r="AR50" s="164">
        <v>72.160600000000002</v>
      </c>
      <c r="AS50" s="164">
        <v>47.9636</v>
      </c>
      <c r="AT50" s="164">
        <v>-56.262900000000002</v>
      </c>
      <c r="AU50" s="164">
        <v>-55.821399999999997</v>
      </c>
      <c r="AV50" s="164">
        <v>12.4641</v>
      </c>
      <c r="AW50" s="164">
        <v>12.5426</v>
      </c>
      <c r="AX50" s="164">
        <v>77.964299999999994</v>
      </c>
      <c r="AY50" s="164">
        <v>79.973699999999994</v>
      </c>
      <c r="AZ50" s="164">
        <v>37.000700000000002</v>
      </c>
      <c r="BA50" s="163"/>
      <c r="BB50" s="164">
        <v>-509.46350000000001</v>
      </c>
      <c r="BC50" s="164">
        <v>-6.8357000000000001</v>
      </c>
      <c r="BD50" s="164">
        <v>-6.3</v>
      </c>
      <c r="BE50" s="164">
        <v>-6.3</v>
      </c>
      <c r="BF50" s="164">
        <v>62.677</v>
      </c>
      <c r="BG50" s="164">
        <v>62.035899999999998</v>
      </c>
      <c r="BH50" s="164">
        <v>-4.4161999999999999</v>
      </c>
      <c r="BI50" s="163"/>
      <c r="BJ50" s="164">
        <v>-83.427999999999997</v>
      </c>
      <c r="BK50" s="164">
        <v>6.3380000000000001</v>
      </c>
      <c r="BL50" s="164">
        <v>8.2019000000000002</v>
      </c>
      <c r="BM50" s="164">
        <v>5.5990000000000002</v>
      </c>
      <c r="BN50" s="164">
        <v>548.96680000000003</v>
      </c>
      <c r="BO50" s="164">
        <v>167.08879999999999</v>
      </c>
      <c r="BP50" s="164">
        <v>166.5395</v>
      </c>
      <c r="BQ50" s="164">
        <v>-497.73590000000002</v>
      </c>
      <c r="BR50" s="164">
        <v>575.52760000000001</v>
      </c>
      <c r="BS50" s="163"/>
      <c r="BT50" s="164">
        <v>-126.27849999999999</v>
      </c>
      <c r="BU50" s="164">
        <v>129.17420000000001</v>
      </c>
      <c r="BV50" s="164">
        <v>101.6417</v>
      </c>
      <c r="BW50" s="164">
        <v>26.98</v>
      </c>
      <c r="BX50" s="164">
        <v>34.25</v>
      </c>
      <c r="BY50" s="164">
        <v>68.08</v>
      </c>
      <c r="BZ50" s="164">
        <v>73.56</v>
      </c>
      <c r="CA50" s="164">
        <v>-29.4664</v>
      </c>
      <c r="CB50" s="164">
        <v>-29.734300000000001</v>
      </c>
      <c r="CC50" s="164">
        <v>82.787199999999999</v>
      </c>
      <c r="CD50" s="164">
        <v>83.704800000000006</v>
      </c>
      <c r="CE50" s="164">
        <v>30.567299999999999</v>
      </c>
      <c r="CF50" s="164">
        <v>-174.96090000000001</v>
      </c>
      <c r="CG50" s="164">
        <v>-174.9425</v>
      </c>
      <c r="CH50" s="164">
        <v>9.0309000000000008</v>
      </c>
      <c r="CI50" s="163"/>
      <c r="CJ50" s="163"/>
      <c r="CK50" s="163"/>
      <c r="CL50" s="164">
        <v>113.8</v>
      </c>
      <c r="CM50" s="164">
        <v>102.8</v>
      </c>
      <c r="CN50" s="164">
        <v>-14.32</v>
      </c>
      <c r="CO50" s="164">
        <v>37.3187</v>
      </c>
      <c r="CP50" s="164">
        <v>35.177199999999999</v>
      </c>
      <c r="CQ50" s="164">
        <v>36.587699999999998</v>
      </c>
      <c r="CR50" s="164">
        <v>37.988100000000003</v>
      </c>
      <c r="CS50" s="164">
        <v>39.244900000000001</v>
      </c>
      <c r="CT50" s="164">
        <v>26.858499999999999</v>
      </c>
      <c r="CU50" s="164">
        <v>-119.97499999999999</v>
      </c>
      <c r="CV50" s="164">
        <v>32.085500000000003</v>
      </c>
      <c r="CW50" s="164">
        <v>17.3125</v>
      </c>
      <c r="CX50" s="164">
        <v>60.5</v>
      </c>
      <c r="CY50" s="164">
        <v>32.590000000000003</v>
      </c>
      <c r="CZ50" s="164">
        <v>70.554199999999994</v>
      </c>
      <c r="DA50" s="164">
        <v>66.361999999999995</v>
      </c>
      <c r="DB50" s="164">
        <v>-31.75</v>
      </c>
      <c r="DC50" s="164">
        <v>-16.0764</v>
      </c>
      <c r="DD50" s="163"/>
      <c r="DE50" s="163"/>
      <c r="DF50" s="164">
        <v>-153.0872</v>
      </c>
      <c r="DG50" s="164">
        <v>-13.4579</v>
      </c>
      <c r="DH50" s="164">
        <v>-19.6614</v>
      </c>
      <c r="DI50" s="164">
        <v>-115</v>
      </c>
      <c r="DJ50" s="164">
        <v>-114.9</v>
      </c>
      <c r="DK50" s="164">
        <v>25.458100000000002</v>
      </c>
      <c r="DL50" s="164">
        <v>53.915399999999998</v>
      </c>
      <c r="DM50" s="164">
        <v>70.461600000000004</v>
      </c>
      <c r="DN50" s="164">
        <v>76.190200000000004</v>
      </c>
      <c r="DO50" s="164">
        <v>53.63</v>
      </c>
      <c r="DP50" s="164">
        <v>-9.6199999999999992</v>
      </c>
      <c r="DQ50" s="164">
        <v>53.567999999999998</v>
      </c>
      <c r="DR50" s="164">
        <v>152.18860000000001</v>
      </c>
      <c r="DS50" s="164">
        <v>-3.22</v>
      </c>
      <c r="DT50" s="164">
        <v>-3.28</v>
      </c>
      <c r="DU50" s="164">
        <v>77.489999999999995</v>
      </c>
      <c r="DV50" s="164">
        <v>67.400000000000006</v>
      </c>
      <c r="DW50" s="164">
        <v>154.01820000000001</v>
      </c>
      <c r="DX50" s="164">
        <v>151.3091</v>
      </c>
      <c r="DY50" s="163"/>
      <c r="DZ50" s="164">
        <v>7.7817999999999996</v>
      </c>
      <c r="EA50" s="164">
        <v>242.63390000000001</v>
      </c>
      <c r="EB50" s="164">
        <v>201.82640000000001</v>
      </c>
      <c r="EC50" s="164">
        <v>194.51050000000001</v>
      </c>
      <c r="ED50" s="164">
        <v>197.31299999999999</v>
      </c>
      <c r="EE50" s="164">
        <v>63.940600000000003</v>
      </c>
      <c r="EF50" s="164">
        <v>49.051600000000001</v>
      </c>
      <c r="EG50" s="164">
        <v>-19.010000000000002</v>
      </c>
      <c r="EH50" s="164">
        <v>509.47590000000002</v>
      </c>
      <c r="EI50" s="164">
        <v>310.90820000000002</v>
      </c>
      <c r="EJ50" s="163"/>
      <c r="EK50" s="164">
        <v>-30.052900000000001</v>
      </c>
      <c r="EL50" s="164">
        <v>-26.8581</v>
      </c>
      <c r="EM50" s="164">
        <v>11.4444</v>
      </c>
      <c r="EN50" s="164">
        <v>17.538</v>
      </c>
      <c r="EO50" s="164">
        <v>16.507999999999999</v>
      </c>
      <c r="EP50" s="164">
        <v>29.231999999999999</v>
      </c>
      <c r="EQ50" s="164">
        <v>-45.674399999999999</v>
      </c>
      <c r="ER50" s="164">
        <v>-46.629100000000001</v>
      </c>
      <c r="ES50" s="164">
        <v>-12.577500000000001</v>
      </c>
      <c r="ET50" s="164">
        <v>0</v>
      </c>
      <c r="EU50" s="164">
        <v>-12.45</v>
      </c>
      <c r="EV50" s="163"/>
      <c r="EW50" s="164">
        <v>12.918200000000001</v>
      </c>
      <c r="EX50" s="164">
        <v>-20.0489</v>
      </c>
      <c r="EY50" s="164">
        <v>-38.9923</v>
      </c>
      <c r="EZ50" s="164">
        <v>-38.215200000000003</v>
      </c>
      <c r="FA50" s="164">
        <v>6.6779999999999999</v>
      </c>
      <c r="FB50" s="164">
        <v>-47.375900000000001</v>
      </c>
      <c r="FC50" s="164">
        <v>15.2271</v>
      </c>
      <c r="FD50" s="164">
        <v>25.820900000000002</v>
      </c>
      <c r="FE50" s="163"/>
      <c r="FF50" s="164">
        <v>25.288799999999998</v>
      </c>
      <c r="FG50" s="164">
        <v>38.982500000000002</v>
      </c>
      <c r="FH50" s="164">
        <v>39.520200000000003</v>
      </c>
      <c r="FI50" s="164">
        <v>37.801099999999998</v>
      </c>
      <c r="FJ50" s="164">
        <v>28.802499999999998</v>
      </c>
      <c r="FK50" s="164">
        <v>27.965199999999999</v>
      </c>
      <c r="FL50" s="164">
        <v>33.8262</v>
      </c>
      <c r="FM50" s="164">
        <v>-6.0579000000000001</v>
      </c>
      <c r="FN50" s="164">
        <v>-6.4508999999999999</v>
      </c>
      <c r="FO50" s="164">
        <v>20.721900000000002</v>
      </c>
      <c r="FP50" s="164">
        <v>27.976900000000001</v>
      </c>
      <c r="FQ50" s="164">
        <v>9.6479999999999997</v>
      </c>
      <c r="FR50" s="164">
        <v>9.07</v>
      </c>
      <c r="FS50" s="164">
        <v>14.273300000000001</v>
      </c>
      <c r="FT50" s="164">
        <v>1.6055999999999999</v>
      </c>
      <c r="FU50" s="164">
        <v>-8.9700000000000006</v>
      </c>
      <c r="FV50" s="164">
        <v>13.42</v>
      </c>
      <c r="FW50" s="164">
        <v>0</v>
      </c>
      <c r="FX50" s="163"/>
      <c r="FY50" s="164">
        <v>-3.883</v>
      </c>
      <c r="FZ50" s="164">
        <v>4.359</v>
      </c>
      <c r="GA50" s="163"/>
      <c r="GB50" s="164">
        <v>48.84</v>
      </c>
      <c r="GC50" s="164">
        <v>-28.790800000000001</v>
      </c>
      <c r="GD50" s="164">
        <v>-20.814399999999999</v>
      </c>
      <c r="GE50" s="165">
        <v>16.5</v>
      </c>
      <c r="GF50" s="164">
        <v>89.235799999999998</v>
      </c>
      <c r="GG50" s="164">
        <v>23.4</v>
      </c>
      <c r="GH50" s="164">
        <v>-21.173200000000001</v>
      </c>
      <c r="GI50" s="164">
        <v>-7.0594999999999999</v>
      </c>
      <c r="GJ50" s="164">
        <v>-7.7164000000000001</v>
      </c>
      <c r="GK50" s="164">
        <v>2.9260000000000002</v>
      </c>
      <c r="GL50" s="163"/>
      <c r="GM50" s="163"/>
      <c r="GN50" s="164">
        <v>-14.7044</v>
      </c>
      <c r="GO50" s="164">
        <v>-43.036499999999997</v>
      </c>
      <c r="GP50" s="164">
        <v>16.919799999999999</v>
      </c>
      <c r="GQ50" s="164">
        <v>45.1905</v>
      </c>
      <c r="GR50" s="165">
        <v>54.437539999999998</v>
      </c>
      <c r="GS50" s="165">
        <v>56.459319999999998</v>
      </c>
      <c r="GT50" s="164">
        <v>-144.6891</v>
      </c>
      <c r="GU50" s="164">
        <v>-24.997</v>
      </c>
      <c r="GV50" s="164">
        <v>40.598399999999998</v>
      </c>
      <c r="GW50" s="164">
        <v>-69.921300000000002</v>
      </c>
      <c r="GX50" s="164">
        <v>8.8698999999999995</v>
      </c>
      <c r="GY50" s="164">
        <v>15.775600000000001</v>
      </c>
      <c r="GZ50" s="164">
        <v>15.348800000000001</v>
      </c>
      <c r="HA50" s="164">
        <v>11.2294</v>
      </c>
      <c r="HB50" s="164">
        <v>157.93979999999999</v>
      </c>
      <c r="HC50" s="164">
        <v>157.58840000000001</v>
      </c>
      <c r="HD50" s="164">
        <v>270.7</v>
      </c>
      <c r="HE50" s="164">
        <v>-270.95319999999998</v>
      </c>
      <c r="HF50" s="164">
        <v>-575.20479999999998</v>
      </c>
      <c r="HG50" s="164">
        <v>575.48580000000004</v>
      </c>
      <c r="HH50" s="164">
        <v>523.90909999999997</v>
      </c>
      <c r="HI50" s="164">
        <v>-150.1694</v>
      </c>
      <c r="HJ50" s="164">
        <v>-150.2783</v>
      </c>
      <c r="HK50" s="164">
        <v>-53.326099999999997</v>
      </c>
      <c r="HL50" s="164">
        <v>-42.124600000000001</v>
      </c>
      <c r="HM50" s="164">
        <v>75.667400000000001</v>
      </c>
      <c r="HN50" s="164">
        <v>75.949700000000007</v>
      </c>
      <c r="HO50" s="163"/>
      <c r="HP50" s="163"/>
      <c r="HQ50" s="164">
        <v>31.116499999999998</v>
      </c>
      <c r="HR50" s="164">
        <v>31.061599999999999</v>
      </c>
      <c r="HS50" s="164">
        <v>-65.905699999999996</v>
      </c>
      <c r="HT50" s="164">
        <v>-65.986400000000003</v>
      </c>
      <c r="HU50" s="164">
        <v>108</v>
      </c>
      <c r="HV50" s="164">
        <v>105.45</v>
      </c>
      <c r="HW50" s="164">
        <v>29.9</v>
      </c>
      <c r="HX50" s="164">
        <v>29.9</v>
      </c>
      <c r="HY50" s="164">
        <v>22.4575</v>
      </c>
      <c r="HZ50" s="164">
        <v>35.28</v>
      </c>
      <c r="IA50" s="164">
        <v>-372.96129999999999</v>
      </c>
      <c r="IB50" s="164">
        <v>104.8137</v>
      </c>
      <c r="IC50" s="164">
        <v>104.5044</v>
      </c>
      <c r="ID50" s="164">
        <v>19</v>
      </c>
      <c r="IE50" s="164">
        <v>-15.9</v>
      </c>
      <c r="IF50" s="164">
        <v>-29.3</v>
      </c>
      <c r="IG50" s="164">
        <v>-29.3</v>
      </c>
      <c r="IH50" s="164">
        <v>0.82550000000000001</v>
      </c>
      <c r="II50" s="164">
        <v>0.67549999999999999</v>
      </c>
      <c r="IJ50" s="164">
        <v>-513.32889999999998</v>
      </c>
      <c r="IK50" s="164">
        <v>-279.05360000000002</v>
      </c>
      <c r="IL50" s="164">
        <v>509.91719999999998</v>
      </c>
      <c r="IM50" s="164">
        <v>409.37990000000002</v>
      </c>
      <c r="IN50" s="164">
        <v>50.367899999999999</v>
      </c>
      <c r="IO50" s="164">
        <v>-399.5378</v>
      </c>
      <c r="IP50" s="164">
        <v>404.49130000000002</v>
      </c>
      <c r="IQ50" s="164">
        <v>-165.97120000000001</v>
      </c>
      <c r="IR50" s="164">
        <v>-236.66159999999999</v>
      </c>
      <c r="IS50" s="164">
        <v>-396.61090000000002</v>
      </c>
      <c r="IT50" s="164">
        <v>113.5629</v>
      </c>
      <c r="IU50" s="164">
        <v>110.47280000000001</v>
      </c>
      <c r="IV50" s="164">
        <v>165.75819999999999</v>
      </c>
      <c r="IW50" s="164">
        <v>-498.1062</v>
      </c>
      <c r="IX50" s="164">
        <v>243.0403</v>
      </c>
      <c r="IY50" s="164">
        <v>-257.80880000000002</v>
      </c>
      <c r="IZ50" s="164">
        <v>256.6558</v>
      </c>
      <c r="JA50" s="164">
        <v>-12.287000000000001</v>
      </c>
      <c r="JB50" s="163"/>
      <c r="JC50" s="164">
        <v>17.68</v>
      </c>
      <c r="JD50" s="164">
        <v>6.2690000000000001</v>
      </c>
      <c r="JE50" s="164">
        <v>6.2750000000000004</v>
      </c>
      <c r="JF50" s="164">
        <v>-18</v>
      </c>
      <c r="JG50" s="164">
        <v>-7.68</v>
      </c>
      <c r="JH50" s="163"/>
      <c r="JI50" s="164">
        <v>8.7906999999999993</v>
      </c>
      <c r="JJ50" s="164">
        <v>-26.0731</v>
      </c>
      <c r="JK50" s="164">
        <v>-31.142099999999999</v>
      </c>
      <c r="JL50" s="164">
        <v>18.2</v>
      </c>
      <c r="JM50" s="164">
        <v>50.88</v>
      </c>
      <c r="JN50" s="164">
        <v>50.173000000000002</v>
      </c>
      <c r="JO50" s="164">
        <v>2.9552999999999998</v>
      </c>
      <c r="JP50" s="164">
        <v>3.4142000000000001</v>
      </c>
      <c r="JQ50" s="164">
        <v>49.222999999999999</v>
      </c>
      <c r="JR50" s="164">
        <v>48.796900000000001</v>
      </c>
      <c r="JS50" s="164">
        <v>52.212400000000002</v>
      </c>
      <c r="JT50" s="163"/>
      <c r="JU50" s="164">
        <v>16.2</v>
      </c>
      <c r="JV50" s="164">
        <v>17.5398</v>
      </c>
      <c r="JW50" s="164">
        <v>9.8800000000000008</v>
      </c>
      <c r="JX50" s="163"/>
      <c r="JY50" s="164">
        <v>-42.830300000000001</v>
      </c>
      <c r="JZ50" s="164">
        <v>79.678100000000001</v>
      </c>
      <c r="KA50" s="164">
        <v>53.741799999999998</v>
      </c>
      <c r="KB50" s="164">
        <v>-43.7258</v>
      </c>
      <c r="KC50" s="164">
        <v>-79.394599999999997</v>
      </c>
      <c r="KD50" s="164">
        <v>41.311399999999999</v>
      </c>
      <c r="KE50" s="164">
        <v>36.868600000000001</v>
      </c>
      <c r="KF50" s="164">
        <v>-22.8</v>
      </c>
      <c r="KG50" s="164">
        <v>24.7</v>
      </c>
      <c r="KH50" s="164">
        <v>-51.122199999999999</v>
      </c>
      <c r="KI50" s="164">
        <v>187.72139999999999</v>
      </c>
    </row>
    <row r="51" spans="1:295" ht="18" customHeight="1" x14ac:dyDescent="0.3">
      <c r="A51" s="160" t="s">
        <v>83</v>
      </c>
      <c r="B51" s="160" t="s">
        <v>811</v>
      </c>
      <c r="C51" s="163"/>
      <c r="D51" s="164">
        <v>21.831900000000001</v>
      </c>
      <c r="E51" s="164">
        <v>-26.4877</v>
      </c>
      <c r="F51" s="164">
        <v>-35.428699999999999</v>
      </c>
      <c r="G51" s="164">
        <v>18.960899999999999</v>
      </c>
      <c r="H51" s="163"/>
      <c r="I51" s="164">
        <v>48.881799999999998</v>
      </c>
      <c r="J51" s="164">
        <v>-74.875299999999996</v>
      </c>
      <c r="K51" s="164">
        <v>59.902999999999999</v>
      </c>
      <c r="L51" s="164">
        <v>30.153099999999998</v>
      </c>
      <c r="M51" s="164">
        <v>29.9848</v>
      </c>
      <c r="N51" s="164">
        <v>0</v>
      </c>
      <c r="O51" s="164">
        <v>-48.268000000000001</v>
      </c>
      <c r="P51" s="164">
        <v>41.8</v>
      </c>
      <c r="Q51" s="164">
        <v>14.904</v>
      </c>
      <c r="R51" s="164">
        <v>-39.6</v>
      </c>
      <c r="S51" s="164">
        <v>13.552300000000001</v>
      </c>
      <c r="T51" s="164">
        <v>40.578200000000002</v>
      </c>
      <c r="U51" s="164">
        <v>19.067</v>
      </c>
      <c r="V51" s="164">
        <v>18.9983</v>
      </c>
      <c r="W51" s="164">
        <v>32.06</v>
      </c>
      <c r="X51" s="164">
        <v>10.243600000000001</v>
      </c>
      <c r="Y51" s="164">
        <v>0.49209999999999998</v>
      </c>
      <c r="Z51" s="164">
        <v>6.0468000000000002</v>
      </c>
      <c r="AA51" s="163"/>
      <c r="AB51" s="163"/>
      <c r="AC51" s="164">
        <v>-59.09</v>
      </c>
      <c r="AD51" s="164">
        <v>-59.33</v>
      </c>
      <c r="AE51" s="163"/>
      <c r="AF51" s="164">
        <v>0</v>
      </c>
      <c r="AG51" s="164">
        <v>46.2</v>
      </c>
      <c r="AH51" s="163"/>
      <c r="AI51" s="163"/>
      <c r="AJ51" s="164">
        <v>-62.83</v>
      </c>
      <c r="AK51" s="164">
        <v>-62.56</v>
      </c>
      <c r="AL51" s="164">
        <v>-41.04</v>
      </c>
      <c r="AM51" s="164">
        <v>62.6</v>
      </c>
      <c r="AN51" s="164">
        <v>62.79</v>
      </c>
      <c r="AO51" s="164">
        <v>24.407900000000001</v>
      </c>
      <c r="AP51" s="164">
        <v>-8.2385000000000002</v>
      </c>
      <c r="AQ51" s="164">
        <v>68.601100000000002</v>
      </c>
      <c r="AR51" s="164">
        <v>70.664000000000001</v>
      </c>
      <c r="AS51" s="164">
        <v>44.103999999999999</v>
      </c>
      <c r="AT51" s="164">
        <v>-56.798699999999997</v>
      </c>
      <c r="AU51" s="164">
        <v>-57.267400000000002</v>
      </c>
      <c r="AV51" s="164">
        <v>28.586300000000001</v>
      </c>
      <c r="AW51" s="164">
        <v>29.1633</v>
      </c>
      <c r="AX51" s="164">
        <v>73.543599999999998</v>
      </c>
      <c r="AY51" s="164">
        <v>75.1511</v>
      </c>
      <c r="AZ51" s="164">
        <v>45.982599999999998</v>
      </c>
      <c r="BA51" s="163"/>
      <c r="BB51" s="164">
        <v>-495.47340000000003</v>
      </c>
      <c r="BC51" s="164">
        <v>-3.4495</v>
      </c>
      <c r="BD51" s="164">
        <v>-8.1999999999999993</v>
      </c>
      <c r="BE51" s="164">
        <v>-8</v>
      </c>
      <c r="BF51" s="164">
        <v>63.724699999999999</v>
      </c>
      <c r="BG51" s="164">
        <v>62.224499999999999</v>
      </c>
      <c r="BH51" s="164">
        <v>-4.1013000000000002</v>
      </c>
      <c r="BI51" s="163"/>
      <c r="BJ51" s="164">
        <v>-81.861500000000007</v>
      </c>
      <c r="BK51" s="164">
        <v>6.6981000000000002</v>
      </c>
      <c r="BL51" s="164">
        <v>7.8998999999999997</v>
      </c>
      <c r="BM51" s="164">
        <v>5.2507000000000001</v>
      </c>
      <c r="BN51" s="164">
        <v>539.53660000000002</v>
      </c>
      <c r="BO51" s="164">
        <v>165.5934</v>
      </c>
      <c r="BP51" s="164">
        <v>166.5395</v>
      </c>
      <c r="BQ51" s="164">
        <v>-494.70030000000003</v>
      </c>
      <c r="BR51" s="164">
        <v>560.16219999999998</v>
      </c>
      <c r="BS51" s="163"/>
      <c r="BT51" s="164">
        <v>-108.4128</v>
      </c>
      <c r="BU51" s="164">
        <v>110.3896</v>
      </c>
      <c r="BV51" s="165">
        <v>100.60384999999999</v>
      </c>
      <c r="BW51" s="164">
        <v>27.18</v>
      </c>
      <c r="BX51" s="164">
        <v>31.41</v>
      </c>
      <c r="BY51" s="164">
        <v>66.680000000000007</v>
      </c>
      <c r="BZ51" s="164">
        <v>77.010000000000005</v>
      </c>
      <c r="CA51" s="164">
        <v>-34.288800000000002</v>
      </c>
      <c r="CB51" s="164">
        <v>-33.753</v>
      </c>
      <c r="CC51" s="164">
        <v>89.156099999999995</v>
      </c>
      <c r="CD51" s="164">
        <v>90.745999999999995</v>
      </c>
      <c r="CE51" s="164">
        <v>30.726400000000002</v>
      </c>
      <c r="CF51" s="164">
        <v>-168.93209999999999</v>
      </c>
      <c r="CG51" s="164">
        <v>-166.35720000000001</v>
      </c>
      <c r="CH51" s="164">
        <v>6.7709000000000001</v>
      </c>
      <c r="CI51" s="163"/>
      <c r="CJ51" s="163"/>
      <c r="CK51" s="163"/>
      <c r="CL51" s="164">
        <v>107.3</v>
      </c>
      <c r="CM51" s="164">
        <v>96.9</v>
      </c>
      <c r="CN51" s="164">
        <v>-14.41</v>
      </c>
      <c r="CO51" s="164">
        <v>38.983899999999998</v>
      </c>
      <c r="CP51" s="164">
        <v>36.907400000000003</v>
      </c>
      <c r="CQ51" s="164">
        <v>38.560099999999998</v>
      </c>
      <c r="CR51" s="164">
        <v>41.823599999999999</v>
      </c>
      <c r="CS51" s="164">
        <v>42.274799999999999</v>
      </c>
      <c r="CT51" s="164">
        <v>25.586600000000001</v>
      </c>
      <c r="CU51" s="164">
        <v>-120.49169999999999</v>
      </c>
      <c r="CV51" s="164">
        <v>29.008299999999998</v>
      </c>
      <c r="CW51" s="164">
        <v>16.854500000000002</v>
      </c>
      <c r="CX51" s="164">
        <v>58.91</v>
      </c>
      <c r="CY51" s="164">
        <v>31.56</v>
      </c>
      <c r="CZ51" s="164">
        <v>68.210400000000007</v>
      </c>
      <c r="DA51" s="164">
        <v>64.457700000000003</v>
      </c>
      <c r="DB51" s="164">
        <v>-31.15</v>
      </c>
      <c r="DC51" s="164">
        <v>-3.5724999999999998</v>
      </c>
      <c r="DD51" s="163"/>
      <c r="DE51" s="163"/>
      <c r="DF51" s="164">
        <v>-148.9117</v>
      </c>
      <c r="DG51" s="164">
        <v>-12.718500000000001</v>
      </c>
      <c r="DH51" s="164">
        <v>-19.291399999999999</v>
      </c>
      <c r="DI51" s="164">
        <v>-111.8</v>
      </c>
      <c r="DJ51" s="164">
        <v>-114.8</v>
      </c>
      <c r="DK51" s="164">
        <v>25.4526</v>
      </c>
      <c r="DL51" s="164">
        <v>52.157600000000002</v>
      </c>
      <c r="DM51" s="164">
        <v>66.704400000000007</v>
      </c>
      <c r="DN51" s="164">
        <v>73.846400000000003</v>
      </c>
      <c r="DO51" s="164">
        <v>51.97</v>
      </c>
      <c r="DP51" s="164">
        <v>-9.1300000000000008</v>
      </c>
      <c r="DQ51" s="164">
        <v>52.467500000000001</v>
      </c>
      <c r="DR51" s="164">
        <v>147.6934</v>
      </c>
      <c r="DS51" s="164">
        <v>-1.43</v>
      </c>
      <c r="DT51" s="164">
        <v>-1.48</v>
      </c>
      <c r="DU51" s="164">
        <v>74.760000000000005</v>
      </c>
      <c r="DV51" s="164">
        <v>67.72</v>
      </c>
      <c r="DW51" s="164">
        <v>145.81819999999999</v>
      </c>
      <c r="DX51" s="164">
        <v>145.94540000000001</v>
      </c>
      <c r="DY51" s="163"/>
      <c r="DZ51" s="164">
        <v>0.82730000000000004</v>
      </c>
      <c r="EA51" s="164">
        <v>233.92070000000001</v>
      </c>
      <c r="EB51" s="164">
        <v>191.66380000000001</v>
      </c>
      <c r="EC51" s="164">
        <v>185.33779999999999</v>
      </c>
      <c r="ED51" s="164">
        <v>185.68119999999999</v>
      </c>
      <c r="EE51" s="164">
        <v>62.521000000000001</v>
      </c>
      <c r="EF51" s="164">
        <v>48.051099999999998</v>
      </c>
      <c r="EG51" s="164">
        <v>-18.818000000000001</v>
      </c>
      <c r="EH51" s="164">
        <v>505.7013</v>
      </c>
      <c r="EI51" s="164">
        <v>310.54270000000002</v>
      </c>
      <c r="EJ51" s="163"/>
      <c r="EK51" s="164">
        <v>-29.922000000000001</v>
      </c>
      <c r="EL51" s="164">
        <v>-26.882100000000001</v>
      </c>
      <c r="EM51" s="164">
        <v>12.369300000000001</v>
      </c>
      <c r="EN51" s="164">
        <v>16.396000000000001</v>
      </c>
      <c r="EO51" s="164">
        <v>15.7155</v>
      </c>
      <c r="EP51" s="164">
        <v>35.375999999999998</v>
      </c>
      <c r="EQ51" s="164">
        <v>-48.998699999999999</v>
      </c>
      <c r="ER51" s="164">
        <v>-49.952300000000001</v>
      </c>
      <c r="ES51" s="164">
        <v>-11.8032</v>
      </c>
      <c r="ET51" s="164">
        <v>0</v>
      </c>
      <c r="EU51" s="164">
        <v>-12.84</v>
      </c>
      <c r="EV51" s="163"/>
      <c r="EW51" s="164">
        <v>12.0443</v>
      </c>
      <c r="EX51" s="164">
        <v>-18.857299999999999</v>
      </c>
      <c r="EY51" s="164">
        <v>-40.521999999999998</v>
      </c>
      <c r="EZ51" s="164">
        <v>-39.067999999999998</v>
      </c>
      <c r="FA51" s="164">
        <v>8.7902000000000005</v>
      </c>
      <c r="FB51" s="164">
        <v>-45.859499999999997</v>
      </c>
      <c r="FC51" s="164">
        <v>13.904</v>
      </c>
      <c r="FD51" s="164">
        <v>25.698399999999999</v>
      </c>
      <c r="FE51" s="163"/>
      <c r="FF51" s="164">
        <v>25.836200000000002</v>
      </c>
      <c r="FG51" s="164">
        <v>41.503799999999998</v>
      </c>
      <c r="FH51" s="164">
        <v>41.123600000000003</v>
      </c>
      <c r="FI51" s="164">
        <v>38.942799999999998</v>
      </c>
      <c r="FJ51" s="164">
        <v>34.161099999999998</v>
      </c>
      <c r="FK51" s="164">
        <v>31.6492</v>
      </c>
      <c r="FL51" s="164">
        <v>16.7456</v>
      </c>
      <c r="FM51" s="164">
        <v>0.99470000000000003</v>
      </c>
      <c r="FN51" s="164">
        <v>0.19470000000000001</v>
      </c>
      <c r="FO51" s="164">
        <v>9.3100000000000002E-2</v>
      </c>
      <c r="FP51" s="164">
        <v>0</v>
      </c>
      <c r="FQ51" s="164">
        <v>14.5406</v>
      </c>
      <c r="FR51" s="164">
        <v>1.74</v>
      </c>
      <c r="FS51" s="164">
        <v>10.271800000000001</v>
      </c>
      <c r="FT51" s="164">
        <v>1.5029999999999999</v>
      </c>
      <c r="FU51" s="164">
        <v>-5.74</v>
      </c>
      <c r="FV51" s="164">
        <v>14.1</v>
      </c>
      <c r="FW51" s="164">
        <v>13.5335</v>
      </c>
      <c r="FX51" s="163"/>
      <c r="FY51" s="164">
        <v>-4.1529999999999996</v>
      </c>
      <c r="FZ51" s="164">
        <v>4.3</v>
      </c>
      <c r="GA51" s="163"/>
      <c r="GB51" s="164">
        <v>50.2</v>
      </c>
      <c r="GC51" s="164">
        <v>-4.6132999999999997</v>
      </c>
      <c r="GD51" s="164">
        <v>-4.1092000000000004</v>
      </c>
      <c r="GE51" s="164">
        <v>16.21</v>
      </c>
      <c r="GF51" s="164">
        <v>91.345500000000001</v>
      </c>
      <c r="GG51" s="164">
        <v>24.2</v>
      </c>
      <c r="GH51" s="164">
        <v>-21.607399999999998</v>
      </c>
      <c r="GI51" s="164">
        <v>-6.4862000000000002</v>
      </c>
      <c r="GJ51" s="164">
        <v>-6.7832999999999997</v>
      </c>
      <c r="GK51" s="164">
        <v>2.7745000000000002</v>
      </c>
      <c r="GL51" s="163"/>
      <c r="GM51" s="163"/>
      <c r="GN51" s="164">
        <v>-15.272600000000001</v>
      </c>
      <c r="GO51" s="164">
        <v>-42.126300000000001</v>
      </c>
      <c r="GP51" s="164">
        <v>15.532299999999999</v>
      </c>
      <c r="GQ51" s="164">
        <v>44.045200000000001</v>
      </c>
      <c r="GR51" s="164">
        <v>56.657299999999999</v>
      </c>
      <c r="GS51" s="164">
        <v>57.5212</v>
      </c>
      <c r="GT51" s="164">
        <v>-152.52719999999999</v>
      </c>
      <c r="GU51" s="164">
        <v>-23.713100000000001</v>
      </c>
      <c r="GV51" s="164">
        <v>38.775700000000001</v>
      </c>
      <c r="GW51" s="164">
        <v>-64.235600000000005</v>
      </c>
      <c r="GX51" s="164">
        <v>9.1228999999999996</v>
      </c>
      <c r="GY51" s="164">
        <v>14.8759</v>
      </c>
      <c r="GZ51" s="164">
        <v>14.4312</v>
      </c>
      <c r="HA51" s="164">
        <v>11</v>
      </c>
      <c r="HB51" s="164">
        <v>161.953</v>
      </c>
      <c r="HC51" s="164">
        <v>161.58170000000001</v>
      </c>
      <c r="HD51" s="164">
        <v>278.3</v>
      </c>
      <c r="HE51" s="164">
        <v>-278.7269</v>
      </c>
      <c r="HF51" s="164">
        <v>-584.78319999999997</v>
      </c>
      <c r="HG51" s="164">
        <v>589.53250000000003</v>
      </c>
      <c r="HH51" s="164">
        <v>536.70830000000001</v>
      </c>
      <c r="HI51" s="164">
        <v>-152.92590000000001</v>
      </c>
      <c r="HJ51" s="164">
        <v>-151.88939999999999</v>
      </c>
      <c r="HK51" s="164">
        <v>-48.720300000000002</v>
      </c>
      <c r="HL51" s="164">
        <v>-37.627200000000002</v>
      </c>
      <c r="HM51" s="164">
        <v>78.862200000000001</v>
      </c>
      <c r="HN51" s="164">
        <v>77.848100000000002</v>
      </c>
      <c r="HO51" s="164">
        <v>-104.4358</v>
      </c>
      <c r="HP51" s="164">
        <v>-105.663</v>
      </c>
      <c r="HQ51" s="164">
        <v>31.083500000000001</v>
      </c>
      <c r="HR51" s="164">
        <v>30.171700000000001</v>
      </c>
      <c r="HS51" s="164">
        <v>-76.268699999999995</v>
      </c>
      <c r="HT51" s="164">
        <v>-74.403700000000001</v>
      </c>
      <c r="HU51" s="164">
        <v>99.02</v>
      </c>
      <c r="HV51" s="164">
        <v>99.37</v>
      </c>
      <c r="HW51" s="164">
        <v>29.5</v>
      </c>
      <c r="HX51" s="164">
        <v>29.3</v>
      </c>
      <c r="HY51" s="164">
        <v>22.4788</v>
      </c>
      <c r="HZ51" s="164">
        <v>34.32</v>
      </c>
      <c r="IA51" s="164">
        <v>-371.83800000000002</v>
      </c>
      <c r="IB51" s="164">
        <v>105.0478</v>
      </c>
      <c r="IC51" s="164">
        <v>104.8669</v>
      </c>
      <c r="ID51" s="164">
        <v>17.899999999999999</v>
      </c>
      <c r="IE51" s="164">
        <v>-15.9</v>
      </c>
      <c r="IF51" s="164">
        <v>-26.8</v>
      </c>
      <c r="IG51" s="164">
        <v>-26.8</v>
      </c>
      <c r="IH51" s="163"/>
      <c r="II51" s="163"/>
      <c r="IJ51" s="164">
        <v>-524.61540000000002</v>
      </c>
      <c r="IK51" s="164">
        <v>-281.91269999999997</v>
      </c>
      <c r="IL51" s="164">
        <v>518.44299999999998</v>
      </c>
      <c r="IM51" s="164">
        <v>419.7364</v>
      </c>
      <c r="IN51" s="164">
        <v>51.628599999999999</v>
      </c>
      <c r="IO51" s="164">
        <v>-411.0034</v>
      </c>
      <c r="IP51" s="164">
        <v>408.54989999999998</v>
      </c>
      <c r="IQ51" s="164">
        <v>-162.6414</v>
      </c>
      <c r="IR51" s="164">
        <v>-237.15309999999999</v>
      </c>
      <c r="IS51" s="164">
        <v>-400.66309999999999</v>
      </c>
      <c r="IT51" s="164">
        <v>113.4568</v>
      </c>
      <c r="IU51" s="164">
        <v>114.5842</v>
      </c>
      <c r="IV51" s="164">
        <v>165.94829999999999</v>
      </c>
      <c r="IW51" s="164">
        <v>-497.96609999999998</v>
      </c>
      <c r="IX51" s="164">
        <v>245.53139999999999</v>
      </c>
      <c r="IY51" s="164">
        <v>-259.55090000000001</v>
      </c>
      <c r="IZ51" s="164">
        <v>260.96839999999997</v>
      </c>
      <c r="JA51" s="164">
        <v>-12.391400000000001</v>
      </c>
      <c r="JB51" s="163"/>
      <c r="JC51" s="164">
        <v>15.6</v>
      </c>
      <c r="JD51" s="164">
        <v>6.4509999999999996</v>
      </c>
      <c r="JE51" s="164">
        <v>6.46</v>
      </c>
      <c r="JF51" s="164">
        <v>-14.48</v>
      </c>
      <c r="JG51" s="164">
        <v>-9.84</v>
      </c>
      <c r="JH51" s="163"/>
      <c r="JI51" s="164">
        <v>11.574</v>
      </c>
      <c r="JJ51" s="164">
        <v>-22.529900000000001</v>
      </c>
      <c r="JK51" s="164">
        <v>-33.604900000000001</v>
      </c>
      <c r="JL51" s="164">
        <v>14</v>
      </c>
      <c r="JM51" s="164">
        <v>48.536999999999999</v>
      </c>
      <c r="JN51" s="164">
        <v>49.113999999999997</v>
      </c>
      <c r="JO51" s="164">
        <v>11.2463</v>
      </c>
      <c r="JP51" s="164">
        <v>13.2088</v>
      </c>
      <c r="JQ51" s="164">
        <v>52.011400000000002</v>
      </c>
      <c r="JR51" s="164">
        <v>50.760599999999997</v>
      </c>
      <c r="JS51" s="164">
        <v>50.545999999999999</v>
      </c>
      <c r="JT51" s="163"/>
      <c r="JU51" s="164">
        <v>19.100000000000001</v>
      </c>
      <c r="JV51" s="164">
        <v>18.512599999999999</v>
      </c>
      <c r="JW51" s="164">
        <v>9.41</v>
      </c>
      <c r="JX51" s="163"/>
      <c r="JY51" s="164">
        <v>-38.520400000000002</v>
      </c>
      <c r="JZ51" s="164">
        <v>78.930099999999996</v>
      </c>
      <c r="KA51" s="164">
        <v>49.574300000000001</v>
      </c>
      <c r="KB51" s="164">
        <v>-37.124899999999997</v>
      </c>
      <c r="KC51" s="164">
        <v>-76.706699999999998</v>
      </c>
      <c r="KD51" s="164">
        <v>37.038800000000002</v>
      </c>
      <c r="KE51" s="164">
        <v>40.937899999999999</v>
      </c>
      <c r="KF51" s="164">
        <v>-28.5</v>
      </c>
      <c r="KG51" s="164">
        <v>28.8</v>
      </c>
      <c r="KH51" s="164">
        <v>-51.412399999999998</v>
      </c>
      <c r="KI51" s="164">
        <v>193.13480000000001</v>
      </c>
    </row>
    <row r="52" spans="1:295" ht="18" customHeight="1" x14ac:dyDescent="0.3">
      <c r="A52" s="160" t="s">
        <v>83</v>
      </c>
      <c r="B52" s="160" t="s">
        <v>812</v>
      </c>
      <c r="C52" s="163"/>
      <c r="D52" s="164">
        <v>20.875499999999999</v>
      </c>
      <c r="E52" s="164">
        <v>-25.545999999999999</v>
      </c>
      <c r="F52" s="164">
        <v>-35.344799999999999</v>
      </c>
      <c r="G52" s="164">
        <v>18.175000000000001</v>
      </c>
      <c r="H52" s="163"/>
      <c r="I52" s="164">
        <v>46.546700000000001</v>
      </c>
      <c r="J52" s="164">
        <v>-69.864500000000007</v>
      </c>
      <c r="K52" s="164">
        <v>57.130299999999998</v>
      </c>
      <c r="L52" s="164">
        <v>28.553100000000001</v>
      </c>
      <c r="M52" s="164">
        <v>28.554099999999998</v>
      </c>
      <c r="N52" s="164">
        <v>2.2200000000000002</v>
      </c>
      <c r="O52" s="164">
        <v>-45.832000000000001</v>
      </c>
      <c r="P52" s="164">
        <v>39.6</v>
      </c>
      <c r="Q52" s="164">
        <v>13.247999999999999</v>
      </c>
      <c r="R52" s="164">
        <v>-37.4</v>
      </c>
      <c r="S52" s="164">
        <v>13.5754</v>
      </c>
      <c r="T52" s="164">
        <v>36.302599999999998</v>
      </c>
      <c r="U52" s="164">
        <v>18.4025</v>
      </c>
      <c r="V52" s="164">
        <v>18.590299999999999</v>
      </c>
      <c r="W52" s="164">
        <v>30.761199999999999</v>
      </c>
      <c r="X52" s="164">
        <v>10.936299999999999</v>
      </c>
      <c r="Y52" s="164">
        <v>0.372</v>
      </c>
      <c r="Z52" s="164">
        <v>6.1929999999999996</v>
      </c>
      <c r="AA52" s="163"/>
      <c r="AB52" s="163"/>
      <c r="AC52" s="164">
        <v>-56.56</v>
      </c>
      <c r="AD52" s="164">
        <v>-56.31</v>
      </c>
      <c r="AE52" s="163"/>
      <c r="AF52" s="164">
        <v>-2.2200000000000002</v>
      </c>
      <c r="AG52" s="164">
        <v>44</v>
      </c>
      <c r="AH52" s="163"/>
      <c r="AI52" s="163"/>
      <c r="AJ52" s="164">
        <v>-52.32</v>
      </c>
      <c r="AK52" s="164">
        <v>-52.51</v>
      </c>
      <c r="AL52" s="164">
        <v>-54.82</v>
      </c>
      <c r="AM52" s="164">
        <v>52.81</v>
      </c>
      <c r="AN52" s="164">
        <v>52.58</v>
      </c>
      <c r="AO52" s="164">
        <v>22.160799999999998</v>
      </c>
      <c r="AP52" s="164">
        <v>-7.7244000000000002</v>
      </c>
      <c r="AQ52" s="164">
        <v>66.691900000000004</v>
      </c>
      <c r="AR52" s="164">
        <v>68.882599999999996</v>
      </c>
      <c r="AS52" s="164">
        <v>41.484200000000001</v>
      </c>
      <c r="AT52" s="164">
        <v>-45.814</v>
      </c>
      <c r="AU52" s="164">
        <v>-45.639800000000001</v>
      </c>
      <c r="AV52" s="164">
        <v>9.2674000000000003</v>
      </c>
      <c r="AW52" s="164">
        <v>9.1541999999999994</v>
      </c>
      <c r="AX52" s="164">
        <v>71.266300000000001</v>
      </c>
      <c r="AY52" s="164">
        <v>73.1417</v>
      </c>
      <c r="AZ52" s="164">
        <v>22.270199999999999</v>
      </c>
      <c r="BA52" s="163"/>
      <c r="BB52" s="164">
        <v>-460.12009999999998</v>
      </c>
      <c r="BC52" s="164">
        <v>1.8479000000000001</v>
      </c>
      <c r="BD52" s="164">
        <v>-10.5</v>
      </c>
      <c r="BE52" s="164">
        <v>-10.5</v>
      </c>
      <c r="BF52" s="164">
        <v>52.302399999999999</v>
      </c>
      <c r="BG52" s="164">
        <v>50.959200000000003</v>
      </c>
      <c r="BH52" s="164">
        <v>-4.7416</v>
      </c>
      <c r="BI52" s="163"/>
      <c r="BJ52" s="164">
        <v>-65.646799999999999</v>
      </c>
      <c r="BK52" s="164">
        <v>5.0736999999999997</v>
      </c>
      <c r="BL52" s="164">
        <v>6.5517000000000003</v>
      </c>
      <c r="BM52" s="164">
        <v>4.3853999999999997</v>
      </c>
      <c r="BN52" s="164">
        <v>502.02929999999998</v>
      </c>
      <c r="BO52" s="164">
        <v>169.9881</v>
      </c>
      <c r="BP52" s="164">
        <v>170.04910000000001</v>
      </c>
      <c r="BQ52" s="164">
        <v>-493.6223</v>
      </c>
      <c r="BR52" s="164">
        <v>543.16539999999998</v>
      </c>
      <c r="BS52" s="163"/>
      <c r="BT52" s="164">
        <v>-85.670400000000001</v>
      </c>
      <c r="BU52" s="164">
        <v>86.983699999999999</v>
      </c>
      <c r="BV52" s="164">
        <v>99.566000000000003</v>
      </c>
      <c r="BW52" s="164">
        <v>26.87</v>
      </c>
      <c r="BX52" s="164">
        <v>30.33</v>
      </c>
      <c r="BY52" s="164">
        <v>64.599999999999994</v>
      </c>
      <c r="BZ52" s="164">
        <v>76.319999999999993</v>
      </c>
      <c r="CA52" s="164">
        <v>-36.700099999999999</v>
      </c>
      <c r="CB52" s="164">
        <v>-36.834000000000003</v>
      </c>
      <c r="CC52" s="164">
        <v>89.900999999999996</v>
      </c>
      <c r="CD52" s="164">
        <v>90.701700000000002</v>
      </c>
      <c r="CE52" s="164">
        <v>31.551100000000002</v>
      </c>
      <c r="CF52" s="164">
        <v>-160.7071</v>
      </c>
      <c r="CG52" s="164">
        <v>-160.29040000000001</v>
      </c>
      <c r="CH52" s="164">
        <v>2.1816</v>
      </c>
      <c r="CI52" s="163"/>
      <c r="CJ52" s="163"/>
      <c r="CK52" s="163"/>
      <c r="CL52" s="164">
        <v>102.3</v>
      </c>
      <c r="CM52" s="164">
        <v>93.7</v>
      </c>
      <c r="CN52" s="164">
        <v>-13.86</v>
      </c>
      <c r="CO52" s="164">
        <v>38.607500000000002</v>
      </c>
      <c r="CP52" s="164">
        <v>36.389299999999999</v>
      </c>
      <c r="CQ52" s="164">
        <v>37.589399999999998</v>
      </c>
      <c r="CR52" s="164">
        <v>40.378100000000003</v>
      </c>
      <c r="CS52" s="164">
        <v>41.4602</v>
      </c>
      <c r="CT52" s="164">
        <v>35.219499999999996</v>
      </c>
      <c r="CU52" s="164">
        <v>-127.938</v>
      </c>
      <c r="CV52" s="164">
        <v>39.680100000000003</v>
      </c>
      <c r="CW52" s="164">
        <v>16.008700000000001</v>
      </c>
      <c r="CX52" s="164">
        <v>55.42</v>
      </c>
      <c r="CY52" s="164">
        <v>30.31</v>
      </c>
      <c r="CZ52" s="164">
        <v>66.569800000000001</v>
      </c>
      <c r="DA52" s="164">
        <v>62.6999</v>
      </c>
      <c r="DB52" s="164">
        <v>-29.7</v>
      </c>
      <c r="DC52" s="164">
        <v>-3.4887999999999999</v>
      </c>
      <c r="DD52" s="163"/>
      <c r="DE52" s="163"/>
      <c r="DF52" s="164">
        <v>-152.0795</v>
      </c>
      <c r="DG52" s="164">
        <v>-13.371</v>
      </c>
      <c r="DH52" s="164">
        <v>-18.4649</v>
      </c>
      <c r="DI52" s="164">
        <v>-111.1</v>
      </c>
      <c r="DJ52" s="164">
        <v>-111.5</v>
      </c>
      <c r="DK52" s="164">
        <v>24.9802</v>
      </c>
      <c r="DL52" s="164">
        <v>49.813800000000001</v>
      </c>
      <c r="DM52" s="164">
        <v>64.825800000000001</v>
      </c>
      <c r="DN52" s="164">
        <v>70.330799999999996</v>
      </c>
      <c r="DO52" s="164">
        <v>49.26</v>
      </c>
      <c r="DP52" s="164">
        <v>-8.9600000000000009</v>
      </c>
      <c r="DQ52" s="164">
        <v>51.801000000000002</v>
      </c>
      <c r="DR52" s="164">
        <v>150.55359999999999</v>
      </c>
      <c r="DS52" s="164">
        <v>-3.49</v>
      </c>
      <c r="DT52" s="164">
        <v>-3.38</v>
      </c>
      <c r="DU52" s="164">
        <v>73.5</v>
      </c>
      <c r="DV52" s="164">
        <v>65.2</v>
      </c>
      <c r="DW52" s="164">
        <v>151.25450000000001</v>
      </c>
      <c r="DX52" s="164">
        <v>148.8545</v>
      </c>
      <c r="DY52" s="163"/>
      <c r="DZ52" s="164">
        <v>2.5636000000000001</v>
      </c>
      <c r="EA52" s="164">
        <v>230.51949999999999</v>
      </c>
      <c r="EB52" s="164">
        <v>189.37100000000001</v>
      </c>
      <c r="EC52" s="164">
        <v>183.0137</v>
      </c>
      <c r="ED52" s="164">
        <v>186.05860000000001</v>
      </c>
      <c r="EE52" s="164">
        <v>60.959099999999999</v>
      </c>
      <c r="EF52" s="164">
        <v>48.629300000000001</v>
      </c>
      <c r="EG52" s="164">
        <v>-18.54</v>
      </c>
      <c r="EH52" s="164">
        <v>509.07569999999998</v>
      </c>
      <c r="EI52" s="164">
        <v>313.34710000000001</v>
      </c>
      <c r="EJ52" s="163"/>
      <c r="EK52" s="164">
        <v>-29.277799999999999</v>
      </c>
      <c r="EL52" s="164">
        <v>-26.303000000000001</v>
      </c>
      <c r="EM52" s="164">
        <v>12.610200000000001</v>
      </c>
      <c r="EN52" s="164">
        <v>15.637700000000001</v>
      </c>
      <c r="EO52" s="164">
        <v>15.4239</v>
      </c>
      <c r="EP52" s="164">
        <v>35.375999999999998</v>
      </c>
      <c r="EQ52" s="164">
        <v>-47.869100000000003</v>
      </c>
      <c r="ER52" s="164">
        <v>-48.891800000000003</v>
      </c>
      <c r="ES52" s="164">
        <v>-12.440799999999999</v>
      </c>
      <c r="ET52" s="164">
        <v>0</v>
      </c>
      <c r="EU52" s="164">
        <v>-12.89</v>
      </c>
      <c r="EV52" s="163"/>
      <c r="EW52" s="164">
        <v>11.488200000000001</v>
      </c>
      <c r="EX52" s="164">
        <v>-17.637799999999999</v>
      </c>
      <c r="EY52" s="164">
        <v>-37.862299999999998</v>
      </c>
      <c r="EZ52" s="164">
        <v>-37.195</v>
      </c>
      <c r="FA52" s="164">
        <v>5.6237000000000004</v>
      </c>
      <c r="FB52" s="164">
        <v>-46.319699999999997</v>
      </c>
      <c r="FC52" s="164">
        <v>11.616300000000001</v>
      </c>
      <c r="FD52" s="164">
        <v>25.1783</v>
      </c>
      <c r="FE52" s="163"/>
      <c r="FF52" s="164">
        <v>24.5928</v>
      </c>
      <c r="FG52" s="164">
        <v>42.1678</v>
      </c>
      <c r="FH52" s="164">
        <v>42.397100000000002</v>
      </c>
      <c r="FI52" s="164">
        <v>40.725700000000003</v>
      </c>
      <c r="FJ52" s="164">
        <v>36.672899999999998</v>
      </c>
      <c r="FK52" s="164">
        <v>37.1753</v>
      </c>
      <c r="FL52" s="164">
        <v>10.0474</v>
      </c>
      <c r="FM52" s="164">
        <v>-0.92159999999999997</v>
      </c>
      <c r="FN52" s="164">
        <v>-1.3660000000000001</v>
      </c>
      <c r="FO52" s="164">
        <v>-1.8099000000000001</v>
      </c>
      <c r="FP52" s="164">
        <v>0</v>
      </c>
      <c r="FQ52" s="164">
        <v>12.006399999999999</v>
      </c>
      <c r="FR52" s="164">
        <v>1.39</v>
      </c>
      <c r="FS52" s="164">
        <v>11.8856</v>
      </c>
      <c r="FT52" s="164">
        <v>1.4419999999999999</v>
      </c>
      <c r="FU52" s="164">
        <v>-7.2</v>
      </c>
      <c r="FV52" s="164">
        <v>15.02</v>
      </c>
      <c r="FW52" s="164">
        <v>11.0306</v>
      </c>
      <c r="FX52" s="163"/>
      <c r="FY52" s="164">
        <v>-4.5019999999999998</v>
      </c>
      <c r="FZ52" s="164">
        <v>4.51</v>
      </c>
      <c r="GA52" s="163"/>
      <c r="GB52" s="164">
        <v>49.94</v>
      </c>
      <c r="GC52" s="164">
        <v>-1.5226999999999999</v>
      </c>
      <c r="GD52" s="164">
        <v>2.19</v>
      </c>
      <c r="GE52" s="164">
        <v>16.02</v>
      </c>
      <c r="GF52" s="164">
        <v>92.455699999999993</v>
      </c>
      <c r="GG52" s="164">
        <v>24.9</v>
      </c>
      <c r="GH52" s="164">
        <v>-19.6844</v>
      </c>
      <c r="GI52" s="164">
        <v>-5.5137999999999998</v>
      </c>
      <c r="GJ52" s="164">
        <v>-5.8673999999999999</v>
      </c>
      <c r="GK52" s="164">
        <v>2.5825999999999998</v>
      </c>
      <c r="GL52" s="163"/>
      <c r="GM52" s="163"/>
      <c r="GN52" s="164">
        <v>-15.592499999999999</v>
      </c>
      <c r="GO52" s="164">
        <v>-38.758899999999997</v>
      </c>
      <c r="GP52" s="164">
        <v>16.744599999999998</v>
      </c>
      <c r="GQ52" s="164">
        <v>40.804099999999998</v>
      </c>
      <c r="GR52" s="164">
        <v>59.229199999999999</v>
      </c>
      <c r="GS52" s="164">
        <v>61.7301</v>
      </c>
      <c r="GT52" s="164">
        <v>-152.09309999999999</v>
      </c>
      <c r="GU52" s="164">
        <v>-22.522400000000001</v>
      </c>
      <c r="GV52" s="164">
        <v>36.463500000000003</v>
      </c>
      <c r="GW52" s="164">
        <v>-60.498399999999997</v>
      </c>
      <c r="GX52" s="164">
        <v>8.9250000000000007</v>
      </c>
      <c r="GY52" s="164">
        <v>13.508699999999999</v>
      </c>
      <c r="GZ52" s="164">
        <v>12.9757</v>
      </c>
      <c r="HA52" s="165">
        <v>11</v>
      </c>
      <c r="HB52" s="164">
        <v>157.61799999999999</v>
      </c>
      <c r="HC52" s="164">
        <v>156.61930000000001</v>
      </c>
      <c r="HD52" s="164">
        <v>253.5</v>
      </c>
      <c r="HE52" s="164">
        <v>-252.4203</v>
      </c>
      <c r="HF52" s="164">
        <v>-560.04100000000005</v>
      </c>
      <c r="HG52" s="164">
        <v>559.53200000000004</v>
      </c>
      <c r="HH52" s="164">
        <v>517.76390000000004</v>
      </c>
      <c r="HI52" s="164">
        <v>-148.441</v>
      </c>
      <c r="HJ52" s="164">
        <v>-148.6164</v>
      </c>
      <c r="HK52" s="164">
        <v>-51.892699999999998</v>
      </c>
      <c r="HL52" s="164">
        <v>-41.5473</v>
      </c>
      <c r="HM52" s="164">
        <v>77.658699999999996</v>
      </c>
      <c r="HN52" s="164">
        <v>77.885099999999994</v>
      </c>
      <c r="HO52" s="163"/>
      <c r="HP52" s="165">
        <v>-105.663</v>
      </c>
      <c r="HQ52" s="164">
        <v>33.390700000000002</v>
      </c>
      <c r="HR52" s="164">
        <v>32.698599999999999</v>
      </c>
      <c r="HS52" s="164">
        <v>-69.663399999999996</v>
      </c>
      <c r="HT52" s="164">
        <v>-70.740799999999993</v>
      </c>
      <c r="HU52" s="164">
        <v>97.71</v>
      </c>
      <c r="HV52" s="164">
        <v>96.53</v>
      </c>
      <c r="HW52" s="164">
        <v>28.1</v>
      </c>
      <c r="HX52" s="164">
        <v>28.4</v>
      </c>
      <c r="HY52" s="164">
        <v>22.314299999999999</v>
      </c>
      <c r="HZ52" s="164">
        <v>32.56</v>
      </c>
      <c r="IA52" s="164">
        <v>-377.2912</v>
      </c>
      <c r="IB52" s="164">
        <v>107.0401</v>
      </c>
      <c r="IC52" s="164">
        <v>107.85680000000001</v>
      </c>
      <c r="ID52" s="164">
        <v>16.8</v>
      </c>
      <c r="IE52" s="164">
        <v>-22.3</v>
      </c>
      <c r="IF52" s="164">
        <v>-30.1</v>
      </c>
      <c r="IG52" s="164">
        <v>-30.2</v>
      </c>
      <c r="IH52" s="164">
        <v>1.2081999999999999</v>
      </c>
      <c r="II52" s="164">
        <v>1.1155999999999999</v>
      </c>
      <c r="IJ52" s="164">
        <v>-507.04919999999998</v>
      </c>
      <c r="IK52" s="164">
        <v>-280.125</v>
      </c>
      <c r="IL52" s="164">
        <v>496.86860000000001</v>
      </c>
      <c r="IM52" s="164">
        <v>408.2328</v>
      </c>
      <c r="IN52" s="164">
        <v>46.73</v>
      </c>
      <c r="IO52" s="164">
        <v>-399.66460000000001</v>
      </c>
      <c r="IP52" s="164">
        <v>395.91090000000003</v>
      </c>
      <c r="IQ52" s="164">
        <v>-171.54150000000001</v>
      </c>
      <c r="IR52" s="164">
        <v>-234.38730000000001</v>
      </c>
      <c r="IS52" s="164">
        <v>-390.18819999999999</v>
      </c>
      <c r="IT52" s="164">
        <v>108.16240000000001</v>
      </c>
      <c r="IU52" s="164">
        <v>108.35720000000001</v>
      </c>
      <c r="IV52" s="164">
        <v>171.83860000000001</v>
      </c>
      <c r="IW52" s="164">
        <v>-489.15649999999999</v>
      </c>
      <c r="IX52" s="164">
        <v>243.70179999999999</v>
      </c>
      <c r="IY52" s="164">
        <v>-246.1815</v>
      </c>
      <c r="IZ52" s="164">
        <v>248.48910000000001</v>
      </c>
      <c r="JA52" s="164">
        <v>-12.523199999999999</v>
      </c>
      <c r="JB52" s="163"/>
      <c r="JC52" s="164">
        <v>14.48</v>
      </c>
      <c r="JD52" s="164">
        <v>6.7389999999999999</v>
      </c>
      <c r="JE52" s="164">
        <v>6.7530000000000001</v>
      </c>
      <c r="JF52" s="164">
        <v>-15.12</v>
      </c>
      <c r="JG52" s="164">
        <v>-11.28</v>
      </c>
      <c r="JH52" s="163"/>
      <c r="JI52" s="164">
        <v>11.897500000000001</v>
      </c>
      <c r="JJ52" s="164">
        <v>-23.848299999999998</v>
      </c>
      <c r="JK52" s="164">
        <v>-33.925400000000003</v>
      </c>
      <c r="JL52" s="164">
        <v>15.5</v>
      </c>
      <c r="JM52" s="164">
        <v>48.503</v>
      </c>
      <c r="JN52" s="164">
        <v>47.656999999999996</v>
      </c>
      <c r="JO52" s="164">
        <v>11.2357</v>
      </c>
      <c r="JP52" s="164">
        <v>13.492900000000001</v>
      </c>
      <c r="JQ52" s="164">
        <v>51.443100000000001</v>
      </c>
      <c r="JR52" s="164">
        <v>50.847900000000003</v>
      </c>
      <c r="JS52" s="164">
        <v>51.366300000000003</v>
      </c>
      <c r="JT52" s="163"/>
      <c r="JU52" s="164">
        <v>20.8</v>
      </c>
      <c r="JV52" s="164">
        <v>19.700299999999999</v>
      </c>
      <c r="JW52" s="164">
        <v>8.9499999999999993</v>
      </c>
      <c r="JX52" s="163"/>
      <c r="JY52" s="164">
        <v>-40.254800000000003</v>
      </c>
      <c r="JZ52" s="164">
        <v>79.775099999999995</v>
      </c>
      <c r="KA52" s="164">
        <v>52.123600000000003</v>
      </c>
      <c r="KB52" s="164">
        <v>-40.018700000000003</v>
      </c>
      <c r="KC52" s="164">
        <v>-78.2517</v>
      </c>
      <c r="KD52" s="164">
        <v>39.9026</v>
      </c>
      <c r="KE52" s="164">
        <v>38.061300000000003</v>
      </c>
      <c r="KF52" s="164">
        <v>-30.8</v>
      </c>
      <c r="KG52" s="164">
        <v>30.6</v>
      </c>
      <c r="KH52" s="164">
        <v>-37.3855</v>
      </c>
      <c r="KI52" s="164">
        <v>180.59389999999999</v>
      </c>
    </row>
    <row r="53" spans="1:295" ht="18" customHeight="1" x14ac:dyDescent="0.3">
      <c r="A53" s="160" t="s">
        <v>83</v>
      </c>
      <c r="B53" s="160" t="s">
        <v>813</v>
      </c>
      <c r="C53" s="163"/>
      <c r="D53" s="164">
        <v>19.930399999999999</v>
      </c>
      <c r="E53" s="164">
        <v>-24.320499999999999</v>
      </c>
      <c r="F53" s="164">
        <v>-36.605800000000002</v>
      </c>
      <c r="G53" s="164">
        <v>15.949299999999999</v>
      </c>
      <c r="H53" s="163"/>
      <c r="I53" s="164">
        <v>42.652999999999999</v>
      </c>
      <c r="J53" s="164">
        <v>-61.739400000000003</v>
      </c>
      <c r="K53" s="164">
        <v>53.4893</v>
      </c>
      <c r="L53" s="164">
        <v>26.427199999999999</v>
      </c>
      <c r="M53" s="164">
        <v>26.513200000000001</v>
      </c>
      <c r="N53" s="164">
        <v>-11.1</v>
      </c>
      <c r="O53" s="164">
        <v>-41.179000000000002</v>
      </c>
      <c r="P53" s="164">
        <v>35.200000000000003</v>
      </c>
      <c r="Q53" s="164">
        <v>11.592000000000001</v>
      </c>
      <c r="R53" s="164">
        <v>-35.200000000000003</v>
      </c>
      <c r="S53" s="164">
        <v>13.411199999999999</v>
      </c>
      <c r="T53" s="164">
        <v>28.537199999999999</v>
      </c>
      <c r="U53" s="164">
        <v>17.126200000000001</v>
      </c>
      <c r="V53" s="164">
        <v>17.490500000000001</v>
      </c>
      <c r="W53" s="164">
        <v>28.8278</v>
      </c>
      <c r="X53" s="164">
        <v>11.107699999999999</v>
      </c>
      <c r="Y53" s="164">
        <v>0.36809999999999998</v>
      </c>
      <c r="Z53" s="164">
        <v>6.2039</v>
      </c>
      <c r="AA53" s="163"/>
      <c r="AB53" s="163"/>
      <c r="AC53" s="164">
        <v>-54.55</v>
      </c>
      <c r="AD53" s="164">
        <v>-54.42</v>
      </c>
      <c r="AE53" s="163"/>
      <c r="AF53" s="164">
        <v>8.8800000000000008</v>
      </c>
      <c r="AG53" s="164">
        <v>39.6</v>
      </c>
      <c r="AH53" s="163"/>
      <c r="AI53" s="163"/>
      <c r="AJ53" s="164">
        <v>-51.31</v>
      </c>
      <c r="AK53" s="164">
        <v>-51.09</v>
      </c>
      <c r="AL53" s="164">
        <v>-52</v>
      </c>
      <c r="AM53" s="164">
        <v>51.51</v>
      </c>
      <c r="AN53" s="164">
        <v>50.7</v>
      </c>
      <c r="AO53" s="164">
        <v>21.667300000000001</v>
      </c>
      <c r="AP53" s="164">
        <v>-7.1425999999999998</v>
      </c>
      <c r="AQ53" s="164">
        <v>62.283299999999997</v>
      </c>
      <c r="AR53" s="164">
        <v>65.371099999999998</v>
      </c>
      <c r="AS53" s="164">
        <v>43.975000000000001</v>
      </c>
      <c r="AT53" s="164">
        <v>-47.689500000000002</v>
      </c>
      <c r="AU53" s="164">
        <v>-46.972000000000001</v>
      </c>
      <c r="AV53" s="164">
        <v>20.0137</v>
      </c>
      <c r="AW53" s="164">
        <v>26.928699999999999</v>
      </c>
      <c r="AX53" s="164">
        <v>70.462500000000006</v>
      </c>
      <c r="AY53" s="164">
        <v>72.337999999999994</v>
      </c>
      <c r="AZ53" s="164">
        <v>49.702100000000002</v>
      </c>
      <c r="BA53" s="163"/>
      <c r="BB53" s="164">
        <v>-491.0068</v>
      </c>
      <c r="BC53" s="164">
        <v>5.3148</v>
      </c>
      <c r="BD53" s="164">
        <v>-11.9</v>
      </c>
      <c r="BE53" s="164">
        <v>-11.9</v>
      </c>
      <c r="BF53" s="164">
        <v>54.44</v>
      </c>
      <c r="BG53" s="164">
        <v>53.2851</v>
      </c>
      <c r="BH53" s="164">
        <v>-3.9588000000000001</v>
      </c>
      <c r="BI53" s="163"/>
      <c r="BJ53" s="164">
        <v>-84.786000000000001</v>
      </c>
      <c r="BK53" s="164">
        <v>4.1959</v>
      </c>
      <c r="BL53" s="164">
        <v>6.3620000000000001</v>
      </c>
      <c r="BM53" s="164">
        <v>4.3956999999999997</v>
      </c>
      <c r="BN53" s="164">
        <v>522.47670000000005</v>
      </c>
      <c r="BO53" s="164">
        <v>163.0909</v>
      </c>
      <c r="BP53" s="164">
        <v>163.54859999999999</v>
      </c>
      <c r="BQ53" s="164">
        <v>-489.72410000000002</v>
      </c>
      <c r="BR53" s="164">
        <v>541.47709999999995</v>
      </c>
      <c r="BS53" s="163"/>
      <c r="BT53" s="164">
        <v>-105.0052</v>
      </c>
      <c r="BU53" s="164">
        <v>106.3408</v>
      </c>
      <c r="BV53" s="164">
        <v>94.197000000000003</v>
      </c>
      <c r="BW53" s="164">
        <v>25.99</v>
      </c>
      <c r="BX53" s="164">
        <v>28.63</v>
      </c>
      <c r="BY53" s="164">
        <v>61.35</v>
      </c>
      <c r="BZ53" s="164">
        <v>74.66</v>
      </c>
      <c r="CA53" s="164">
        <v>-20.089400000000001</v>
      </c>
      <c r="CB53" s="164">
        <v>-20.089400000000001</v>
      </c>
      <c r="CC53" s="164">
        <v>78.780299999999997</v>
      </c>
      <c r="CD53" s="164">
        <v>79.6404</v>
      </c>
      <c r="CE53" s="164">
        <v>33.510899999999999</v>
      </c>
      <c r="CF53" s="164">
        <v>-152.08860000000001</v>
      </c>
      <c r="CG53" s="164">
        <v>-153.32089999999999</v>
      </c>
      <c r="CH53" s="164">
        <v>5.1416000000000004</v>
      </c>
      <c r="CI53" s="163"/>
      <c r="CJ53" s="163"/>
      <c r="CK53" s="163"/>
      <c r="CL53" s="164">
        <v>97.9</v>
      </c>
      <c r="CM53" s="164">
        <v>88.5</v>
      </c>
      <c r="CN53" s="164">
        <v>-13.51</v>
      </c>
      <c r="CO53" s="164">
        <v>37.029400000000003</v>
      </c>
      <c r="CP53" s="164">
        <v>35.236499999999999</v>
      </c>
      <c r="CQ53" s="164">
        <v>36.191800000000001</v>
      </c>
      <c r="CR53" s="164">
        <v>34.870399999999997</v>
      </c>
      <c r="CS53" s="164">
        <v>36.374200000000002</v>
      </c>
      <c r="CT53" s="164">
        <v>37.868600000000001</v>
      </c>
      <c r="CU53" s="164">
        <v>-121.8651</v>
      </c>
      <c r="CV53" s="164">
        <v>42.0154</v>
      </c>
      <c r="CW53" s="164">
        <v>15.1868</v>
      </c>
      <c r="CX53" s="164">
        <v>50.7</v>
      </c>
      <c r="CY53" s="164">
        <v>27.71</v>
      </c>
      <c r="CZ53" s="164">
        <v>62.351100000000002</v>
      </c>
      <c r="DA53" s="164">
        <v>59.3307</v>
      </c>
      <c r="DB53" s="164">
        <v>-28.82</v>
      </c>
      <c r="DC53" s="164">
        <v>-14.946</v>
      </c>
      <c r="DD53" s="163"/>
      <c r="DE53" s="163"/>
      <c r="DF53" s="164">
        <v>-131.51140000000001</v>
      </c>
      <c r="DG53" s="164">
        <v>-12.0351</v>
      </c>
      <c r="DH53" s="164">
        <v>-18.071400000000001</v>
      </c>
      <c r="DI53" s="164">
        <v>-103.8</v>
      </c>
      <c r="DJ53" s="164">
        <v>-104.2</v>
      </c>
      <c r="DK53" s="164">
        <v>24.4254</v>
      </c>
      <c r="DL53" s="164">
        <v>46.8842</v>
      </c>
      <c r="DM53" s="164">
        <v>59.190100000000001</v>
      </c>
      <c r="DN53" s="164">
        <v>65.643299999999996</v>
      </c>
      <c r="DO53" s="164">
        <v>46.3</v>
      </c>
      <c r="DP53" s="164">
        <v>-7.56</v>
      </c>
      <c r="DQ53" s="165">
        <v>50.925249999999998</v>
      </c>
      <c r="DR53" s="164">
        <v>131.4075</v>
      </c>
      <c r="DS53" s="164">
        <v>-26.89</v>
      </c>
      <c r="DT53" s="164">
        <v>-26.89</v>
      </c>
      <c r="DU53" s="164">
        <v>118.12</v>
      </c>
      <c r="DV53" s="164">
        <v>63.04</v>
      </c>
      <c r="DW53" s="164">
        <v>130.36359999999999</v>
      </c>
      <c r="DX53" s="164">
        <v>130.36359999999999</v>
      </c>
      <c r="DY53" s="163"/>
      <c r="DZ53" s="164">
        <v>8.3544999999999998</v>
      </c>
      <c r="EA53" s="164">
        <v>231.0994</v>
      </c>
      <c r="EB53" s="164">
        <v>188.93090000000001</v>
      </c>
      <c r="EC53" s="164">
        <v>182.09209999999999</v>
      </c>
      <c r="ED53" s="164">
        <v>183.83529999999999</v>
      </c>
      <c r="EE53" s="164">
        <v>54.717599999999997</v>
      </c>
      <c r="EF53" s="164">
        <v>43.717199999999998</v>
      </c>
      <c r="EG53" s="164">
        <v>-18.370999999999999</v>
      </c>
      <c r="EH53" s="164">
        <v>506.55459999999999</v>
      </c>
      <c r="EI53" s="164">
        <v>304.60419999999999</v>
      </c>
      <c r="EJ53" s="163"/>
      <c r="EK53" s="164">
        <v>-28.713000000000001</v>
      </c>
      <c r="EL53" s="164">
        <v>-25.779800000000002</v>
      </c>
      <c r="EM53" s="164">
        <v>17.049399999999999</v>
      </c>
      <c r="EN53" s="164">
        <v>11.7521</v>
      </c>
      <c r="EO53" s="164">
        <v>9.8823000000000008</v>
      </c>
      <c r="EP53" s="164">
        <v>36.911999999999999</v>
      </c>
      <c r="EQ53" s="164">
        <v>-50.345300000000002</v>
      </c>
      <c r="ER53" s="164">
        <v>-50.769599999999997</v>
      </c>
      <c r="ES53" s="164">
        <v>-8.3687000000000005</v>
      </c>
      <c r="ET53" s="164">
        <v>0</v>
      </c>
      <c r="EU53" s="164">
        <v>-12.91</v>
      </c>
      <c r="EV53" s="163"/>
      <c r="EW53" s="164">
        <v>10.5024</v>
      </c>
      <c r="EX53" s="164">
        <v>-21.3901</v>
      </c>
      <c r="EY53" s="164">
        <v>-38.223399999999998</v>
      </c>
      <c r="EZ53" s="164">
        <v>-37.43</v>
      </c>
      <c r="FA53" s="164">
        <v>4.9493</v>
      </c>
      <c r="FB53" s="164">
        <v>-40.706400000000002</v>
      </c>
      <c r="FC53" s="164">
        <v>6.7198000000000002</v>
      </c>
      <c r="FD53" s="164">
        <v>25.787199999999999</v>
      </c>
      <c r="FE53" s="163"/>
      <c r="FF53" s="164">
        <v>25.005700000000001</v>
      </c>
      <c r="FG53" s="164">
        <v>39.7348</v>
      </c>
      <c r="FH53" s="164">
        <v>41.410800000000002</v>
      </c>
      <c r="FI53" s="164">
        <v>39.453600000000002</v>
      </c>
      <c r="FJ53" s="164">
        <v>18.755099999999999</v>
      </c>
      <c r="FK53" s="164">
        <v>19.424900000000001</v>
      </c>
      <c r="FL53" s="164">
        <v>65.977800000000002</v>
      </c>
      <c r="FM53" s="164">
        <v>-7.5656999999999996</v>
      </c>
      <c r="FN53" s="164">
        <v>-7.2367999999999997</v>
      </c>
      <c r="FO53" s="164">
        <v>38.551699999999997</v>
      </c>
      <c r="FP53" s="164">
        <v>44.702800000000003</v>
      </c>
      <c r="FQ53" s="164">
        <v>21.520700000000001</v>
      </c>
      <c r="FR53" s="164">
        <v>6.91</v>
      </c>
      <c r="FS53" s="164">
        <v>10.179</v>
      </c>
      <c r="FT53" s="164">
        <v>1.3271999999999999</v>
      </c>
      <c r="FU53" s="164">
        <v>-5.87</v>
      </c>
      <c r="FV53" s="164">
        <v>14.61</v>
      </c>
      <c r="FW53" s="164">
        <v>19.3827</v>
      </c>
      <c r="FX53" s="163"/>
      <c r="FY53" s="164">
        <v>-5.01</v>
      </c>
      <c r="FZ53" s="164">
        <v>4.431</v>
      </c>
      <c r="GA53" s="163"/>
      <c r="GB53" s="164">
        <v>48</v>
      </c>
      <c r="GC53" s="164">
        <v>-46.035800000000002</v>
      </c>
      <c r="GD53" s="164">
        <v>-40.1571</v>
      </c>
      <c r="GE53" s="164">
        <v>16.649999999999999</v>
      </c>
      <c r="GF53" s="164">
        <v>85.450699999999998</v>
      </c>
      <c r="GG53" s="164">
        <v>24.3</v>
      </c>
      <c r="GH53" s="164">
        <v>-17.1126</v>
      </c>
      <c r="GI53" s="164">
        <v>-5.3799000000000001</v>
      </c>
      <c r="GJ53" s="164">
        <v>-5.492</v>
      </c>
      <c r="GK53" s="164">
        <v>2.3704000000000001</v>
      </c>
      <c r="GL53" s="163"/>
      <c r="GM53" s="163"/>
      <c r="GN53" s="164">
        <v>-16.362300000000001</v>
      </c>
      <c r="GO53" s="164">
        <v>-33.118600000000001</v>
      </c>
      <c r="GP53" s="164">
        <v>17.650700000000001</v>
      </c>
      <c r="GQ53" s="164">
        <v>34.960599999999999</v>
      </c>
      <c r="GR53" s="164">
        <v>56.301200000000001</v>
      </c>
      <c r="GS53" s="164">
        <v>60.166600000000003</v>
      </c>
      <c r="GT53" s="164">
        <v>-131.88200000000001</v>
      </c>
      <c r="GU53" s="164">
        <v>-20.376000000000001</v>
      </c>
      <c r="GV53" s="164">
        <v>33.622599999999998</v>
      </c>
      <c r="GW53" s="164">
        <v>-55.320099999999996</v>
      </c>
      <c r="GX53" s="164">
        <v>8.8055000000000003</v>
      </c>
      <c r="GY53" s="164">
        <v>11.8094</v>
      </c>
      <c r="GZ53" s="164">
        <v>11.5307</v>
      </c>
      <c r="HA53" s="165">
        <v>10.835850000000001</v>
      </c>
      <c r="HB53" s="164">
        <v>155.01419999999999</v>
      </c>
      <c r="HC53" s="164">
        <v>155.2268</v>
      </c>
      <c r="HD53" s="164">
        <v>281.2</v>
      </c>
      <c r="HE53" s="164">
        <v>-278.93650000000002</v>
      </c>
      <c r="HF53" s="164">
        <v>-583.44619999999998</v>
      </c>
      <c r="HG53" s="164">
        <v>585.98410000000001</v>
      </c>
      <c r="HH53" s="164">
        <v>527.52179999999998</v>
      </c>
      <c r="HI53" s="164">
        <v>-145.71789999999999</v>
      </c>
      <c r="HJ53" s="164">
        <v>-147.16200000000001</v>
      </c>
      <c r="HK53" s="164">
        <v>-54.905099999999997</v>
      </c>
      <c r="HL53" s="164">
        <v>-44.749699999999997</v>
      </c>
      <c r="HM53" s="164">
        <v>76.061899999999994</v>
      </c>
      <c r="HN53" s="164">
        <v>73.389200000000002</v>
      </c>
      <c r="HO53" s="163"/>
      <c r="HP53" s="165">
        <v>-104.12090000000001</v>
      </c>
      <c r="HQ53" s="164">
        <v>33.786200000000001</v>
      </c>
      <c r="HR53" s="164">
        <v>33.610399999999998</v>
      </c>
      <c r="HS53" s="164">
        <v>-63.837499999999999</v>
      </c>
      <c r="HT53" s="164">
        <v>-63.1907</v>
      </c>
      <c r="HU53" s="164">
        <v>107.27</v>
      </c>
      <c r="HV53" s="164">
        <v>106.4</v>
      </c>
      <c r="HW53" s="164">
        <v>23</v>
      </c>
      <c r="HX53" s="164">
        <v>24.6</v>
      </c>
      <c r="HY53" s="164">
        <v>22.2118</v>
      </c>
      <c r="HZ53" s="164">
        <v>31.6</v>
      </c>
      <c r="IA53" s="164">
        <v>-375.64769999999999</v>
      </c>
      <c r="IB53" s="164">
        <v>111.9046</v>
      </c>
      <c r="IC53" s="164">
        <v>112.1461</v>
      </c>
      <c r="ID53" s="164">
        <v>15.7</v>
      </c>
      <c r="IE53" s="164">
        <v>-26.1</v>
      </c>
      <c r="IF53" s="164">
        <v>-31.8</v>
      </c>
      <c r="IG53" s="164">
        <v>-31.9</v>
      </c>
      <c r="IH53" s="163"/>
      <c r="II53" s="164">
        <v>1.0063</v>
      </c>
      <c r="IJ53" s="164">
        <v>-519.77329999999995</v>
      </c>
      <c r="IK53" s="164">
        <v>-274.23390000000001</v>
      </c>
      <c r="IL53" s="164">
        <v>499.78390000000002</v>
      </c>
      <c r="IM53" s="164">
        <v>404.72519999999997</v>
      </c>
      <c r="IN53" s="164">
        <v>47.334499999999998</v>
      </c>
      <c r="IO53" s="164">
        <v>-397.41570000000002</v>
      </c>
      <c r="IP53" s="164">
        <v>395.24040000000002</v>
      </c>
      <c r="IQ53" s="164">
        <v>-164.17689999999999</v>
      </c>
      <c r="IR53" s="164">
        <v>-240.6327</v>
      </c>
      <c r="IS53" s="164">
        <v>-389.7527</v>
      </c>
      <c r="IT53" s="164">
        <v>112.9516</v>
      </c>
      <c r="IU53" s="164">
        <v>112.1756</v>
      </c>
      <c r="IV53" s="164">
        <v>166.95590000000001</v>
      </c>
      <c r="IW53" s="164">
        <v>-482.9153</v>
      </c>
      <c r="IX53" s="164">
        <v>248.32329999999999</v>
      </c>
      <c r="IY53" s="164">
        <v>-243.01849999999999</v>
      </c>
      <c r="IZ53" s="164">
        <v>242.46080000000001</v>
      </c>
      <c r="JA53" s="164">
        <v>-13.182399999999999</v>
      </c>
      <c r="JB53" s="163"/>
      <c r="JC53" s="164">
        <v>13.6</v>
      </c>
      <c r="JD53" s="164">
        <v>7.0460000000000003</v>
      </c>
      <c r="JE53" s="164">
        <v>7.0469999999999997</v>
      </c>
      <c r="JF53" s="164">
        <v>-13.04</v>
      </c>
      <c r="JG53" s="164">
        <v>-11.84</v>
      </c>
      <c r="JH53" s="163"/>
      <c r="JI53" s="164">
        <v>12.803800000000001</v>
      </c>
      <c r="JJ53" s="164">
        <v>-25.487100000000002</v>
      </c>
      <c r="JK53" s="164">
        <v>-34.364800000000002</v>
      </c>
      <c r="JL53" s="164">
        <v>18.8</v>
      </c>
      <c r="JM53" s="164">
        <v>48.631999999999998</v>
      </c>
      <c r="JN53" s="164">
        <v>46.494999999999997</v>
      </c>
      <c r="JO53" s="163"/>
      <c r="JP53" s="165">
        <v>13.482100000000001</v>
      </c>
      <c r="JQ53" s="164">
        <v>47.173299999999998</v>
      </c>
      <c r="JR53" s="164">
        <v>48.493099999999998</v>
      </c>
      <c r="JS53" s="164">
        <v>49.533200000000001</v>
      </c>
      <c r="JT53" s="163"/>
      <c r="JU53" s="164">
        <v>27.4</v>
      </c>
      <c r="JV53" s="164">
        <v>20.852399999999999</v>
      </c>
      <c r="JW53" s="164">
        <v>8.1199999999999992</v>
      </c>
      <c r="JX53" s="163"/>
      <c r="JY53" s="164">
        <v>-42.189900000000002</v>
      </c>
      <c r="JZ53" s="164">
        <v>80.978899999999996</v>
      </c>
      <c r="KA53" s="164">
        <v>55.084000000000003</v>
      </c>
      <c r="KB53" s="164">
        <v>-42.232300000000002</v>
      </c>
      <c r="KC53" s="164">
        <v>-80.016800000000003</v>
      </c>
      <c r="KD53" s="164">
        <v>43.932000000000002</v>
      </c>
      <c r="KE53" s="164">
        <v>35.938200000000002</v>
      </c>
      <c r="KF53" s="164">
        <v>-36.299999999999997</v>
      </c>
      <c r="KG53" s="164">
        <v>36.299999999999997</v>
      </c>
      <c r="KH53" s="164">
        <v>-61.272500000000001</v>
      </c>
      <c r="KI53" s="164">
        <v>185.7645</v>
      </c>
    </row>
    <row r="54" spans="1:295" ht="18" customHeight="1" x14ac:dyDescent="0.3">
      <c r="A54" s="160" t="s">
        <v>83</v>
      </c>
      <c r="B54" s="160" t="s">
        <v>814</v>
      </c>
      <c r="C54" s="163"/>
      <c r="D54" s="164">
        <v>18.959399999999999</v>
      </c>
      <c r="E54" s="164">
        <v>-23.366399999999999</v>
      </c>
      <c r="F54" s="164">
        <v>-36.860700000000001</v>
      </c>
      <c r="G54" s="164">
        <v>13.6541</v>
      </c>
      <c r="H54" s="163"/>
      <c r="I54" s="164">
        <v>40.395499999999998</v>
      </c>
      <c r="J54" s="164">
        <v>-58.1691</v>
      </c>
      <c r="K54" s="164">
        <v>50.573799999999999</v>
      </c>
      <c r="L54" s="164">
        <v>25.017199999999999</v>
      </c>
      <c r="M54" s="164">
        <v>25.217199999999998</v>
      </c>
      <c r="N54" s="164">
        <v>-11.1</v>
      </c>
      <c r="O54" s="164">
        <v>-35.298999999999999</v>
      </c>
      <c r="P54" s="164">
        <v>30.8</v>
      </c>
      <c r="Q54" s="164">
        <v>9.9359999999999999</v>
      </c>
      <c r="R54" s="164">
        <v>-28.6</v>
      </c>
      <c r="S54" s="164">
        <v>13.616400000000001</v>
      </c>
      <c r="T54" s="164">
        <v>27.5182</v>
      </c>
      <c r="U54" s="164">
        <v>16.241599999999998</v>
      </c>
      <c r="V54" s="164">
        <v>16.475100000000001</v>
      </c>
      <c r="W54" s="164">
        <v>27.065899999999999</v>
      </c>
      <c r="X54" s="164">
        <v>10.7921</v>
      </c>
      <c r="Y54" s="164">
        <v>0.20569999999999999</v>
      </c>
      <c r="Z54" s="164">
        <v>5.9214000000000002</v>
      </c>
      <c r="AA54" s="163"/>
      <c r="AB54" s="163"/>
      <c r="AC54" s="164">
        <v>-53.17</v>
      </c>
      <c r="AD54" s="164">
        <v>-53.17</v>
      </c>
      <c r="AE54" s="163"/>
      <c r="AF54" s="164">
        <v>11.1</v>
      </c>
      <c r="AG54" s="164">
        <v>33</v>
      </c>
      <c r="AH54" s="163"/>
      <c r="AI54" s="163"/>
      <c r="AJ54" s="164">
        <v>-50.7</v>
      </c>
      <c r="AK54" s="164">
        <v>-51.03</v>
      </c>
      <c r="AL54" s="164">
        <v>-48.11</v>
      </c>
      <c r="AM54" s="164">
        <v>51.88</v>
      </c>
      <c r="AN54" s="164">
        <v>51.75</v>
      </c>
      <c r="AO54" s="164">
        <v>19.498100000000001</v>
      </c>
      <c r="AP54" s="164">
        <v>-6.2656000000000001</v>
      </c>
      <c r="AQ54" s="164">
        <v>58.987299999999998</v>
      </c>
      <c r="AR54" s="164">
        <v>61.175199999999997</v>
      </c>
      <c r="AS54" s="164">
        <v>43.021599999999999</v>
      </c>
      <c r="AT54" s="164">
        <v>-40.857500000000002</v>
      </c>
      <c r="AU54" s="164">
        <v>-40.814799999999998</v>
      </c>
      <c r="AV54" s="164">
        <v>32.753399999999999</v>
      </c>
      <c r="AW54" s="164">
        <v>27.754200000000001</v>
      </c>
      <c r="AX54" s="164">
        <v>65.64</v>
      </c>
      <c r="AY54" s="164">
        <v>66.577699999999993</v>
      </c>
      <c r="AZ54" s="164">
        <v>44.895499999999998</v>
      </c>
      <c r="BA54" s="163"/>
      <c r="BB54" s="164">
        <v>-477.7328</v>
      </c>
      <c r="BC54" s="164">
        <v>7.2275</v>
      </c>
      <c r="BD54" s="164">
        <v>-12.6</v>
      </c>
      <c r="BE54" s="164">
        <v>-12.9</v>
      </c>
      <c r="BF54" s="164">
        <v>46.907600000000002</v>
      </c>
      <c r="BG54" s="164">
        <v>45.904699999999998</v>
      </c>
      <c r="BH54" s="164">
        <v>-4.0271999999999997</v>
      </c>
      <c r="BI54" s="163"/>
      <c r="BJ54" s="164">
        <v>-63.783000000000001</v>
      </c>
      <c r="BK54" s="164">
        <v>2.0270000000000001</v>
      </c>
      <c r="BL54" s="164">
        <v>0</v>
      </c>
      <c r="BM54" s="164">
        <v>3.3727999999999998</v>
      </c>
      <c r="BN54" s="164">
        <v>520.43200000000002</v>
      </c>
      <c r="BO54" s="164">
        <v>163.0909</v>
      </c>
      <c r="BP54" s="164">
        <v>162.26689999999999</v>
      </c>
      <c r="BQ54" s="164">
        <v>-467.7645</v>
      </c>
      <c r="BR54" s="164">
        <v>541.65470000000005</v>
      </c>
      <c r="BS54" s="163"/>
      <c r="BT54" s="164">
        <v>-109.6103</v>
      </c>
      <c r="BU54" s="164">
        <v>111.3296</v>
      </c>
      <c r="BV54" s="164">
        <v>89.077500000000001</v>
      </c>
      <c r="BW54" s="164">
        <v>26.09</v>
      </c>
      <c r="BX54" s="164">
        <v>27.31</v>
      </c>
      <c r="BY54" s="164">
        <v>58.24</v>
      </c>
      <c r="BZ54" s="164">
        <v>72.39</v>
      </c>
      <c r="CA54" s="164">
        <v>-24.643899999999999</v>
      </c>
      <c r="CB54" s="164">
        <v>-25.313700000000001</v>
      </c>
      <c r="CC54" s="164">
        <v>86.132800000000003</v>
      </c>
      <c r="CD54" s="164">
        <v>86.273300000000006</v>
      </c>
      <c r="CE54" s="164">
        <v>32.765999999999998</v>
      </c>
      <c r="CF54" s="164">
        <v>-158.58789999999999</v>
      </c>
      <c r="CG54" s="164">
        <v>-157.1935</v>
      </c>
      <c r="CH54" s="164">
        <v>-1.3262</v>
      </c>
      <c r="CI54" s="163"/>
      <c r="CJ54" s="163"/>
      <c r="CK54" s="163"/>
      <c r="CL54" s="164">
        <v>97.5</v>
      </c>
      <c r="CM54" s="164">
        <v>88.1</v>
      </c>
      <c r="CN54" s="164">
        <v>-12.86</v>
      </c>
      <c r="CO54" s="164">
        <v>31.089200000000002</v>
      </c>
      <c r="CP54" s="164">
        <v>28.996600000000001</v>
      </c>
      <c r="CQ54" s="164">
        <v>30.453099999999999</v>
      </c>
      <c r="CR54" s="164">
        <v>20.813400000000001</v>
      </c>
      <c r="CS54" s="164">
        <v>20.6662</v>
      </c>
      <c r="CT54" s="164">
        <v>58.799399999999999</v>
      </c>
      <c r="CU54" s="164">
        <v>-126.7487</v>
      </c>
      <c r="CV54" s="164">
        <v>62.672400000000003</v>
      </c>
      <c r="CW54" s="164">
        <v>14.139699999999999</v>
      </c>
      <c r="CX54" s="164">
        <v>46.52</v>
      </c>
      <c r="CY54" s="164">
        <v>25.74</v>
      </c>
      <c r="CZ54" s="164">
        <v>60.476100000000002</v>
      </c>
      <c r="DA54" s="164">
        <v>57.28</v>
      </c>
      <c r="DB54" s="164">
        <v>-27.15</v>
      </c>
      <c r="DC54" s="164">
        <v>-14.946</v>
      </c>
      <c r="DD54" s="163"/>
      <c r="DE54" s="163"/>
      <c r="DF54" s="164">
        <v>-128.6206</v>
      </c>
      <c r="DG54" s="164">
        <v>-11.997199999999999</v>
      </c>
      <c r="DH54" s="164">
        <v>-17.020600000000002</v>
      </c>
      <c r="DI54" s="164">
        <v>-94.3</v>
      </c>
      <c r="DJ54" s="164">
        <v>-96.7</v>
      </c>
      <c r="DK54" s="164">
        <v>24.0793</v>
      </c>
      <c r="DL54" s="164">
        <v>43.368499999999997</v>
      </c>
      <c r="DM54" s="164">
        <v>55.432899999999997</v>
      </c>
      <c r="DN54" s="164">
        <v>62.127699999999997</v>
      </c>
      <c r="DO54" s="164">
        <v>43.05</v>
      </c>
      <c r="DP54" s="164">
        <v>-7.14</v>
      </c>
      <c r="DQ54" s="164">
        <v>50.049500000000002</v>
      </c>
      <c r="DR54" s="164">
        <v>126.7272</v>
      </c>
      <c r="DS54" s="164">
        <v>-26.63</v>
      </c>
      <c r="DT54" s="164">
        <v>-26.89</v>
      </c>
      <c r="DU54" s="164">
        <v>110.19</v>
      </c>
      <c r="DV54" s="164">
        <v>60.31</v>
      </c>
      <c r="DW54" s="164">
        <v>126.9273</v>
      </c>
      <c r="DX54" s="164">
        <v>123.8</v>
      </c>
      <c r="DY54" s="163"/>
      <c r="DZ54" s="164">
        <v>4.2908999999999997</v>
      </c>
      <c r="EA54" s="164">
        <v>216.9179</v>
      </c>
      <c r="EB54" s="164">
        <v>178.21090000000001</v>
      </c>
      <c r="EC54" s="164">
        <v>170.7971</v>
      </c>
      <c r="ED54" s="164">
        <v>174.48949999999999</v>
      </c>
      <c r="EE54" s="164">
        <v>53.706800000000001</v>
      </c>
      <c r="EF54" s="164">
        <v>42.742400000000004</v>
      </c>
      <c r="EG54" s="164">
        <v>-17.998000000000001</v>
      </c>
      <c r="EH54" s="164">
        <v>478.88670000000002</v>
      </c>
      <c r="EI54" s="164">
        <v>306.76830000000001</v>
      </c>
      <c r="EJ54" s="163"/>
      <c r="EK54" s="164">
        <v>-28.002600000000001</v>
      </c>
      <c r="EL54" s="164">
        <v>-25.070599999999999</v>
      </c>
      <c r="EM54" s="164">
        <v>16.482299999999999</v>
      </c>
      <c r="EN54" s="164">
        <v>12.5717</v>
      </c>
      <c r="EO54" s="164">
        <v>11.768700000000001</v>
      </c>
      <c r="EP54" s="164">
        <v>38.448</v>
      </c>
      <c r="EQ54" s="164">
        <v>-51.3429</v>
      </c>
      <c r="ER54" s="164">
        <v>-52.291800000000002</v>
      </c>
      <c r="ES54" s="164">
        <v>-8.1050000000000004</v>
      </c>
      <c r="ET54" s="164">
        <v>0</v>
      </c>
      <c r="EU54" s="164">
        <v>-12.95</v>
      </c>
      <c r="EV54" s="163"/>
      <c r="EW54" s="164">
        <v>9.5275999999999996</v>
      </c>
      <c r="EX54" s="164">
        <v>-17.5275</v>
      </c>
      <c r="EY54" s="164">
        <v>-39.7348</v>
      </c>
      <c r="EZ54" s="164">
        <v>-38.9238</v>
      </c>
      <c r="FA54" s="164">
        <v>9.4611999999999998</v>
      </c>
      <c r="FB54" s="164">
        <v>-40.477499999999999</v>
      </c>
      <c r="FC54" s="164">
        <v>5.7862999999999998</v>
      </c>
      <c r="FD54" s="164">
        <v>25.2654</v>
      </c>
      <c r="FE54" s="163"/>
      <c r="FF54" s="164">
        <v>25.225100000000001</v>
      </c>
      <c r="FG54" s="164">
        <v>42.190300000000001</v>
      </c>
      <c r="FH54" s="164">
        <v>42.404699999999998</v>
      </c>
      <c r="FI54" s="164">
        <v>40.848700000000001</v>
      </c>
      <c r="FJ54" s="164">
        <v>25.118400000000001</v>
      </c>
      <c r="FK54" s="164">
        <v>23.946300000000001</v>
      </c>
      <c r="FL54" s="164">
        <v>39.5197</v>
      </c>
      <c r="FM54" s="164">
        <v>-2.7663000000000002</v>
      </c>
      <c r="FN54" s="164">
        <v>-3.0935999999999999</v>
      </c>
      <c r="FO54" s="164">
        <v>17.8172</v>
      </c>
      <c r="FP54" s="164">
        <v>23.083400000000001</v>
      </c>
      <c r="FQ54" s="164">
        <v>17.814599999999999</v>
      </c>
      <c r="FR54" s="164">
        <v>0.75</v>
      </c>
      <c r="FS54" s="164">
        <v>9.3537999999999997</v>
      </c>
      <c r="FT54" s="164">
        <v>1.1637</v>
      </c>
      <c r="FU54" s="164">
        <v>-5.57</v>
      </c>
      <c r="FV54" s="164">
        <v>15.5</v>
      </c>
      <c r="FW54" s="164">
        <v>18.147200000000002</v>
      </c>
      <c r="FX54" s="163"/>
      <c r="FY54" s="164">
        <v>-5.5049999999999999</v>
      </c>
      <c r="FZ54" s="164">
        <v>4.282</v>
      </c>
      <c r="GA54" s="164">
        <v>9.2956000000000003</v>
      </c>
      <c r="GB54" s="164">
        <v>46.68</v>
      </c>
      <c r="GC54" s="164">
        <v>-22.134599999999999</v>
      </c>
      <c r="GD54" s="164">
        <v>-19.339600000000001</v>
      </c>
      <c r="GE54" s="164">
        <v>16.010000000000002</v>
      </c>
      <c r="GF54" s="164">
        <v>84.936999999999998</v>
      </c>
      <c r="GG54" s="164">
        <v>24.3</v>
      </c>
      <c r="GH54" s="164">
        <v>-18.596599999999999</v>
      </c>
      <c r="GI54" s="164">
        <v>-3.8948999999999998</v>
      </c>
      <c r="GJ54" s="164">
        <v>-4.1637000000000004</v>
      </c>
      <c r="GK54" s="164">
        <v>2.1661999999999999</v>
      </c>
      <c r="GL54" s="163"/>
      <c r="GM54" s="163"/>
      <c r="GN54" s="164">
        <v>-15.3598</v>
      </c>
      <c r="GO54" s="164">
        <v>-32.488799999999998</v>
      </c>
      <c r="GP54" s="164">
        <v>16.771100000000001</v>
      </c>
      <c r="GQ54" s="164">
        <v>34.034500000000001</v>
      </c>
      <c r="GR54" s="164">
        <v>59.151899999999998</v>
      </c>
      <c r="GS54" s="164">
        <v>62.756100000000004</v>
      </c>
      <c r="GT54" s="164">
        <v>-143.93799999999999</v>
      </c>
      <c r="GU54" s="164">
        <v>-18.976400000000002</v>
      </c>
      <c r="GV54" s="164">
        <v>33.331200000000003</v>
      </c>
      <c r="GW54" s="164">
        <v>-49.572400000000002</v>
      </c>
      <c r="GX54" s="164">
        <v>8.9693000000000005</v>
      </c>
      <c r="GY54" s="164">
        <v>10.0809</v>
      </c>
      <c r="GZ54" s="164">
        <v>9.7363999999999997</v>
      </c>
      <c r="HA54" s="164">
        <v>10.6717</v>
      </c>
      <c r="HB54" s="164">
        <v>153.0043</v>
      </c>
      <c r="HC54" s="164">
        <v>154.84970000000001</v>
      </c>
      <c r="HD54" s="164">
        <v>273.2</v>
      </c>
      <c r="HE54" s="164">
        <v>-272.90660000000003</v>
      </c>
      <c r="HF54" s="164">
        <v>-581.37210000000005</v>
      </c>
      <c r="HG54" s="164">
        <v>584.4307</v>
      </c>
      <c r="HH54" s="164">
        <v>531.40880000000004</v>
      </c>
      <c r="HI54" s="164">
        <v>-146.0455</v>
      </c>
      <c r="HJ54" s="164">
        <v>-146.09129999999999</v>
      </c>
      <c r="HK54" s="164">
        <v>-58.240299999999998</v>
      </c>
      <c r="HL54" s="164">
        <v>-49.032800000000002</v>
      </c>
      <c r="HM54" s="164">
        <v>76.1524</v>
      </c>
      <c r="HN54" s="164">
        <v>77.603700000000003</v>
      </c>
      <c r="HO54" s="163"/>
      <c r="HP54" s="164">
        <v>-102.5788</v>
      </c>
      <c r="HQ54" s="164">
        <v>34.5443</v>
      </c>
      <c r="HR54" s="164">
        <v>34.456400000000002</v>
      </c>
      <c r="HS54" s="164">
        <v>-58.427900000000001</v>
      </c>
      <c r="HT54" s="164">
        <v>-58.176900000000003</v>
      </c>
      <c r="HU54" s="164">
        <v>108.58</v>
      </c>
      <c r="HV54" s="164">
        <v>108.41</v>
      </c>
      <c r="HW54" s="164">
        <v>24.3</v>
      </c>
      <c r="HX54" s="164">
        <v>24.6</v>
      </c>
      <c r="HY54" s="164">
        <v>22.09</v>
      </c>
      <c r="HZ54" s="164">
        <v>29.68</v>
      </c>
      <c r="IA54" s="164">
        <v>-370.07249999999999</v>
      </c>
      <c r="IB54" s="164">
        <v>113.2062</v>
      </c>
      <c r="IC54" s="164">
        <v>112.9636</v>
      </c>
      <c r="ID54" s="164">
        <v>14.5</v>
      </c>
      <c r="IE54" s="164">
        <v>-27.9</v>
      </c>
      <c r="IF54" s="164">
        <v>-32.700000000000003</v>
      </c>
      <c r="IG54" s="164">
        <v>-32.799999999999997</v>
      </c>
      <c r="IH54" s="163"/>
      <c r="II54" s="164">
        <v>1.1383000000000001</v>
      </c>
      <c r="IJ54" s="164">
        <v>-521.23919999999998</v>
      </c>
      <c r="IK54" s="164">
        <v>-273.57929999999999</v>
      </c>
      <c r="IL54" s="164">
        <v>492.32760000000002</v>
      </c>
      <c r="IM54" s="164">
        <v>400.73610000000002</v>
      </c>
      <c r="IN54" s="164">
        <v>39.237000000000002</v>
      </c>
      <c r="IO54" s="164">
        <v>-386.82549999999998</v>
      </c>
      <c r="IP54" s="164">
        <v>392.47730000000001</v>
      </c>
      <c r="IQ54" s="164">
        <v>-160.19999999999999</v>
      </c>
      <c r="IR54" s="164">
        <v>-236.74109999999999</v>
      </c>
      <c r="IS54" s="164">
        <v>-384.59559999999999</v>
      </c>
      <c r="IT54" s="164">
        <v>109.28360000000001</v>
      </c>
      <c r="IU54" s="164">
        <v>109.3036</v>
      </c>
      <c r="IV54" s="164">
        <v>163.6705</v>
      </c>
      <c r="IW54" s="164">
        <v>-480.06279999999998</v>
      </c>
      <c r="IX54" s="164">
        <v>241.1377</v>
      </c>
      <c r="IY54" s="164">
        <v>-236.3672</v>
      </c>
      <c r="IZ54" s="164">
        <v>240.00360000000001</v>
      </c>
      <c r="JA54" s="164">
        <v>-12.7073</v>
      </c>
      <c r="JB54" s="163"/>
      <c r="JC54" s="164">
        <v>14.16</v>
      </c>
      <c r="JD54" s="164">
        <v>7.3449999999999998</v>
      </c>
      <c r="JE54" s="164">
        <v>7.3659999999999997</v>
      </c>
      <c r="JF54" s="164">
        <v>-13.28</v>
      </c>
      <c r="JG54" s="164">
        <v>-11.52</v>
      </c>
      <c r="JH54" s="163"/>
      <c r="JI54" s="164">
        <v>12.3369</v>
      </c>
      <c r="JJ54" s="164">
        <v>-27.5685</v>
      </c>
      <c r="JK54" s="164">
        <v>-34.541800000000002</v>
      </c>
      <c r="JL54" s="164">
        <v>20.5</v>
      </c>
      <c r="JM54" s="164">
        <v>48.378999999999998</v>
      </c>
      <c r="JN54" s="164">
        <v>48.774000000000001</v>
      </c>
      <c r="JO54" s="163"/>
      <c r="JP54" s="164">
        <v>13.471299999999999</v>
      </c>
      <c r="JQ54" s="164">
        <v>51.667499999999997</v>
      </c>
      <c r="JR54" s="164">
        <v>48.5321</v>
      </c>
      <c r="JS54" s="164">
        <v>49.611800000000002</v>
      </c>
      <c r="JT54" s="163"/>
      <c r="JU54" s="164">
        <v>29.3</v>
      </c>
      <c r="JV54" s="164">
        <v>22.0581</v>
      </c>
      <c r="JW54" s="164">
        <v>7.45</v>
      </c>
      <c r="JX54" s="163"/>
      <c r="JY54" s="164">
        <v>-49.118899999999996</v>
      </c>
      <c r="JZ54" s="164">
        <v>82.361800000000002</v>
      </c>
      <c r="KA54" s="164">
        <v>58.828200000000002</v>
      </c>
      <c r="KB54" s="164">
        <v>-48.302100000000003</v>
      </c>
      <c r="KC54" s="164">
        <v>-81.189700000000002</v>
      </c>
      <c r="KD54" s="164">
        <v>48.258299999999998</v>
      </c>
      <c r="KE54" s="164">
        <v>32.715200000000003</v>
      </c>
      <c r="KF54" s="164">
        <v>-35.799999999999997</v>
      </c>
      <c r="KG54" s="164">
        <v>37.5</v>
      </c>
      <c r="KH54" s="164">
        <v>-56.668100000000003</v>
      </c>
      <c r="KI54" s="164">
        <v>183.47829999999999</v>
      </c>
    </row>
    <row r="55" spans="1:295" ht="18" customHeight="1" x14ac:dyDescent="0.3">
      <c r="A55" s="160" t="s">
        <v>83</v>
      </c>
      <c r="B55" s="160" t="s">
        <v>815</v>
      </c>
      <c r="C55" s="163"/>
      <c r="D55" s="164">
        <v>18.0943</v>
      </c>
      <c r="E55" s="164">
        <v>-22.3474</v>
      </c>
      <c r="F55" s="164">
        <v>-37.213200000000001</v>
      </c>
      <c r="G55" s="164">
        <v>14.276300000000001</v>
      </c>
      <c r="H55" s="163"/>
      <c r="I55" s="164">
        <v>38.226900000000001</v>
      </c>
      <c r="J55" s="164">
        <v>-54.417700000000004</v>
      </c>
      <c r="K55" s="164">
        <v>47.877600000000001</v>
      </c>
      <c r="L55" s="164">
        <v>23.6373</v>
      </c>
      <c r="M55" s="164">
        <v>23.779299999999999</v>
      </c>
      <c r="N55" s="164">
        <v>-11.1</v>
      </c>
      <c r="O55" s="164">
        <v>-33.167000000000002</v>
      </c>
      <c r="P55" s="164">
        <v>28.6</v>
      </c>
      <c r="Q55" s="164">
        <v>9.9359999999999999</v>
      </c>
      <c r="R55" s="164">
        <v>-28.6</v>
      </c>
      <c r="S55" s="164">
        <v>11.889900000000001</v>
      </c>
      <c r="T55" s="164">
        <v>25.333400000000001</v>
      </c>
      <c r="U55" s="164">
        <v>15.4404</v>
      </c>
      <c r="V55" s="164">
        <v>15.678100000000001</v>
      </c>
      <c r="W55" s="164">
        <v>25.754200000000001</v>
      </c>
      <c r="X55" s="164">
        <v>10.848599999999999</v>
      </c>
      <c r="Y55" s="164">
        <v>0.2059</v>
      </c>
      <c r="Z55" s="164">
        <v>5.8578999999999999</v>
      </c>
      <c r="AA55" s="163"/>
      <c r="AB55" s="163"/>
      <c r="AC55" s="164">
        <v>-51.62</v>
      </c>
      <c r="AD55" s="164">
        <v>-51.61</v>
      </c>
      <c r="AE55" s="163"/>
      <c r="AF55" s="164">
        <v>11.1</v>
      </c>
      <c r="AG55" s="164">
        <v>30.8</v>
      </c>
      <c r="AH55" s="163"/>
      <c r="AI55" s="163"/>
      <c r="AJ55" s="164">
        <v>-42.9</v>
      </c>
      <c r="AK55" s="164">
        <v>-43.37</v>
      </c>
      <c r="AL55" s="164">
        <v>-59.83</v>
      </c>
      <c r="AM55" s="164">
        <v>43.65</v>
      </c>
      <c r="AN55" s="164">
        <v>43.04</v>
      </c>
      <c r="AO55" s="164">
        <v>18.428999999999998</v>
      </c>
      <c r="AP55" s="164">
        <v>-5.5884999999999998</v>
      </c>
      <c r="AQ55" s="164">
        <v>54.962699999999998</v>
      </c>
      <c r="AR55" s="164">
        <v>57.4621</v>
      </c>
      <c r="AS55" s="164">
        <v>40.040900000000001</v>
      </c>
      <c r="AT55" s="164">
        <v>-35.365200000000002</v>
      </c>
      <c r="AU55" s="164">
        <v>-36.097000000000001</v>
      </c>
      <c r="AV55" s="164">
        <v>13.772399999999999</v>
      </c>
      <c r="AW55" s="164">
        <v>13.6166</v>
      </c>
      <c r="AX55" s="164">
        <v>63.898499999999999</v>
      </c>
      <c r="AY55" s="164">
        <v>65.372100000000003</v>
      </c>
      <c r="AZ55" s="164">
        <v>17.6584</v>
      </c>
      <c r="BA55" s="163"/>
      <c r="BB55" s="164">
        <v>-430.6848</v>
      </c>
      <c r="BC55" s="164">
        <v>6.7484000000000002</v>
      </c>
      <c r="BD55" s="164">
        <v>-12.4</v>
      </c>
      <c r="BE55" s="164">
        <v>-12.6</v>
      </c>
      <c r="BF55" s="164">
        <v>42.245699999999999</v>
      </c>
      <c r="BG55" s="164">
        <v>40.913499999999999</v>
      </c>
      <c r="BH55" s="164">
        <v>-3.9681000000000002</v>
      </c>
      <c r="BI55" s="163"/>
      <c r="BJ55" s="164">
        <v>-59.658099999999997</v>
      </c>
      <c r="BK55" s="164">
        <v>1.7283999999999999</v>
      </c>
      <c r="BL55" s="164">
        <v>0</v>
      </c>
      <c r="BM55" s="164">
        <v>2.7928000000000002</v>
      </c>
      <c r="BN55" s="164">
        <v>472.73160000000001</v>
      </c>
      <c r="BO55" s="164">
        <v>133.94569999999999</v>
      </c>
      <c r="BP55" s="164">
        <v>134.0067</v>
      </c>
      <c r="BQ55" s="164">
        <v>-402.79880000000003</v>
      </c>
      <c r="BR55" s="164">
        <v>491.9341</v>
      </c>
      <c r="BS55" s="163"/>
      <c r="BT55" s="164">
        <v>-127.9144</v>
      </c>
      <c r="BU55" s="164">
        <v>130.32400000000001</v>
      </c>
      <c r="BV55" s="164">
        <v>84.886099999999999</v>
      </c>
      <c r="BW55" s="164">
        <v>25.27</v>
      </c>
      <c r="BX55" s="164">
        <v>25.34</v>
      </c>
      <c r="BY55" s="164">
        <v>54.12</v>
      </c>
      <c r="BZ55" s="164">
        <v>69.33</v>
      </c>
      <c r="CA55" s="164">
        <v>-21.9648</v>
      </c>
      <c r="CB55" s="164">
        <v>-21.428899999999999</v>
      </c>
      <c r="CC55" s="164">
        <v>80.596299999999999</v>
      </c>
      <c r="CD55" s="164">
        <v>81.581900000000005</v>
      </c>
      <c r="CE55" s="164">
        <v>35.812899999999999</v>
      </c>
      <c r="CF55" s="164">
        <v>-147.80510000000001</v>
      </c>
      <c r="CG55" s="164">
        <v>-147.31010000000001</v>
      </c>
      <c r="CH55" s="164">
        <v>-2.4329000000000001</v>
      </c>
      <c r="CI55" s="163"/>
      <c r="CJ55" s="163"/>
      <c r="CK55" s="163"/>
      <c r="CL55" s="164">
        <v>94</v>
      </c>
      <c r="CM55" s="164">
        <v>84.8</v>
      </c>
      <c r="CN55" s="164">
        <v>-12.87</v>
      </c>
      <c r="CO55" s="164">
        <v>31.182600000000001</v>
      </c>
      <c r="CP55" s="164">
        <v>28.849299999999999</v>
      </c>
      <c r="CQ55" s="164">
        <v>30.395900000000001</v>
      </c>
      <c r="CR55" s="164">
        <v>16.852599999999999</v>
      </c>
      <c r="CS55" s="164">
        <v>17.578700000000001</v>
      </c>
      <c r="CT55" s="164">
        <v>52.346499999999999</v>
      </c>
      <c r="CU55" s="164">
        <v>-113.7527</v>
      </c>
      <c r="CV55" s="164">
        <v>56.409399999999998</v>
      </c>
      <c r="CW55" s="164">
        <v>13.279299999999999</v>
      </c>
      <c r="CX55" s="164">
        <v>44.03</v>
      </c>
      <c r="CY55" s="164">
        <v>24.5</v>
      </c>
      <c r="CZ55" s="164">
        <v>58.366700000000002</v>
      </c>
      <c r="DA55" s="164">
        <v>54.936199999999999</v>
      </c>
      <c r="DB55" s="164">
        <v>-25.75</v>
      </c>
      <c r="DC55" s="164">
        <v>-15.322800000000001</v>
      </c>
      <c r="DD55" s="163"/>
      <c r="DE55" s="163"/>
      <c r="DF55" s="164">
        <v>-117.1217</v>
      </c>
      <c r="DG55" s="164">
        <v>-11.627700000000001</v>
      </c>
      <c r="DH55" s="164">
        <v>-16.082000000000001</v>
      </c>
      <c r="DI55" s="164">
        <v>-89.5</v>
      </c>
      <c r="DJ55" s="164">
        <v>-89.4</v>
      </c>
      <c r="DK55" s="164">
        <v>24.4968</v>
      </c>
      <c r="DL55" s="164">
        <v>40.438800000000001</v>
      </c>
      <c r="DM55" s="164">
        <v>49.797199999999997</v>
      </c>
      <c r="DN55" s="164">
        <v>56.854199999999999</v>
      </c>
      <c r="DO55" s="164">
        <v>39.9</v>
      </c>
      <c r="DP55" s="164">
        <v>-5.69</v>
      </c>
      <c r="DQ55" s="164">
        <v>48.8095</v>
      </c>
      <c r="DR55" s="164">
        <v>117.16670000000001</v>
      </c>
      <c r="DS55" s="164">
        <v>-26.5</v>
      </c>
      <c r="DT55" s="164">
        <v>-26.82</v>
      </c>
      <c r="DU55" s="164">
        <v>105.77</v>
      </c>
      <c r="DV55" s="164">
        <v>57.63</v>
      </c>
      <c r="DW55" s="164">
        <v>118.4</v>
      </c>
      <c r="DX55" s="164">
        <v>116.2182</v>
      </c>
      <c r="DY55" s="163"/>
      <c r="DZ55" s="164">
        <v>4.3818000000000001</v>
      </c>
      <c r="EA55" s="164">
        <v>204.6644</v>
      </c>
      <c r="EB55" s="164">
        <v>167.4453</v>
      </c>
      <c r="EC55" s="164">
        <v>161.09620000000001</v>
      </c>
      <c r="ED55" s="164">
        <v>161.80240000000001</v>
      </c>
      <c r="EE55" s="164">
        <v>51.7483</v>
      </c>
      <c r="EF55" s="164">
        <v>41.167200000000001</v>
      </c>
      <c r="EG55" s="164">
        <v>-17.579999999999998</v>
      </c>
      <c r="EH55" s="164">
        <v>411.96859999999998</v>
      </c>
      <c r="EI55" s="164">
        <v>309.80560000000003</v>
      </c>
      <c r="EJ55" s="163"/>
      <c r="EK55" s="164">
        <v>-27.628499999999999</v>
      </c>
      <c r="EL55" s="164">
        <v>-24.8276</v>
      </c>
      <c r="EM55" s="164">
        <v>16.5321</v>
      </c>
      <c r="EN55" s="164">
        <v>11.5143</v>
      </c>
      <c r="EO55" s="164">
        <v>9.6525999999999996</v>
      </c>
      <c r="EP55" s="164">
        <v>36.911999999999999</v>
      </c>
      <c r="EQ55" s="164">
        <v>-50.295499999999997</v>
      </c>
      <c r="ER55" s="164">
        <v>-50.982999999999997</v>
      </c>
      <c r="ES55" s="164">
        <v>-7.7405999999999997</v>
      </c>
      <c r="ET55" s="164">
        <v>0</v>
      </c>
      <c r="EU55" s="164">
        <v>-13.56</v>
      </c>
      <c r="EV55" s="163"/>
      <c r="EW55" s="164">
        <v>8.7851999999999997</v>
      </c>
      <c r="EX55" s="164">
        <v>-15.1798</v>
      </c>
      <c r="EY55" s="164">
        <v>-41.293900000000001</v>
      </c>
      <c r="EZ55" s="164">
        <v>-40.140900000000002</v>
      </c>
      <c r="FA55" s="164">
        <v>12.674200000000001</v>
      </c>
      <c r="FB55" s="164">
        <v>-38.048999999999999</v>
      </c>
      <c r="FC55" s="164">
        <v>4.2576999999999998</v>
      </c>
      <c r="FD55" s="164">
        <v>25.227799999999998</v>
      </c>
      <c r="FE55" s="163"/>
      <c r="FF55" s="164">
        <v>24.817299999999999</v>
      </c>
      <c r="FG55" s="164">
        <v>40.4998</v>
      </c>
      <c r="FH55" s="164">
        <v>41.480200000000004</v>
      </c>
      <c r="FI55" s="164">
        <v>40.345700000000001</v>
      </c>
      <c r="FJ55" s="164">
        <v>18.755099999999999</v>
      </c>
      <c r="FK55" s="164">
        <v>19.2575</v>
      </c>
      <c r="FL55" s="164">
        <v>36.840400000000002</v>
      </c>
      <c r="FM55" s="164">
        <v>-2.6067</v>
      </c>
      <c r="FN55" s="164">
        <v>-2.7974999999999999</v>
      </c>
      <c r="FO55" s="164">
        <v>16.959</v>
      </c>
      <c r="FP55" s="164">
        <v>21.1511</v>
      </c>
      <c r="FQ55" s="164">
        <v>19.7775</v>
      </c>
      <c r="FR55" s="164">
        <v>-0.73</v>
      </c>
      <c r="FS55" s="164">
        <v>9.5662000000000003</v>
      </c>
      <c r="FT55" s="164">
        <v>1.0329999999999999</v>
      </c>
      <c r="FU55" s="164">
        <v>-5.82</v>
      </c>
      <c r="FV55" s="164">
        <v>16.8</v>
      </c>
      <c r="FW55" s="164">
        <v>18.3889</v>
      </c>
      <c r="FX55" s="163"/>
      <c r="FY55" s="164">
        <v>-5.8550000000000004</v>
      </c>
      <c r="FZ55" s="164">
        <v>4.3360000000000003</v>
      </c>
      <c r="GA55" s="163"/>
      <c r="GB55" s="164">
        <v>45.71</v>
      </c>
      <c r="GC55" s="164">
        <v>-20.607399999999998</v>
      </c>
      <c r="GD55" s="164">
        <v>-16.7699</v>
      </c>
      <c r="GE55" s="164">
        <v>15.42</v>
      </c>
      <c r="GF55" s="164">
        <v>81.083500000000001</v>
      </c>
      <c r="GG55" s="164">
        <v>22.6</v>
      </c>
      <c r="GH55" s="164">
        <v>-17.081</v>
      </c>
      <c r="GI55" s="164">
        <v>-3.3340999999999998</v>
      </c>
      <c r="GJ55" s="164">
        <v>-3.5807000000000002</v>
      </c>
      <c r="GK55" s="164">
        <v>1.9216</v>
      </c>
      <c r="GL55" s="163"/>
      <c r="GM55" s="163"/>
      <c r="GN55" s="164">
        <v>-14.7201</v>
      </c>
      <c r="GO55" s="164">
        <v>-28.6707</v>
      </c>
      <c r="GP55" s="164">
        <v>17.931699999999999</v>
      </c>
      <c r="GQ55" s="164">
        <v>29.959700000000002</v>
      </c>
      <c r="GR55" s="164">
        <v>58.198399999999999</v>
      </c>
      <c r="GS55" s="164">
        <v>60.523099999999999</v>
      </c>
      <c r="GT55" s="164">
        <v>-130.07470000000001</v>
      </c>
      <c r="GU55" s="164">
        <v>-17.488299999999999</v>
      </c>
      <c r="GV55" s="164">
        <v>31.026599999999998</v>
      </c>
      <c r="GW55" s="164">
        <v>-45.176600000000001</v>
      </c>
      <c r="GX55" s="164">
        <v>9.3353999999999999</v>
      </c>
      <c r="GY55" s="164">
        <v>8.6830999999999996</v>
      </c>
      <c r="GZ55" s="164">
        <v>8.3651999999999997</v>
      </c>
      <c r="HA55" s="164">
        <v>11</v>
      </c>
      <c r="HB55" s="164">
        <v>151.2381</v>
      </c>
      <c r="HC55" s="164">
        <v>150.38229999999999</v>
      </c>
      <c r="HD55" s="164">
        <v>248.1</v>
      </c>
      <c r="HE55" s="164">
        <v>-244.2645</v>
      </c>
      <c r="HF55" s="164">
        <v>-561.69889999999998</v>
      </c>
      <c r="HG55" s="164">
        <v>560.97090000000003</v>
      </c>
      <c r="HH55" s="164">
        <v>520.24069999999995</v>
      </c>
      <c r="HI55" s="164">
        <v>-142.45869999999999</v>
      </c>
      <c r="HJ55" s="164">
        <v>-140.98339999999999</v>
      </c>
      <c r="HK55" s="164">
        <v>-59.563899999999997</v>
      </c>
      <c r="HL55" s="164">
        <v>-50.077599999999997</v>
      </c>
      <c r="HM55" s="164">
        <v>76.7637</v>
      </c>
      <c r="HN55" s="164">
        <v>77.676500000000004</v>
      </c>
      <c r="HO55" s="163"/>
      <c r="HP55" s="163"/>
      <c r="HQ55" s="164">
        <v>35.478099999999998</v>
      </c>
      <c r="HR55" s="164">
        <v>35.302399999999999</v>
      </c>
      <c r="HS55" s="164">
        <v>-52.580100000000002</v>
      </c>
      <c r="HT55" s="164">
        <v>-52.0989</v>
      </c>
      <c r="HU55" s="164">
        <v>100.62</v>
      </c>
      <c r="HV55" s="164">
        <v>99.92</v>
      </c>
      <c r="HW55" s="164">
        <v>26.4</v>
      </c>
      <c r="HX55" s="164">
        <v>26.5</v>
      </c>
      <c r="HY55" s="164">
        <v>22.130600000000001</v>
      </c>
      <c r="HZ55" s="164">
        <v>28.48</v>
      </c>
      <c r="IA55" s="164">
        <v>-367.19310000000002</v>
      </c>
      <c r="IB55" s="164">
        <v>108.8498</v>
      </c>
      <c r="IC55" s="164">
        <v>108.59869999999999</v>
      </c>
      <c r="ID55" s="164">
        <v>13.9</v>
      </c>
      <c r="IE55" s="164">
        <v>-23.3</v>
      </c>
      <c r="IF55" s="164">
        <v>-33.5</v>
      </c>
      <c r="IG55" s="164">
        <v>-33.6</v>
      </c>
      <c r="IH55" s="163"/>
      <c r="II55" s="164">
        <v>1.0591999999999999</v>
      </c>
      <c r="IJ55" s="164">
        <v>-513.81949999999995</v>
      </c>
      <c r="IK55" s="164">
        <v>-274.8612</v>
      </c>
      <c r="IL55" s="164">
        <v>467.8877</v>
      </c>
      <c r="IM55" s="164">
        <v>384.38290000000001</v>
      </c>
      <c r="IN55" s="164">
        <v>30.444700000000001</v>
      </c>
      <c r="IO55" s="164">
        <v>-378.15820000000002</v>
      </c>
      <c r="IP55" s="164">
        <v>372.03829999999999</v>
      </c>
      <c r="IQ55" s="164">
        <v>-166.20439999999999</v>
      </c>
      <c r="IR55" s="164">
        <v>-230.4341</v>
      </c>
      <c r="IS55" s="164">
        <v>-376.17070000000001</v>
      </c>
      <c r="IT55" s="164">
        <v>100.679</v>
      </c>
      <c r="IU55" s="164">
        <v>100.68519999999999</v>
      </c>
      <c r="IV55" s="164">
        <v>166.15479999999999</v>
      </c>
      <c r="IW55" s="164">
        <v>-453.47050000000002</v>
      </c>
      <c r="IX55" s="164">
        <v>237.51560000000001</v>
      </c>
      <c r="IY55" s="164">
        <v>-214.93270000000001</v>
      </c>
      <c r="IZ55" s="164">
        <v>223.41990000000001</v>
      </c>
      <c r="JA55" s="164">
        <v>-12.287000000000001</v>
      </c>
      <c r="JB55" s="163"/>
      <c r="JC55" s="164">
        <v>15.04</v>
      </c>
      <c r="JD55" s="164">
        <v>7.181</v>
      </c>
      <c r="JE55" s="164">
        <v>7.1950000000000003</v>
      </c>
      <c r="JF55" s="164">
        <v>-15.36</v>
      </c>
      <c r="JG55" s="164">
        <v>-9.68</v>
      </c>
      <c r="JH55" s="163"/>
      <c r="JI55" s="164">
        <v>10.1396</v>
      </c>
      <c r="JJ55" s="164">
        <v>-29.677299999999999</v>
      </c>
      <c r="JK55" s="164">
        <v>-30.9071</v>
      </c>
      <c r="JL55" s="164">
        <v>21.2</v>
      </c>
      <c r="JM55" s="164">
        <v>49.201999999999998</v>
      </c>
      <c r="JN55" s="164">
        <v>49.284999999999997</v>
      </c>
      <c r="JO55" s="163"/>
      <c r="JP55" s="163"/>
      <c r="JQ55" s="164">
        <v>51.854300000000002</v>
      </c>
      <c r="JR55" s="164">
        <v>50.734099999999998</v>
      </c>
      <c r="JS55" s="164">
        <v>50.192500000000003</v>
      </c>
      <c r="JT55" s="163"/>
      <c r="JU55" s="164">
        <v>23.6</v>
      </c>
      <c r="JV55" s="164">
        <v>14.6835</v>
      </c>
      <c r="JW55" s="164">
        <v>6.85</v>
      </c>
      <c r="JX55" s="163"/>
      <c r="JY55" s="164">
        <v>-50.5852</v>
      </c>
      <c r="JZ55" s="164">
        <v>82.625600000000006</v>
      </c>
      <c r="KA55" s="164">
        <v>60.1661</v>
      </c>
      <c r="KB55" s="164">
        <v>-50.519399999999997</v>
      </c>
      <c r="KC55" s="164">
        <v>-81.106300000000005</v>
      </c>
      <c r="KD55" s="164">
        <v>49.273200000000003</v>
      </c>
      <c r="KE55" s="164">
        <v>31.316199999999998</v>
      </c>
      <c r="KF55" s="164">
        <v>-32.700000000000003</v>
      </c>
      <c r="KG55" s="164">
        <v>33.700000000000003</v>
      </c>
      <c r="KH55" s="164">
        <v>-39.392400000000002</v>
      </c>
      <c r="KI55" s="164">
        <v>165.4462</v>
      </c>
    </row>
    <row r="56" spans="1:295" ht="18" customHeight="1" x14ac:dyDescent="0.3">
      <c r="A56" s="160" t="s">
        <v>816</v>
      </c>
      <c r="B56" s="160" t="s">
        <v>84</v>
      </c>
      <c r="C56" s="166"/>
      <c r="D56" s="167">
        <v>17.235800000000001</v>
      </c>
      <c r="E56" s="167">
        <v>-21.413499999999999</v>
      </c>
      <c r="F56" s="167">
        <v>-38.095700000000001</v>
      </c>
      <c r="G56" s="167">
        <v>14.0107</v>
      </c>
      <c r="H56" s="166"/>
      <c r="I56" s="167">
        <v>35.547699999999999</v>
      </c>
      <c r="J56" s="167">
        <v>-48.607799999999997</v>
      </c>
      <c r="K56" s="167">
        <v>44.794699999999999</v>
      </c>
      <c r="L56" s="167">
        <v>22.1873</v>
      </c>
      <c r="M56" s="167">
        <v>22.202100000000002</v>
      </c>
      <c r="N56" s="167">
        <v>-2.2200000000000002</v>
      </c>
      <c r="O56" s="167">
        <v>-37.25</v>
      </c>
      <c r="P56" s="167">
        <v>33</v>
      </c>
      <c r="Q56" s="167">
        <v>15.731999999999999</v>
      </c>
      <c r="R56" s="167">
        <v>-33</v>
      </c>
      <c r="S56" s="167">
        <v>11.523899999999999</v>
      </c>
      <c r="T56" s="167">
        <v>22.547799999999999</v>
      </c>
      <c r="U56" s="167">
        <v>14.920500000000001</v>
      </c>
      <c r="V56" s="167">
        <v>14.929399999999999</v>
      </c>
      <c r="W56" s="167">
        <v>24.854800000000001</v>
      </c>
      <c r="X56" s="167">
        <v>11.0923</v>
      </c>
      <c r="Y56" s="167">
        <v>0.2162</v>
      </c>
      <c r="Z56" s="167">
        <v>5.9466999999999999</v>
      </c>
      <c r="AA56" s="166"/>
      <c r="AB56" s="166"/>
      <c r="AC56" s="167">
        <v>-48.37</v>
      </c>
      <c r="AD56" s="167">
        <v>-47.86</v>
      </c>
      <c r="AE56" s="166"/>
      <c r="AF56" s="167">
        <v>4.4400000000000004</v>
      </c>
      <c r="AG56" s="167">
        <v>35.200000000000003</v>
      </c>
      <c r="AH56" s="166"/>
      <c r="AI56" s="166"/>
      <c r="AJ56" s="167">
        <v>-44.24</v>
      </c>
      <c r="AK56" s="167">
        <v>-43.93</v>
      </c>
      <c r="AL56" s="167">
        <v>-50.06</v>
      </c>
      <c r="AM56" s="167">
        <v>44.77</v>
      </c>
      <c r="AN56" s="167">
        <v>45.78</v>
      </c>
      <c r="AO56" s="167">
        <v>17.562000000000001</v>
      </c>
      <c r="AP56" s="167">
        <v>-5.2508999999999997</v>
      </c>
      <c r="AQ56" s="167">
        <v>52.090200000000003</v>
      </c>
      <c r="AR56" s="167">
        <v>54.119399999999999</v>
      </c>
      <c r="AS56" s="167">
        <v>36.280500000000004</v>
      </c>
      <c r="AT56" s="167">
        <v>-45.546100000000003</v>
      </c>
      <c r="AU56" s="167">
        <v>-44.891800000000003</v>
      </c>
      <c r="AV56" s="167">
        <v>28.609200000000001</v>
      </c>
      <c r="AW56" s="167">
        <v>28.2392</v>
      </c>
      <c r="AX56" s="167">
        <v>59.611899999999999</v>
      </c>
      <c r="AY56" s="167">
        <v>60.281700000000001</v>
      </c>
      <c r="AZ56" s="167">
        <v>39.459699999999998</v>
      </c>
      <c r="BA56" s="166"/>
      <c r="BB56" s="167">
        <v>-399.70490000000001</v>
      </c>
      <c r="BC56" s="167">
        <v>7.0439999999999996</v>
      </c>
      <c r="BD56" s="167">
        <v>-12.6</v>
      </c>
      <c r="BE56" s="167">
        <v>-12.5</v>
      </c>
      <c r="BF56" s="167">
        <v>51.433399999999999</v>
      </c>
      <c r="BG56" s="167">
        <v>50.603099999999998</v>
      </c>
      <c r="BH56" s="167">
        <v>-2.9211</v>
      </c>
      <c r="BI56" s="166"/>
      <c r="BJ56" s="167">
        <v>-79.174400000000006</v>
      </c>
      <c r="BK56" s="167">
        <v>1.8976999999999999</v>
      </c>
      <c r="BL56" s="167">
        <v>0</v>
      </c>
      <c r="BM56" s="167">
        <v>2.7090999999999998</v>
      </c>
      <c r="BN56" s="167">
        <v>444.04419999999999</v>
      </c>
      <c r="BO56" s="167">
        <v>107.15049999999999</v>
      </c>
      <c r="BP56" s="167">
        <v>106.3875</v>
      </c>
      <c r="BQ56" s="167">
        <v>-380.13589999999999</v>
      </c>
      <c r="BR56" s="167">
        <v>434.57900000000001</v>
      </c>
      <c r="BS56" s="166"/>
      <c r="BT56" s="167">
        <v>-97.882300000000001</v>
      </c>
      <c r="BU56" s="167">
        <v>99.114800000000002</v>
      </c>
      <c r="BV56" s="167">
        <v>79.646799999999999</v>
      </c>
      <c r="BW56" s="167">
        <v>22.86</v>
      </c>
      <c r="BX56" s="167">
        <v>22.08</v>
      </c>
      <c r="BY56" s="167">
        <v>49.7</v>
      </c>
      <c r="BZ56" s="167">
        <v>65.17</v>
      </c>
      <c r="CA56" s="167">
        <v>-18.7498</v>
      </c>
      <c r="CB56" s="167">
        <v>-19.8215</v>
      </c>
      <c r="CC56" s="167">
        <v>82.138499999999993</v>
      </c>
      <c r="CD56" s="167">
        <v>81.8339</v>
      </c>
      <c r="CE56" s="167">
        <v>39.270699999999998</v>
      </c>
      <c r="CF56" s="167">
        <v>-116.7839</v>
      </c>
      <c r="CG56" s="167">
        <v>-116.96680000000001</v>
      </c>
      <c r="CH56" s="167">
        <v>0.15229999999999999</v>
      </c>
      <c r="CI56" s="166"/>
      <c r="CJ56" s="166"/>
      <c r="CK56" s="166"/>
      <c r="CL56" s="167">
        <v>86.1</v>
      </c>
      <c r="CM56" s="167">
        <v>77.400000000000006</v>
      </c>
      <c r="CN56" s="167">
        <v>-12.05</v>
      </c>
      <c r="CO56" s="167">
        <v>38.520200000000003</v>
      </c>
      <c r="CP56" s="167">
        <v>36.7639</v>
      </c>
      <c r="CQ56" s="167">
        <v>37.655999999999999</v>
      </c>
      <c r="CR56" s="167">
        <v>26.379000000000001</v>
      </c>
      <c r="CS56" s="167">
        <v>27.516999999999999</v>
      </c>
      <c r="CT56" s="167">
        <v>19.7685</v>
      </c>
      <c r="CU56" s="167">
        <v>-86.971800000000002</v>
      </c>
      <c r="CV56" s="167">
        <v>19.620100000000001</v>
      </c>
      <c r="CW56" s="167">
        <v>12.403700000000001</v>
      </c>
      <c r="CX56" s="167">
        <v>39.56</v>
      </c>
      <c r="CY56" s="167">
        <v>22.24</v>
      </c>
      <c r="CZ56" s="167">
        <v>54.1479</v>
      </c>
      <c r="DA56" s="167">
        <v>51.4206</v>
      </c>
      <c r="DB56" s="167">
        <v>-23.85</v>
      </c>
      <c r="DC56" s="167">
        <v>-14.820399999999999</v>
      </c>
      <c r="DD56" s="166"/>
      <c r="DE56" s="166"/>
      <c r="DF56" s="167">
        <v>-105.6317</v>
      </c>
      <c r="DG56" s="167">
        <v>-10.7765</v>
      </c>
      <c r="DH56" s="167">
        <v>-14.909700000000001</v>
      </c>
      <c r="DI56" s="167">
        <v>-87.2</v>
      </c>
      <c r="DJ56" s="167">
        <v>-87.2</v>
      </c>
      <c r="DK56" s="167">
        <v>24.518699999999999</v>
      </c>
      <c r="DL56" s="167">
        <v>37.5092</v>
      </c>
      <c r="DM56" s="167">
        <v>42.752499999999998</v>
      </c>
      <c r="DN56" s="167">
        <v>53.3386</v>
      </c>
      <c r="DO56" s="167">
        <v>37.51</v>
      </c>
      <c r="DP56" s="167">
        <v>-4.2</v>
      </c>
      <c r="DQ56" s="167">
        <v>48.36</v>
      </c>
      <c r="DR56" s="167">
        <v>103.4759</v>
      </c>
      <c r="DS56" s="167">
        <v>-26.9</v>
      </c>
      <c r="DT56" s="167">
        <v>-27.32</v>
      </c>
      <c r="DU56" s="167">
        <v>101.47</v>
      </c>
      <c r="DV56" s="167">
        <v>54.5</v>
      </c>
      <c r="DW56" s="167">
        <v>104.5818</v>
      </c>
      <c r="DX56" s="167">
        <v>102.70910000000001</v>
      </c>
      <c r="DY56" s="166"/>
      <c r="DZ56" s="167">
        <v>3.3363999999999998</v>
      </c>
      <c r="EA56" s="167">
        <v>189.09729999999999</v>
      </c>
      <c r="EB56" s="167">
        <v>152.46299999999999</v>
      </c>
      <c r="EC56" s="167">
        <v>146.46440000000001</v>
      </c>
      <c r="ED56" s="167">
        <v>149.4845</v>
      </c>
      <c r="EE56" s="167">
        <v>53.106999999999999</v>
      </c>
      <c r="EF56" s="167">
        <v>42.719499999999996</v>
      </c>
      <c r="EG56" s="167">
        <v>-17.332999999999998</v>
      </c>
      <c r="EH56" s="167">
        <v>392.8768</v>
      </c>
      <c r="EI56" s="167">
        <v>322.55509999999998</v>
      </c>
      <c r="EJ56" s="166"/>
      <c r="EK56" s="167">
        <v>-27.422699999999999</v>
      </c>
      <c r="EL56" s="167">
        <v>-24.9145</v>
      </c>
      <c r="EM56" s="167">
        <v>13.412599999999999</v>
      </c>
      <c r="EN56" s="167">
        <v>15.6881</v>
      </c>
      <c r="EO56" s="167">
        <v>15.152100000000001</v>
      </c>
      <c r="EP56" s="167">
        <v>36.911999999999999</v>
      </c>
      <c r="EQ56" s="167">
        <v>-51.238599999999998</v>
      </c>
      <c r="ER56" s="167">
        <v>-52.184199999999997</v>
      </c>
      <c r="ES56" s="167">
        <v>-9.6475000000000009</v>
      </c>
      <c r="ET56" s="167">
        <v>0</v>
      </c>
      <c r="EU56" s="167">
        <v>-12.8</v>
      </c>
      <c r="EV56" s="166"/>
      <c r="EW56" s="167">
        <v>8.2466000000000008</v>
      </c>
      <c r="EX56" s="167">
        <v>-4.8559999999999999</v>
      </c>
      <c r="EY56" s="167">
        <v>-39.787199999999999</v>
      </c>
      <c r="EZ56" s="167">
        <v>-39.168199999999999</v>
      </c>
      <c r="FA56" s="167">
        <v>11.9842</v>
      </c>
      <c r="FB56" s="167">
        <v>-39.142899999999997</v>
      </c>
      <c r="FC56" s="167">
        <v>6.2615999999999996</v>
      </c>
      <c r="FD56" s="167">
        <v>24.3842</v>
      </c>
      <c r="FE56" s="166"/>
      <c r="FF56" s="167">
        <v>23.848600000000001</v>
      </c>
      <c r="FG56" s="167">
        <v>40.810899999999997</v>
      </c>
      <c r="FH56" s="167">
        <v>41.233899999999998</v>
      </c>
      <c r="FI56" s="167">
        <v>39.988599999999998</v>
      </c>
      <c r="FJ56" s="167">
        <v>17.582899999999999</v>
      </c>
      <c r="FK56" s="167">
        <v>17.248000000000001</v>
      </c>
      <c r="FL56" s="167">
        <v>26.792999999999999</v>
      </c>
      <c r="FM56" s="167">
        <v>-2.3408000000000002</v>
      </c>
      <c r="FN56" s="167">
        <v>-2.0240999999999998</v>
      </c>
      <c r="FO56" s="167">
        <v>16.269600000000001</v>
      </c>
      <c r="FP56" s="167">
        <v>19.251200000000001</v>
      </c>
      <c r="FQ56" s="167">
        <v>15.9323</v>
      </c>
      <c r="FR56" s="167">
        <v>0.45</v>
      </c>
      <c r="FS56" s="167">
        <v>10.179</v>
      </c>
      <c r="FT56" s="167">
        <v>0.99760000000000004</v>
      </c>
      <c r="FU56" s="167">
        <v>-5.94</v>
      </c>
      <c r="FV56" s="167">
        <v>15.18</v>
      </c>
      <c r="FW56" s="167">
        <v>15.762600000000001</v>
      </c>
      <c r="FX56" s="166"/>
      <c r="FY56" s="167">
        <v>-6.1559999999999997</v>
      </c>
      <c r="FZ56" s="167">
        <v>4.375</v>
      </c>
      <c r="GA56" s="166"/>
      <c r="GB56" s="167">
        <v>44.72</v>
      </c>
      <c r="GC56" s="167">
        <v>-10.992800000000001</v>
      </c>
      <c r="GD56" s="167">
        <v>-3.8347000000000002</v>
      </c>
      <c r="GE56" s="167">
        <v>14.8</v>
      </c>
      <c r="GF56" s="167">
        <v>80.301699999999997</v>
      </c>
      <c r="GG56" s="167">
        <v>22.8</v>
      </c>
      <c r="GH56" s="167">
        <v>-15.8506</v>
      </c>
      <c r="GI56" s="167">
        <v>-3.4127999999999998</v>
      </c>
      <c r="GJ56" s="167">
        <v>-3.7477</v>
      </c>
      <c r="GK56" s="167">
        <v>1.7888999999999999</v>
      </c>
      <c r="GL56" s="166"/>
      <c r="GM56" s="166"/>
      <c r="GN56" s="167">
        <v>-14.017799999999999</v>
      </c>
      <c r="GO56" s="167">
        <v>-26.078800000000001</v>
      </c>
      <c r="GP56" s="167">
        <v>17.3644</v>
      </c>
      <c r="GQ56" s="167">
        <v>26.8643</v>
      </c>
      <c r="GR56" s="167">
        <v>61.705800000000004</v>
      </c>
      <c r="GS56" s="167">
        <v>64.867900000000006</v>
      </c>
      <c r="GT56" s="167">
        <v>-120.1469</v>
      </c>
      <c r="GU56" s="167">
        <v>-16.6281</v>
      </c>
      <c r="GV56" s="167">
        <v>31.195699999999999</v>
      </c>
      <c r="GW56" s="167">
        <v>-43.3797</v>
      </c>
      <c r="GX56" s="167">
        <v>9.4359999999999999</v>
      </c>
      <c r="GY56" s="167">
        <v>7.2378</v>
      </c>
      <c r="GZ56" s="167">
        <v>6.8780999999999999</v>
      </c>
      <c r="HA56" s="169">
        <v>10.87689</v>
      </c>
      <c r="HB56" s="167">
        <v>146.19329999999999</v>
      </c>
      <c r="HC56" s="167">
        <v>146.53800000000001</v>
      </c>
      <c r="HD56" s="167">
        <v>200.7</v>
      </c>
      <c r="HE56" s="167">
        <v>-201.1542</v>
      </c>
      <c r="HF56" s="167">
        <v>-509.80579999999998</v>
      </c>
      <c r="HG56" s="167">
        <v>512.30319999999995</v>
      </c>
      <c r="HH56" s="167">
        <v>513.76210000000003</v>
      </c>
      <c r="HI56" s="167">
        <v>-139.75899999999999</v>
      </c>
      <c r="HJ56" s="167">
        <v>-139.1011</v>
      </c>
      <c r="HK56" s="167">
        <v>-60.4955</v>
      </c>
      <c r="HL56" s="167">
        <v>-52.308900000000001</v>
      </c>
      <c r="HM56" s="167">
        <v>78.302000000000007</v>
      </c>
      <c r="HN56" s="167">
        <v>76.1233</v>
      </c>
      <c r="HO56" s="166"/>
      <c r="HP56" s="166"/>
      <c r="HQ56" s="167">
        <v>36.192300000000003</v>
      </c>
      <c r="HR56" s="167">
        <v>35.961500000000001</v>
      </c>
      <c r="HS56" s="167">
        <v>-50.1432</v>
      </c>
      <c r="HT56" s="167">
        <v>-50.119300000000003</v>
      </c>
      <c r="HU56" s="167">
        <v>96.71</v>
      </c>
      <c r="HV56" s="167">
        <v>98.01</v>
      </c>
      <c r="HW56" s="167">
        <v>25.9</v>
      </c>
      <c r="HX56" s="167">
        <v>26.1</v>
      </c>
      <c r="HY56" s="167">
        <v>22.09</v>
      </c>
      <c r="HZ56" s="167">
        <v>27.84</v>
      </c>
      <c r="IA56" s="167">
        <v>-361.29259999999999</v>
      </c>
      <c r="IB56" s="167">
        <v>107.57129999999999</v>
      </c>
      <c r="IC56" s="167">
        <v>106.50960000000001</v>
      </c>
      <c r="ID56" s="167">
        <v>14.5</v>
      </c>
      <c r="IE56" s="167">
        <v>-24.5</v>
      </c>
      <c r="IF56" s="167">
        <v>-35.200000000000003</v>
      </c>
      <c r="IG56" s="167">
        <v>-35.299999999999997</v>
      </c>
      <c r="IH56" s="166"/>
      <c r="II56" s="166"/>
      <c r="IJ56" s="167">
        <v>-495.9948</v>
      </c>
      <c r="IK56" s="167">
        <v>-285.78899999999999</v>
      </c>
      <c r="IL56" s="167">
        <v>456.19060000000002</v>
      </c>
      <c r="IM56" s="167">
        <v>379.57060000000001</v>
      </c>
      <c r="IN56" s="167">
        <v>20.664000000000001</v>
      </c>
      <c r="IO56" s="167">
        <v>-370.86439999999999</v>
      </c>
      <c r="IP56" s="167">
        <v>369.7167</v>
      </c>
      <c r="IQ56" s="167">
        <v>-162.74109999999999</v>
      </c>
      <c r="IR56" s="167">
        <v>-227.59970000000001</v>
      </c>
      <c r="IS56" s="167">
        <v>-359.47879999999998</v>
      </c>
      <c r="IT56" s="167">
        <v>98.069599999999994</v>
      </c>
      <c r="IU56" s="167">
        <v>96.986800000000002</v>
      </c>
      <c r="IV56" s="167">
        <v>161.34520000000001</v>
      </c>
      <c r="IW56" s="167">
        <v>-443.39109999999999</v>
      </c>
      <c r="IX56" s="167">
        <v>235.64189999999999</v>
      </c>
      <c r="IY56" s="167">
        <v>-212.89570000000001</v>
      </c>
      <c r="IZ56" s="167">
        <v>210.79150000000001</v>
      </c>
      <c r="JA56" s="167">
        <v>-13.7098</v>
      </c>
      <c r="JB56" s="166"/>
      <c r="JC56" s="167">
        <v>16</v>
      </c>
      <c r="JD56" s="167">
        <v>7.48</v>
      </c>
      <c r="JE56" s="167">
        <v>7.5510000000000002</v>
      </c>
      <c r="JF56" s="167">
        <v>-15.6</v>
      </c>
      <c r="JG56" s="167">
        <v>-9.36</v>
      </c>
      <c r="JH56" s="166"/>
      <c r="JI56" s="167">
        <v>10.0511</v>
      </c>
      <c r="JJ56" s="167">
        <v>-30.440200000000001</v>
      </c>
      <c r="JK56" s="167">
        <v>-31.172699999999999</v>
      </c>
      <c r="JL56" s="167">
        <v>22.5</v>
      </c>
      <c r="JM56" s="167">
        <v>49.244</v>
      </c>
      <c r="JN56" s="167">
        <v>48.087000000000003</v>
      </c>
      <c r="JO56" s="166"/>
      <c r="JP56" s="166"/>
      <c r="JQ56" s="167">
        <v>50.311599999999999</v>
      </c>
      <c r="JR56" s="167">
        <v>50.946899999999999</v>
      </c>
      <c r="JS56" s="167">
        <v>51.386400000000002</v>
      </c>
      <c r="JT56" s="166"/>
      <c r="JU56" s="167">
        <v>26.6</v>
      </c>
      <c r="JV56" s="167">
        <v>19.6327</v>
      </c>
      <c r="JW56" s="167">
        <v>6.31</v>
      </c>
      <c r="JX56" s="166"/>
      <c r="JY56" s="167">
        <v>-53.607300000000002</v>
      </c>
      <c r="JZ56" s="167">
        <v>82.412300000000002</v>
      </c>
      <c r="KA56" s="167">
        <v>62.095399999999998</v>
      </c>
      <c r="KB56" s="167">
        <v>-54.050400000000003</v>
      </c>
      <c r="KC56" s="167">
        <v>-80.77</v>
      </c>
      <c r="KD56" s="167">
        <v>52.3964</v>
      </c>
      <c r="KE56" s="167">
        <v>29.025400000000001</v>
      </c>
      <c r="KF56" s="167">
        <v>-35.799999999999997</v>
      </c>
      <c r="KG56" s="167">
        <v>35.700000000000003</v>
      </c>
      <c r="KH56" s="167">
        <v>-1.4500999999999999</v>
      </c>
      <c r="KI56" s="167">
        <v>130.4068</v>
      </c>
    </row>
    <row r="57" spans="1:295" x14ac:dyDescent="0.3">
      <c r="A57" s="237" t="s">
        <v>828</v>
      </c>
      <c r="B57" s="237"/>
      <c r="C57" s="170">
        <v>0</v>
      </c>
      <c r="D57" s="170">
        <v>23.5501</v>
      </c>
      <c r="E57" s="170">
        <v>-19.221399999999999</v>
      </c>
      <c r="F57" s="170">
        <v>11.2613</v>
      </c>
      <c r="G57" s="170">
        <v>22.927</v>
      </c>
      <c r="H57" s="170">
        <v>0</v>
      </c>
      <c r="I57" s="170">
        <v>57.163600000000002</v>
      </c>
      <c r="J57" s="170">
        <v>-48.607799999999997</v>
      </c>
      <c r="K57" s="170">
        <v>66.651799999999994</v>
      </c>
      <c r="L57" s="170">
        <v>32.951000000000001</v>
      </c>
      <c r="M57" s="170">
        <v>33.114400000000003</v>
      </c>
      <c r="N57" s="170">
        <v>22.2</v>
      </c>
      <c r="O57" s="170">
        <v>-33.167000000000002</v>
      </c>
      <c r="P57" s="170">
        <v>61.6</v>
      </c>
      <c r="Q57" s="170">
        <v>21.527999999999999</v>
      </c>
      <c r="R57" s="170">
        <v>-28.6</v>
      </c>
      <c r="S57" s="170">
        <v>13.616400000000001</v>
      </c>
      <c r="T57" s="170">
        <v>122.87739999999999</v>
      </c>
      <c r="U57" s="170">
        <v>21.383800000000001</v>
      </c>
      <c r="V57" s="170">
        <v>21.639199999999999</v>
      </c>
      <c r="W57" s="170">
        <v>36.322699999999998</v>
      </c>
      <c r="X57" s="170">
        <v>11.569599999999999</v>
      </c>
      <c r="Y57" s="170">
        <v>0.49209999999999998</v>
      </c>
      <c r="Z57" s="170">
        <v>6.6932999999999998</v>
      </c>
      <c r="AA57" s="170">
        <v>0</v>
      </c>
      <c r="AB57" s="170">
        <v>0</v>
      </c>
      <c r="AC57" s="170">
        <v>-43.87</v>
      </c>
      <c r="AD57" s="170">
        <v>-43.73</v>
      </c>
      <c r="AE57" s="170">
        <v>0</v>
      </c>
      <c r="AF57" s="170">
        <v>82.14</v>
      </c>
      <c r="AG57" s="170">
        <v>68.2</v>
      </c>
      <c r="AH57" s="170">
        <v>0</v>
      </c>
      <c r="AI57" s="170">
        <v>0</v>
      </c>
      <c r="AJ57" s="170">
        <v>-38.03</v>
      </c>
      <c r="AK57" s="170">
        <v>-37.82</v>
      </c>
      <c r="AL57" s="170">
        <v>-41.04</v>
      </c>
      <c r="AM57" s="170">
        <v>67.12</v>
      </c>
      <c r="AN57" s="170">
        <v>67.75</v>
      </c>
      <c r="AO57" s="170">
        <v>25.639900000000001</v>
      </c>
      <c r="AP57" s="170">
        <v>-3.339</v>
      </c>
      <c r="AQ57" s="170">
        <v>73.340400000000002</v>
      </c>
      <c r="AR57" s="170">
        <v>76.360200000000006</v>
      </c>
      <c r="AS57" s="170">
        <v>136.4725</v>
      </c>
      <c r="AT57" s="170">
        <v>-27.729500000000002</v>
      </c>
      <c r="AU57" s="170">
        <v>-28.242699999999999</v>
      </c>
      <c r="AV57" s="170">
        <v>35.1798</v>
      </c>
      <c r="AW57" s="170">
        <v>38.210799999999999</v>
      </c>
      <c r="AX57" s="170">
        <v>95.111000000000004</v>
      </c>
      <c r="AY57" s="170">
        <v>96.718599999999995</v>
      </c>
      <c r="AZ57" s="170">
        <v>73.855800000000002</v>
      </c>
      <c r="BA57" s="170">
        <v>7.6E-3</v>
      </c>
      <c r="BB57" s="170">
        <v>-372.3922</v>
      </c>
      <c r="BC57" s="170">
        <v>7.2275</v>
      </c>
      <c r="BD57" s="170">
        <v>-3.4</v>
      </c>
      <c r="BE57" s="170">
        <v>-3.8</v>
      </c>
      <c r="BF57" s="170">
        <v>67.894300000000001</v>
      </c>
      <c r="BG57" s="170">
        <v>66.3917</v>
      </c>
      <c r="BH57" s="170">
        <v>-1.2359</v>
      </c>
      <c r="BI57" s="170">
        <v>0</v>
      </c>
      <c r="BJ57" s="170">
        <v>-47.651000000000003</v>
      </c>
      <c r="BK57" s="170">
        <v>7.8410000000000002</v>
      </c>
      <c r="BL57" s="170">
        <v>8.4474999999999998</v>
      </c>
      <c r="BM57" s="170">
        <v>5.6814</v>
      </c>
      <c r="BN57" s="170">
        <v>610.06479999999999</v>
      </c>
      <c r="BO57" s="170">
        <v>192.26660000000001</v>
      </c>
      <c r="BP57" s="170">
        <v>190.46600000000001</v>
      </c>
      <c r="BQ57" s="170">
        <v>-360.86290000000002</v>
      </c>
      <c r="BR57" s="170">
        <v>657.88779999999997</v>
      </c>
      <c r="BS57" s="170">
        <v>0</v>
      </c>
      <c r="BT57" s="170">
        <v>-13.2308</v>
      </c>
      <c r="BU57" s="170">
        <v>130.65129999999999</v>
      </c>
      <c r="BV57" s="170">
        <v>105.7433</v>
      </c>
      <c r="BW57" s="170">
        <v>28.15</v>
      </c>
      <c r="BX57" s="170">
        <v>35.89</v>
      </c>
      <c r="BY57" s="170">
        <v>68.78</v>
      </c>
      <c r="BZ57" s="170">
        <v>80.37</v>
      </c>
      <c r="CA57" s="170">
        <v>-6.5597000000000003</v>
      </c>
      <c r="CB57" s="170">
        <v>-6.4257999999999997</v>
      </c>
      <c r="CC57" s="170">
        <v>118.2223</v>
      </c>
      <c r="CD57" s="170">
        <v>119.2157</v>
      </c>
      <c r="CE57" s="170">
        <v>43.010199999999998</v>
      </c>
      <c r="CF57" s="170">
        <v>-90.506600000000006</v>
      </c>
      <c r="CG57" s="170">
        <v>-90.816400000000002</v>
      </c>
      <c r="CH57" s="170">
        <v>19.331800000000001</v>
      </c>
      <c r="CI57" s="170">
        <v>0</v>
      </c>
      <c r="CJ57" s="170">
        <v>0</v>
      </c>
      <c r="CK57" s="170">
        <v>0</v>
      </c>
      <c r="CL57" s="170">
        <v>113.8</v>
      </c>
      <c r="CM57" s="170">
        <v>102.9</v>
      </c>
      <c r="CN57" s="170">
        <v>-10.57</v>
      </c>
      <c r="CO57" s="170">
        <v>41.747900000000001</v>
      </c>
      <c r="CP57" s="170">
        <v>39.397199999999998</v>
      </c>
      <c r="CQ57" s="170">
        <v>40.651000000000003</v>
      </c>
      <c r="CR57" s="170">
        <v>47.685600000000001</v>
      </c>
      <c r="CS57" s="170">
        <v>48.2607</v>
      </c>
      <c r="CT57" s="170">
        <v>102.4585</v>
      </c>
      <c r="CU57" s="170">
        <v>-75.949600000000004</v>
      </c>
      <c r="CV57" s="170">
        <v>62.672400000000003</v>
      </c>
      <c r="CW57" s="170">
        <v>17.601500000000001</v>
      </c>
      <c r="CX57" s="170">
        <v>61.37</v>
      </c>
      <c r="CY57" s="170">
        <v>32.97</v>
      </c>
      <c r="CZ57" s="170">
        <v>73.366699999999994</v>
      </c>
      <c r="DA57" s="170">
        <v>69.438199999999995</v>
      </c>
      <c r="DB57" s="170">
        <v>-21.98</v>
      </c>
      <c r="DC57" s="170">
        <v>-2.8469000000000002</v>
      </c>
      <c r="DD57" s="170">
        <v>0</v>
      </c>
      <c r="DE57" s="170">
        <v>0</v>
      </c>
      <c r="DF57" s="170">
        <v>-80.2196</v>
      </c>
      <c r="DG57" s="170">
        <v>-9.1408000000000005</v>
      </c>
      <c r="DH57" s="170">
        <v>-13.6004</v>
      </c>
      <c r="DI57" s="170">
        <v>-67.599999999999994</v>
      </c>
      <c r="DJ57" s="170">
        <v>-66.400000000000006</v>
      </c>
      <c r="DK57" s="170">
        <v>27.122499999999999</v>
      </c>
      <c r="DL57" s="170">
        <v>57.138100000000001</v>
      </c>
      <c r="DM57" s="170">
        <v>72.340199999999996</v>
      </c>
      <c r="DN57" s="170">
        <v>80.877700000000004</v>
      </c>
      <c r="DO57" s="170">
        <v>56.54</v>
      </c>
      <c r="DP57" s="170">
        <v>-3.1</v>
      </c>
      <c r="DQ57" s="170">
        <v>59.954000000000001</v>
      </c>
      <c r="DR57" s="170">
        <v>167.20949999999999</v>
      </c>
      <c r="DS57" s="170">
        <v>-1.38</v>
      </c>
      <c r="DT57" s="170">
        <v>-1.35</v>
      </c>
      <c r="DU57" s="170">
        <v>123.51</v>
      </c>
      <c r="DV57" s="170">
        <v>69.61</v>
      </c>
      <c r="DW57" s="170">
        <v>167.63640000000001</v>
      </c>
      <c r="DX57" s="170">
        <v>163.87270000000001</v>
      </c>
      <c r="DY57" s="170">
        <v>0</v>
      </c>
      <c r="DZ57" s="170">
        <v>19.2818</v>
      </c>
      <c r="EA57" s="170">
        <v>249.01499999999999</v>
      </c>
      <c r="EB57" s="170">
        <v>206.49860000000001</v>
      </c>
      <c r="EC57" s="170">
        <v>201.43020000000001</v>
      </c>
      <c r="ED57" s="170">
        <v>203.35839999999999</v>
      </c>
      <c r="EE57" s="170">
        <v>96.435400000000001</v>
      </c>
      <c r="EF57" s="170">
        <v>86.573700000000002</v>
      </c>
      <c r="EG57" s="170">
        <v>-16.161000000000001</v>
      </c>
      <c r="EH57" s="170">
        <v>535.86789999999996</v>
      </c>
      <c r="EI57" s="170">
        <v>322.55509999999998</v>
      </c>
      <c r="EJ57" s="170">
        <v>0</v>
      </c>
      <c r="EK57" s="170">
        <v>-27.422699999999999</v>
      </c>
      <c r="EL57" s="170">
        <v>-24.8276</v>
      </c>
      <c r="EM57" s="170">
        <v>56.424900000000001</v>
      </c>
      <c r="EN57" s="170">
        <v>17.538</v>
      </c>
      <c r="EO57" s="170">
        <v>16.507999999999999</v>
      </c>
      <c r="EP57" s="170">
        <v>196.602</v>
      </c>
      <c r="EQ57" s="170">
        <v>-35.406700000000001</v>
      </c>
      <c r="ER57" s="170">
        <v>-36.1661</v>
      </c>
      <c r="ES57" s="170">
        <v>27.013000000000002</v>
      </c>
      <c r="ET57" s="170">
        <v>14.78</v>
      </c>
      <c r="EU57" s="170">
        <v>-4.66</v>
      </c>
      <c r="EV57" s="170">
        <v>124.5</v>
      </c>
      <c r="EW57" s="170">
        <v>15.109500000000001</v>
      </c>
      <c r="EX57" s="170">
        <v>-4.8559999999999999</v>
      </c>
      <c r="EY57" s="170">
        <v>-32.282899999999998</v>
      </c>
      <c r="EZ57" s="170">
        <v>-31.634599999999999</v>
      </c>
      <c r="FA57" s="170">
        <v>14.280799999999999</v>
      </c>
      <c r="FB57" s="170">
        <v>-5.1760000000000002</v>
      </c>
      <c r="FC57" s="170">
        <v>47.842799999999997</v>
      </c>
      <c r="FD57" s="170">
        <v>25.866499999999998</v>
      </c>
      <c r="FE57" s="170">
        <v>0</v>
      </c>
      <c r="FF57" s="170">
        <v>25.836200000000002</v>
      </c>
      <c r="FG57" s="170">
        <v>42.522300000000001</v>
      </c>
      <c r="FH57" s="170">
        <v>43.5199</v>
      </c>
      <c r="FI57" s="170">
        <v>41.546399999999998</v>
      </c>
      <c r="FJ57" s="170">
        <v>57.772399999999998</v>
      </c>
      <c r="FK57" s="170">
        <v>57.102600000000002</v>
      </c>
      <c r="FL57" s="170">
        <v>65.977800000000002</v>
      </c>
      <c r="FM57" s="170">
        <v>25.798100000000002</v>
      </c>
      <c r="FN57" s="170">
        <v>25.692900000000002</v>
      </c>
      <c r="FO57" s="170">
        <v>38.551699999999997</v>
      </c>
      <c r="FP57" s="170">
        <v>44.702800000000003</v>
      </c>
      <c r="FQ57" s="170">
        <v>21.520700000000001</v>
      </c>
      <c r="FR57" s="170">
        <v>9.07</v>
      </c>
      <c r="FS57" s="170">
        <v>14.6737</v>
      </c>
      <c r="FT57" s="170">
        <v>1.6898</v>
      </c>
      <c r="FU57" s="170">
        <v>-4.9000000000000004</v>
      </c>
      <c r="FV57" s="170">
        <v>16.8</v>
      </c>
      <c r="FW57" s="170">
        <v>19.3827</v>
      </c>
      <c r="FX57" s="170">
        <v>11.3055</v>
      </c>
      <c r="FY57" s="170">
        <v>-3.45</v>
      </c>
      <c r="FZ57" s="170">
        <v>4.51</v>
      </c>
      <c r="GA57" s="170">
        <v>9.2956000000000003</v>
      </c>
      <c r="GB57" s="170">
        <v>50.2</v>
      </c>
      <c r="GC57" s="170">
        <v>20.269600000000001</v>
      </c>
      <c r="GD57" s="170">
        <v>26.717400000000001</v>
      </c>
      <c r="GE57" s="170">
        <v>16.79</v>
      </c>
      <c r="GF57" s="170">
        <v>92.455699999999993</v>
      </c>
      <c r="GG57" s="170">
        <v>26.8</v>
      </c>
      <c r="GH57" s="170">
        <v>-15.8506</v>
      </c>
      <c r="GI57" s="170">
        <v>3.5293000000000001</v>
      </c>
      <c r="GJ57" s="170">
        <v>4.0289999999999999</v>
      </c>
      <c r="GK57" s="170">
        <v>4.3581000000000003</v>
      </c>
      <c r="GL57" s="170">
        <v>0</v>
      </c>
      <c r="GM57" s="170">
        <v>0</v>
      </c>
      <c r="GN57" s="170">
        <v>-11.776400000000001</v>
      </c>
      <c r="GO57" s="170">
        <v>-24.259</v>
      </c>
      <c r="GP57" s="170">
        <v>18.040800000000001</v>
      </c>
      <c r="GQ57" s="170">
        <v>52.1798</v>
      </c>
      <c r="GR57" s="170">
        <v>63.963999999999999</v>
      </c>
      <c r="GS57" s="170">
        <v>64.867900000000006</v>
      </c>
      <c r="GT57" s="170">
        <v>-120.1469</v>
      </c>
      <c r="GU57" s="170">
        <v>-15.068199999999999</v>
      </c>
      <c r="GV57" s="170">
        <v>44.233699999999999</v>
      </c>
      <c r="GW57" s="170">
        <v>-36.876199999999997</v>
      </c>
      <c r="GX57" s="170">
        <v>12.4626</v>
      </c>
      <c r="GY57" s="170">
        <v>17.0745</v>
      </c>
      <c r="GZ57" s="170">
        <v>16.700199999999999</v>
      </c>
      <c r="HA57" s="170">
        <v>13.866</v>
      </c>
      <c r="HB57" s="170">
        <v>161.953</v>
      </c>
      <c r="HC57" s="170">
        <v>161.58170000000001</v>
      </c>
      <c r="HD57" s="170">
        <v>281.2</v>
      </c>
      <c r="HE57" s="170">
        <v>-33.756999999999998</v>
      </c>
      <c r="HF57" s="170">
        <v>-248.6842</v>
      </c>
      <c r="HG57" s="170">
        <v>589.53250000000003</v>
      </c>
      <c r="HH57" s="170">
        <v>536.70830000000001</v>
      </c>
      <c r="HI57" s="170">
        <v>-56.903399999999998</v>
      </c>
      <c r="HJ57" s="170">
        <v>-57.249899999999997</v>
      </c>
      <c r="HK57" s="170">
        <v>-48.720300000000002</v>
      </c>
      <c r="HL57" s="170">
        <v>-37.627200000000002</v>
      </c>
      <c r="HM57" s="170">
        <v>80.571600000000004</v>
      </c>
      <c r="HN57" s="170">
        <v>79.514300000000006</v>
      </c>
      <c r="HO57" s="170">
        <v>-8.8024000000000004</v>
      </c>
      <c r="HP57" s="170">
        <v>-8.2281999999999993</v>
      </c>
      <c r="HQ57" s="170">
        <v>37.148099999999999</v>
      </c>
      <c r="HR57" s="170">
        <v>37.005299999999998</v>
      </c>
      <c r="HS57" s="170">
        <v>-4.1680999999999999</v>
      </c>
      <c r="HT57" s="170">
        <v>-3.4034</v>
      </c>
      <c r="HU57" s="170">
        <v>108.58</v>
      </c>
      <c r="HV57" s="170">
        <v>108.41</v>
      </c>
      <c r="HW57" s="170">
        <v>56.6</v>
      </c>
      <c r="HX57" s="170">
        <v>56.7</v>
      </c>
      <c r="HY57" s="170">
        <v>22.581399999999999</v>
      </c>
      <c r="HZ57" s="170">
        <v>38.479999999999997</v>
      </c>
      <c r="IA57" s="170">
        <v>-337.8057</v>
      </c>
      <c r="IB57" s="170">
        <v>113.2062</v>
      </c>
      <c r="IC57" s="170">
        <v>112.9636</v>
      </c>
      <c r="ID57" s="170">
        <v>20.2</v>
      </c>
      <c r="IE57" s="170">
        <v>31.8</v>
      </c>
      <c r="IF57" s="170">
        <v>-3.5</v>
      </c>
      <c r="IG57" s="170">
        <v>-2.8</v>
      </c>
      <c r="IH57" s="170">
        <v>1.6673</v>
      </c>
      <c r="II57" s="170">
        <v>1.4383999999999999</v>
      </c>
      <c r="IJ57" s="170">
        <v>0</v>
      </c>
      <c r="IK57" s="170">
        <v>162.7396</v>
      </c>
      <c r="IL57" s="170">
        <v>539.34270000000004</v>
      </c>
      <c r="IM57" s="170">
        <v>428.64620000000002</v>
      </c>
      <c r="IN57" s="170">
        <v>152.80889999999999</v>
      </c>
      <c r="IO57" s="170">
        <v>-46.017200000000003</v>
      </c>
      <c r="IP57" s="170">
        <v>420.10509999999999</v>
      </c>
      <c r="IQ57" s="170">
        <v>-71.685100000000006</v>
      </c>
      <c r="IR57" s="170">
        <v>0</v>
      </c>
      <c r="IS57" s="170">
        <v>-41.175199999999997</v>
      </c>
      <c r="IT57" s="170">
        <v>185.02199999999999</v>
      </c>
      <c r="IU57" s="170">
        <v>183.4674</v>
      </c>
      <c r="IV57" s="170">
        <v>219.9239</v>
      </c>
      <c r="IW57" s="170">
        <v>-82.208299999999994</v>
      </c>
      <c r="IX57" s="170">
        <v>253.30029999999999</v>
      </c>
      <c r="IY57" s="170">
        <v>-85.491600000000005</v>
      </c>
      <c r="IZ57" s="170">
        <v>273.89519999999999</v>
      </c>
      <c r="JA57" s="170">
        <v>-11.4163</v>
      </c>
      <c r="JB57" s="170">
        <v>0</v>
      </c>
      <c r="JC57" s="170">
        <v>32.96</v>
      </c>
      <c r="JD57" s="170">
        <v>7.48</v>
      </c>
      <c r="JE57" s="170">
        <v>7.5510000000000002</v>
      </c>
      <c r="JF57" s="170">
        <v>-13.04</v>
      </c>
      <c r="JG57" s="170">
        <v>9.2799999999999994</v>
      </c>
      <c r="JH57" s="170">
        <v>0</v>
      </c>
      <c r="JI57" s="170">
        <v>12.803800000000001</v>
      </c>
      <c r="JJ57" s="170">
        <v>-18.748799999999999</v>
      </c>
      <c r="JK57" s="170">
        <v>-14.0337</v>
      </c>
      <c r="JL57" s="170">
        <v>22.5</v>
      </c>
      <c r="JM57" s="170">
        <v>52.991999999999997</v>
      </c>
      <c r="JN57" s="170">
        <v>53.56</v>
      </c>
      <c r="JO57" s="170">
        <v>11.3978</v>
      </c>
      <c r="JP57" s="170">
        <v>13.6317</v>
      </c>
      <c r="JQ57" s="170">
        <v>52.982999999999997</v>
      </c>
      <c r="JR57" s="170">
        <v>52.888500000000001</v>
      </c>
      <c r="JS57" s="170">
        <v>52.212400000000002</v>
      </c>
      <c r="JT57" s="170">
        <v>0</v>
      </c>
      <c r="JU57" s="170">
        <v>29.3</v>
      </c>
      <c r="JV57" s="170">
        <v>22.0581</v>
      </c>
      <c r="JW57" s="170">
        <v>10.6</v>
      </c>
      <c r="JX57" s="170">
        <v>0</v>
      </c>
      <c r="JY57" s="170">
        <v>-38.520400000000002</v>
      </c>
      <c r="JZ57" s="170">
        <v>82.754099999999994</v>
      </c>
      <c r="KA57" s="170">
        <v>64.290999999999997</v>
      </c>
      <c r="KB57" s="170">
        <v>-37.124899999999997</v>
      </c>
      <c r="KC57" s="170">
        <v>-74.2821</v>
      </c>
      <c r="KD57" s="170">
        <v>53.854100000000003</v>
      </c>
      <c r="KE57" s="170">
        <v>40.937899999999999</v>
      </c>
      <c r="KF57" s="170">
        <v>23.4</v>
      </c>
      <c r="KG57" s="170">
        <v>37.5</v>
      </c>
      <c r="KH57" s="170">
        <v>17.488800000000001</v>
      </c>
      <c r="KI57" s="170">
        <v>383.15</v>
      </c>
    </row>
    <row r="58" spans="1:295" x14ac:dyDescent="0.3">
      <c r="A58" s="237" t="s">
        <v>829</v>
      </c>
      <c r="B58" s="237"/>
      <c r="C58" s="170">
        <v>0</v>
      </c>
      <c r="D58" s="170">
        <v>16.295999999999999</v>
      </c>
      <c r="E58" s="170">
        <v>-28.680599999999998</v>
      </c>
      <c r="F58" s="170">
        <v>-38.095700000000001</v>
      </c>
      <c r="G58" s="170">
        <v>13.6541</v>
      </c>
      <c r="H58" s="170">
        <v>0</v>
      </c>
      <c r="I58" s="170">
        <v>35.2376</v>
      </c>
      <c r="J58" s="170">
        <v>-107.30329999999999</v>
      </c>
      <c r="K58" s="170">
        <v>37.953000000000003</v>
      </c>
      <c r="L58" s="170">
        <v>19.115400000000001</v>
      </c>
      <c r="M58" s="170">
        <v>18.731999999999999</v>
      </c>
      <c r="N58" s="170">
        <v>-82.14</v>
      </c>
      <c r="O58" s="170">
        <v>-68.765000000000001</v>
      </c>
      <c r="P58" s="170">
        <v>28.6</v>
      </c>
      <c r="Q58" s="170">
        <v>9.9359999999999999</v>
      </c>
      <c r="R58" s="170">
        <v>-61.6</v>
      </c>
      <c r="S58" s="170">
        <v>9.4933999999999994</v>
      </c>
      <c r="T58" s="170">
        <v>22.547799999999999</v>
      </c>
      <c r="U58" s="170">
        <v>12.329000000000001</v>
      </c>
      <c r="V58" s="170">
        <v>12.425599999999999</v>
      </c>
      <c r="W58" s="170">
        <v>20.754999999999999</v>
      </c>
      <c r="X58" s="170">
        <v>7.8223000000000003</v>
      </c>
      <c r="Y58" s="170">
        <v>0.12039999999999999</v>
      </c>
      <c r="Z58" s="170">
        <v>0.4773</v>
      </c>
      <c r="AA58" s="170">
        <v>0</v>
      </c>
      <c r="AB58" s="170">
        <v>0</v>
      </c>
      <c r="AC58" s="170">
        <v>-79.16</v>
      </c>
      <c r="AD58" s="170">
        <v>-79.260000000000005</v>
      </c>
      <c r="AE58" s="170">
        <v>0</v>
      </c>
      <c r="AF58" s="170">
        <v>-22.2</v>
      </c>
      <c r="AG58" s="170">
        <v>30.8</v>
      </c>
      <c r="AH58" s="170">
        <v>0</v>
      </c>
      <c r="AI58" s="170">
        <v>0</v>
      </c>
      <c r="AJ58" s="170">
        <v>-66.62</v>
      </c>
      <c r="AK58" s="170">
        <v>-66.709999999999994</v>
      </c>
      <c r="AL58" s="170">
        <v>-88.66</v>
      </c>
      <c r="AM58" s="170">
        <v>37.92</v>
      </c>
      <c r="AN58" s="170">
        <v>38.56</v>
      </c>
      <c r="AO58" s="170">
        <v>13.4611</v>
      </c>
      <c r="AP58" s="170">
        <v>-10.2089</v>
      </c>
      <c r="AQ58" s="170">
        <v>49.321899999999999</v>
      </c>
      <c r="AR58" s="170">
        <v>51.215499999999999</v>
      </c>
      <c r="AS58" s="170">
        <v>32.143500000000003</v>
      </c>
      <c r="AT58" s="170">
        <v>-60.9514</v>
      </c>
      <c r="AU58" s="170">
        <v>-60.1233</v>
      </c>
      <c r="AV58" s="170">
        <v>8.5962999999999994</v>
      </c>
      <c r="AW58" s="170">
        <v>8.4991000000000003</v>
      </c>
      <c r="AX58" s="170">
        <v>59.611899999999999</v>
      </c>
      <c r="AY58" s="170">
        <v>60.281700000000001</v>
      </c>
      <c r="AZ58" s="170">
        <v>3.3523000000000001</v>
      </c>
      <c r="BA58" s="170">
        <v>4.1000000000000003E-3</v>
      </c>
      <c r="BB58" s="170">
        <v>-565.93979999999999</v>
      </c>
      <c r="BC58" s="170">
        <v>-12.791700000000001</v>
      </c>
      <c r="BD58" s="170">
        <v>-12.6</v>
      </c>
      <c r="BE58" s="170">
        <v>-12.9</v>
      </c>
      <c r="BF58" s="170">
        <v>33.370600000000003</v>
      </c>
      <c r="BG58" s="170">
        <v>32.557699999999997</v>
      </c>
      <c r="BH58" s="170">
        <v>-7.7439999999999998</v>
      </c>
      <c r="BI58" s="170">
        <v>0</v>
      </c>
      <c r="BJ58" s="170">
        <v>-87.660700000000006</v>
      </c>
      <c r="BK58" s="170">
        <v>-0.17080000000000001</v>
      </c>
      <c r="BL58" s="170">
        <v>-9.6458999999999993</v>
      </c>
      <c r="BM58" s="170">
        <v>-6.4667000000000003</v>
      </c>
      <c r="BN58" s="170">
        <v>430.03620000000001</v>
      </c>
      <c r="BO58" s="170">
        <v>107.15049999999999</v>
      </c>
      <c r="BP58" s="170">
        <v>106.3875</v>
      </c>
      <c r="BQ58" s="170">
        <v>-525.30899999999997</v>
      </c>
      <c r="BR58" s="170">
        <v>434.57900000000001</v>
      </c>
      <c r="BS58" s="170">
        <v>0</v>
      </c>
      <c r="BT58" s="170">
        <v>-129.5248</v>
      </c>
      <c r="BU58" s="170">
        <v>14.6907</v>
      </c>
      <c r="BV58" s="170">
        <v>64.298299999999998</v>
      </c>
      <c r="BW58" s="170">
        <v>20.73</v>
      </c>
      <c r="BX58" s="170">
        <v>21.95</v>
      </c>
      <c r="BY58" s="170">
        <v>40.29</v>
      </c>
      <c r="BZ58" s="170">
        <v>60.1</v>
      </c>
      <c r="CA58" s="170">
        <v>-57.999200000000002</v>
      </c>
      <c r="CB58" s="170">
        <v>-58.133200000000002</v>
      </c>
      <c r="CC58" s="170">
        <v>75.617800000000003</v>
      </c>
      <c r="CD58" s="170">
        <v>76.308199999999999</v>
      </c>
      <c r="CE58" s="170">
        <v>27.866700000000002</v>
      </c>
      <c r="CF58" s="170">
        <v>-176.37729999999999</v>
      </c>
      <c r="CG58" s="170">
        <v>-175.03749999999999</v>
      </c>
      <c r="CH58" s="170">
        <v>-3.7654999999999998</v>
      </c>
      <c r="CI58" s="170">
        <v>0</v>
      </c>
      <c r="CJ58" s="170">
        <v>0</v>
      </c>
      <c r="CK58" s="170">
        <v>0</v>
      </c>
      <c r="CL58" s="170">
        <v>71.900000000000006</v>
      </c>
      <c r="CM58" s="170">
        <v>65.099999999999994</v>
      </c>
      <c r="CN58" s="170">
        <v>-14.61</v>
      </c>
      <c r="CO58" s="170">
        <v>27.216100000000001</v>
      </c>
      <c r="CP58" s="170">
        <v>25.232500000000002</v>
      </c>
      <c r="CQ58" s="170">
        <v>25.8779</v>
      </c>
      <c r="CR58" s="170">
        <v>2.516</v>
      </c>
      <c r="CS58" s="170">
        <v>3.7471000000000001</v>
      </c>
      <c r="CT58" s="170">
        <v>17.633700000000001</v>
      </c>
      <c r="CU58" s="170">
        <v>-144.4674</v>
      </c>
      <c r="CV58" s="170">
        <v>8.8314000000000004</v>
      </c>
      <c r="CW58" s="170">
        <v>9.2197999999999993</v>
      </c>
      <c r="CX58" s="170">
        <v>27.35</v>
      </c>
      <c r="CY58" s="170">
        <v>16.57</v>
      </c>
      <c r="CZ58" s="170">
        <v>48.757300000000001</v>
      </c>
      <c r="DA58" s="170">
        <v>46.000700000000002</v>
      </c>
      <c r="DB58" s="170">
        <v>-33.1</v>
      </c>
      <c r="DC58" s="170">
        <v>-16.7044</v>
      </c>
      <c r="DD58" s="170">
        <v>0</v>
      </c>
      <c r="DE58" s="170">
        <v>0</v>
      </c>
      <c r="DF58" s="170">
        <v>-166.87520000000001</v>
      </c>
      <c r="DG58" s="170">
        <v>-13.5906</v>
      </c>
      <c r="DH58" s="170">
        <v>-20.417300000000001</v>
      </c>
      <c r="DI58" s="170">
        <v>-119.9</v>
      </c>
      <c r="DJ58" s="170">
        <v>-121.3</v>
      </c>
      <c r="DK58" s="170">
        <v>22.530200000000001</v>
      </c>
      <c r="DL58" s="170">
        <v>30.184899999999999</v>
      </c>
      <c r="DM58" s="170">
        <v>32.889899999999997</v>
      </c>
      <c r="DN58" s="170">
        <v>43.377699999999997</v>
      </c>
      <c r="DO58" s="170">
        <v>30.05</v>
      </c>
      <c r="DP58" s="170">
        <v>-10.56</v>
      </c>
      <c r="DQ58" s="170">
        <v>42.795499999999997</v>
      </c>
      <c r="DR58" s="170">
        <v>79.864500000000007</v>
      </c>
      <c r="DS58" s="170">
        <v>-31.75</v>
      </c>
      <c r="DT58" s="170">
        <v>-32.159999999999997</v>
      </c>
      <c r="DU58" s="170">
        <v>63.78</v>
      </c>
      <c r="DV58" s="170">
        <v>47.32</v>
      </c>
      <c r="DW58" s="170">
        <v>79.527299999999997</v>
      </c>
      <c r="DX58" s="170">
        <v>78.854500000000002</v>
      </c>
      <c r="DY58" s="170">
        <v>0</v>
      </c>
      <c r="DZ58" s="170">
        <v>-23.290900000000001</v>
      </c>
      <c r="EA58" s="170">
        <v>164.35499999999999</v>
      </c>
      <c r="EB58" s="170">
        <v>128.52709999999999</v>
      </c>
      <c r="EC58" s="170">
        <v>123.6173</v>
      </c>
      <c r="ED58" s="170">
        <v>125.9469</v>
      </c>
      <c r="EE58" s="170">
        <v>18.523399999999999</v>
      </c>
      <c r="EF58" s="170">
        <v>7.7084000000000001</v>
      </c>
      <c r="EG58" s="170">
        <v>-25.719000000000001</v>
      </c>
      <c r="EH58" s="170">
        <v>372.01639999999998</v>
      </c>
      <c r="EI58" s="170">
        <v>-135.5573</v>
      </c>
      <c r="EJ58" s="170">
        <v>0</v>
      </c>
      <c r="EK58" s="170">
        <v>-36.273000000000003</v>
      </c>
      <c r="EL58" s="170">
        <v>-33.907800000000002</v>
      </c>
      <c r="EM58" s="170">
        <v>-9.5570000000000004</v>
      </c>
      <c r="EN58" s="170">
        <v>-55.138500000000001</v>
      </c>
      <c r="EO58" s="170">
        <v>-51.475299999999997</v>
      </c>
      <c r="EP58" s="170">
        <v>24.623999999999999</v>
      </c>
      <c r="EQ58" s="170">
        <v>-67.379000000000005</v>
      </c>
      <c r="ER58" s="170">
        <v>-68.435900000000004</v>
      </c>
      <c r="ES58" s="170">
        <v>-50.019599999999997</v>
      </c>
      <c r="ET58" s="170">
        <v>0</v>
      </c>
      <c r="EU58" s="170">
        <v>-24.33</v>
      </c>
      <c r="EV58" s="170">
        <v>1</v>
      </c>
      <c r="EW58" s="170">
        <v>8.2466000000000008</v>
      </c>
      <c r="EX58" s="170">
        <v>-165.53739999999999</v>
      </c>
      <c r="EY58" s="170">
        <v>-41.293900000000001</v>
      </c>
      <c r="EZ58" s="170">
        <v>-40.140900000000002</v>
      </c>
      <c r="FA58" s="170">
        <v>-0.57809999999999995</v>
      </c>
      <c r="FB58" s="170">
        <v>-81.811700000000002</v>
      </c>
      <c r="FC58" s="170">
        <v>-27.8218</v>
      </c>
      <c r="FD58" s="170">
        <v>22.4771</v>
      </c>
      <c r="FE58" s="170">
        <v>0</v>
      </c>
      <c r="FF58" s="170">
        <v>22.043700000000001</v>
      </c>
      <c r="FG58" s="170">
        <v>30.423500000000001</v>
      </c>
      <c r="FH58" s="170">
        <v>29.515000000000001</v>
      </c>
      <c r="FI58" s="170">
        <v>28.470500000000001</v>
      </c>
      <c r="FJ58" s="170">
        <v>6.0284000000000004</v>
      </c>
      <c r="FK58" s="170">
        <v>5.3586</v>
      </c>
      <c r="FL58" s="170">
        <v>-27.1279</v>
      </c>
      <c r="FM58" s="170">
        <v>-18.040800000000001</v>
      </c>
      <c r="FN58" s="170">
        <v>-17.739100000000001</v>
      </c>
      <c r="FO58" s="170">
        <v>-24.6203</v>
      </c>
      <c r="FP58" s="170">
        <v>-18.986799999999999</v>
      </c>
      <c r="FQ58" s="170">
        <v>-9.8274000000000008</v>
      </c>
      <c r="FR58" s="170">
        <v>-6.99</v>
      </c>
      <c r="FS58" s="170">
        <v>7.8742999999999999</v>
      </c>
      <c r="FT58" s="170">
        <v>0.72789999999999999</v>
      </c>
      <c r="FU58" s="170">
        <v>-9.6300000000000008</v>
      </c>
      <c r="FV58" s="170">
        <v>10.44</v>
      </c>
      <c r="FW58" s="170">
        <v>-11.3721</v>
      </c>
      <c r="FX58" s="170">
        <v>9.3760999999999992</v>
      </c>
      <c r="FY58" s="170">
        <v>-6.47</v>
      </c>
      <c r="FZ58" s="170">
        <v>4.0960000000000001</v>
      </c>
      <c r="GA58" s="170">
        <v>9.2956000000000003</v>
      </c>
      <c r="GB58" s="170">
        <v>35.950000000000003</v>
      </c>
      <c r="GC58" s="170">
        <v>-46.035800000000002</v>
      </c>
      <c r="GD58" s="170">
        <v>-40.1571</v>
      </c>
      <c r="GE58" s="170">
        <v>13.15</v>
      </c>
      <c r="GF58" s="170">
        <v>68.476299999999995</v>
      </c>
      <c r="GG58" s="170">
        <v>20.5</v>
      </c>
      <c r="GH58" s="170">
        <v>-30.116900000000001</v>
      </c>
      <c r="GI58" s="170">
        <v>-7.5812999999999997</v>
      </c>
      <c r="GJ58" s="170">
        <v>-7.9508000000000001</v>
      </c>
      <c r="GK58" s="170">
        <v>1.4428000000000001</v>
      </c>
      <c r="GL58" s="170">
        <v>0</v>
      </c>
      <c r="GM58" s="170">
        <v>0</v>
      </c>
      <c r="GN58" s="170">
        <v>-16.362300000000001</v>
      </c>
      <c r="GO58" s="170">
        <v>-49.397300000000001</v>
      </c>
      <c r="GP58" s="170">
        <v>13.4367</v>
      </c>
      <c r="GQ58" s="170">
        <v>25.031600000000001</v>
      </c>
      <c r="GR58" s="170">
        <v>48.840899999999998</v>
      </c>
      <c r="GS58" s="170">
        <v>49.853200000000001</v>
      </c>
      <c r="GT58" s="170">
        <v>-235.3443</v>
      </c>
      <c r="GU58" s="170">
        <v>-27.307099999999998</v>
      </c>
      <c r="GV58" s="170">
        <v>27.914400000000001</v>
      </c>
      <c r="GW58" s="170">
        <v>-75.404600000000002</v>
      </c>
      <c r="GX58" s="170">
        <v>8.7959999999999994</v>
      </c>
      <c r="GY58" s="170">
        <v>4.2872000000000003</v>
      </c>
      <c r="GZ58" s="170">
        <v>4.0185000000000004</v>
      </c>
      <c r="HA58" s="170">
        <v>10</v>
      </c>
      <c r="HB58" s="170">
        <v>56.436399999999999</v>
      </c>
      <c r="HC58" s="170">
        <v>57.061599999999999</v>
      </c>
      <c r="HD58" s="170">
        <v>33.5</v>
      </c>
      <c r="HE58" s="170">
        <v>-278.93650000000002</v>
      </c>
      <c r="HF58" s="170">
        <v>-584.78319999999997</v>
      </c>
      <c r="HG58" s="170">
        <v>251.79220000000001</v>
      </c>
      <c r="HH58" s="170">
        <v>0</v>
      </c>
      <c r="HI58" s="170">
        <v>-152.92590000000001</v>
      </c>
      <c r="HJ58" s="170">
        <v>-151.88939999999999</v>
      </c>
      <c r="HK58" s="170">
        <v>-63.6081</v>
      </c>
      <c r="HL58" s="170">
        <v>-55.802799999999998</v>
      </c>
      <c r="HM58" s="170">
        <v>64.996099999999998</v>
      </c>
      <c r="HN58" s="170">
        <v>65.7958</v>
      </c>
      <c r="HO58" s="170">
        <v>-104.4358</v>
      </c>
      <c r="HP58" s="170">
        <v>-105.663</v>
      </c>
      <c r="HQ58" s="170">
        <v>5.4960000000000004</v>
      </c>
      <c r="HR58" s="170">
        <v>4.7050000000000001</v>
      </c>
      <c r="HS58" s="170">
        <v>-76.268699999999995</v>
      </c>
      <c r="HT58" s="170">
        <v>-76.412599999999998</v>
      </c>
      <c r="HU58" s="170">
        <v>0</v>
      </c>
      <c r="HV58" s="170">
        <v>5.22</v>
      </c>
      <c r="HW58" s="170">
        <v>23</v>
      </c>
      <c r="HX58" s="170">
        <v>24.6</v>
      </c>
      <c r="HY58" s="170">
        <v>21.6585</v>
      </c>
      <c r="HZ58" s="170">
        <v>-78.48</v>
      </c>
      <c r="IA58" s="170">
        <v>-410.49590000000001</v>
      </c>
      <c r="IB58" s="170">
        <v>74.579800000000006</v>
      </c>
      <c r="IC58" s="170">
        <v>75.060500000000005</v>
      </c>
      <c r="ID58" s="170">
        <v>9.4</v>
      </c>
      <c r="IE58" s="170">
        <v>-27.9</v>
      </c>
      <c r="IF58" s="170">
        <v>-36.9</v>
      </c>
      <c r="IG58" s="170">
        <v>-37</v>
      </c>
      <c r="IH58" s="170">
        <v>0.42270000000000002</v>
      </c>
      <c r="II58" s="170">
        <v>6.8699999999999997E-2</v>
      </c>
      <c r="IJ58" s="170">
        <v>-524.61540000000002</v>
      </c>
      <c r="IK58" s="170">
        <v>-285.78899999999999</v>
      </c>
      <c r="IL58" s="170">
        <v>93.691100000000006</v>
      </c>
      <c r="IM58" s="170">
        <v>51.914400000000001</v>
      </c>
      <c r="IN58" s="170">
        <v>20.664000000000001</v>
      </c>
      <c r="IO58" s="170">
        <v>-416.61849999999998</v>
      </c>
      <c r="IP58" s="170">
        <v>35.548699999999997</v>
      </c>
      <c r="IQ58" s="170">
        <v>-214.88720000000001</v>
      </c>
      <c r="IR58" s="170">
        <v>-243.2938</v>
      </c>
      <c r="IS58" s="170">
        <v>-413.7448</v>
      </c>
      <c r="IT58" s="170">
        <v>73.130600000000001</v>
      </c>
      <c r="IU58" s="170">
        <v>72.9101</v>
      </c>
      <c r="IV58" s="170">
        <v>72.47</v>
      </c>
      <c r="IW58" s="170">
        <v>-514.45510000000002</v>
      </c>
      <c r="IX58" s="170">
        <v>-11.1731</v>
      </c>
      <c r="IY58" s="170">
        <v>-272.59640000000002</v>
      </c>
      <c r="IZ58" s="170">
        <v>88.402100000000004</v>
      </c>
      <c r="JA58" s="170">
        <v>-13.893800000000001</v>
      </c>
      <c r="JB58" s="170">
        <v>0</v>
      </c>
      <c r="JC58" s="170">
        <v>13.6</v>
      </c>
      <c r="JD58" s="170">
        <v>5.6079999999999997</v>
      </c>
      <c r="JE58" s="170">
        <v>5.6029999999999998</v>
      </c>
      <c r="JF58" s="170">
        <v>-32.159999999999997</v>
      </c>
      <c r="JG58" s="170">
        <v>-11.84</v>
      </c>
      <c r="JH58" s="170">
        <v>0</v>
      </c>
      <c r="JI58" s="170">
        <v>-9.1997</v>
      </c>
      <c r="JJ58" s="170">
        <v>-35.2438</v>
      </c>
      <c r="JK58" s="170">
        <v>-34.541800000000002</v>
      </c>
      <c r="JL58" s="170">
        <v>13.2</v>
      </c>
      <c r="JM58" s="170">
        <v>46.557000000000002</v>
      </c>
      <c r="JN58" s="170">
        <v>45.877000000000002</v>
      </c>
      <c r="JO58" s="170">
        <v>0</v>
      </c>
      <c r="JP58" s="170">
        <v>0</v>
      </c>
      <c r="JQ58" s="170">
        <v>42.608600000000003</v>
      </c>
      <c r="JR58" s="170">
        <v>42.506700000000002</v>
      </c>
      <c r="JS58" s="170">
        <v>42.887700000000002</v>
      </c>
      <c r="JT58" s="170">
        <v>0</v>
      </c>
      <c r="JU58" s="170">
        <v>-32.6</v>
      </c>
      <c r="JV58" s="170">
        <v>1.516</v>
      </c>
      <c r="JW58" s="170">
        <v>4.91</v>
      </c>
      <c r="JX58" s="170">
        <v>0</v>
      </c>
      <c r="JY58" s="170">
        <v>-56.087000000000003</v>
      </c>
      <c r="JZ58" s="170">
        <v>76.169700000000006</v>
      </c>
      <c r="KA58" s="170">
        <v>49.574300000000001</v>
      </c>
      <c r="KB58" s="170">
        <v>-55.1509</v>
      </c>
      <c r="KC58" s="170">
        <v>-81.363</v>
      </c>
      <c r="KD58" s="170">
        <v>37.038800000000002</v>
      </c>
      <c r="KE58" s="170">
        <v>25.723199999999999</v>
      </c>
      <c r="KF58" s="170">
        <v>-36.299999999999997</v>
      </c>
      <c r="KG58" s="170">
        <v>-23</v>
      </c>
      <c r="KH58" s="170">
        <v>-320.4255</v>
      </c>
      <c r="KI58" s="170">
        <v>69.181899999999999</v>
      </c>
    </row>
    <row r="59" spans="1:295" x14ac:dyDescent="0.3">
      <c r="A59" s="237" t="s">
        <v>830</v>
      </c>
      <c r="B59" s="237"/>
      <c r="C59" s="170">
        <v>0</v>
      </c>
      <c r="D59" s="170">
        <v>19.378413541666667</v>
      </c>
      <c r="E59" s="170">
        <v>-23.051984375</v>
      </c>
      <c r="F59" s="170">
        <v>-3.6423562500000002</v>
      </c>
      <c r="G59" s="170">
        <v>18.078187499999999</v>
      </c>
      <c r="H59" s="170">
        <v>0</v>
      </c>
      <c r="I59" s="170">
        <v>45.501806250000001</v>
      </c>
      <c r="J59" s="170">
        <v>-81.254724999999993</v>
      </c>
      <c r="K59" s="170">
        <v>51.815156250000001</v>
      </c>
      <c r="L59" s="170">
        <v>26.118197916666663</v>
      </c>
      <c r="M59" s="170">
        <v>25.685475</v>
      </c>
      <c r="N59" s="170">
        <v>-32.236249999999998</v>
      </c>
      <c r="O59" s="170">
        <v>-47.93516666666666</v>
      </c>
      <c r="P59" s="170">
        <v>42.35</v>
      </c>
      <c r="Q59" s="170">
        <v>17.61225</v>
      </c>
      <c r="R59" s="170">
        <v>-41.8</v>
      </c>
      <c r="S59" s="170">
        <v>12.912418750000001</v>
      </c>
      <c r="T59" s="170">
        <v>69.608954166666663</v>
      </c>
      <c r="U59" s="170">
        <v>16.680516666666666</v>
      </c>
      <c r="V59" s="170">
        <v>16.887370833333332</v>
      </c>
      <c r="W59" s="170">
        <v>28.105829166666666</v>
      </c>
      <c r="X59" s="170">
        <v>10.590881250000001</v>
      </c>
      <c r="Y59" s="170">
        <v>0.24065624999999999</v>
      </c>
      <c r="Z59" s="170">
        <v>4.6778874999999998</v>
      </c>
      <c r="AA59" s="170">
        <v>0</v>
      </c>
      <c r="AB59" s="170">
        <v>0</v>
      </c>
      <c r="AC59" s="170">
        <v>-61.694166666666661</v>
      </c>
      <c r="AD59" s="170">
        <v>-61.697499999999998</v>
      </c>
      <c r="AE59" s="170">
        <v>0</v>
      </c>
      <c r="AF59" s="170">
        <v>32.328749999999999</v>
      </c>
      <c r="AG59" s="170">
        <v>46.291666666666664</v>
      </c>
      <c r="AH59" s="170">
        <v>0</v>
      </c>
      <c r="AI59" s="170">
        <v>0</v>
      </c>
      <c r="AJ59" s="170">
        <v>-52.601666666666674</v>
      </c>
      <c r="AK59" s="170">
        <v>-52.815208333333331</v>
      </c>
      <c r="AL59" s="170">
        <v>-63.758958333333332</v>
      </c>
      <c r="AM59" s="170">
        <v>53.148541666666667</v>
      </c>
      <c r="AN59" s="170">
        <v>53.287083333333335</v>
      </c>
      <c r="AO59" s="170">
        <v>18.51095625</v>
      </c>
      <c r="AP59" s="170">
        <v>-5.9344062500000003</v>
      </c>
      <c r="AQ59" s="170">
        <v>59.340277083333334</v>
      </c>
      <c r="AR59" s="170">
        <v>61.593224999999997</v>
      </c>
      <c r="AS59" s="170">
        <v>79.663004166666667</v>
      </c>
      <c r="AT59" s="170">
        <v>-40.999875000000003</v>
      </c>
      <c r="AU59" s="170">
        <v>-41.237677083333331</v>
      </c>
      <c r="AV59" s="170">
        <v>24.033964583333333</v>
      </c>
      <c r="AW59" s="170">
        <v>23.770285416666667</v>
      </c>
      <c r="AX59" s="170">
        <v>74.994833333333332</v>
      </c>
      <c r="AY59" s="170">
        <v>76.736312499999997</v>
      </c>
      <c r="AZ59" s="170">
        <v>41.092962499999999</v>
      </c>
      <c r="BA59" s="170">
        <v>5.2249999999999996E-3</v>
      </c>
      <c r="BB59" s="170">
        <v>-477.87620208333328</v>
      </c>
      <c r="BC59" s="170">
        <v>0.93506458333333342</v>
      </c>
      <c r="BD59" s="170">
        <v>-10.147916666666667</v>
      </c>
      <c r="BE59" s="170">
        <v>-10.697916666666666</v>
      </c>
      <c r="BF59" s="170">
        <v>47.937839583333336</v>
      </c>
      <c r="BG59" s="170">
        <v>46.987439583333334</v>
      </c>
      <c r="BH59" s="170">
        <v>-3.3274645833333332</v>
      </c>
      <c r="BI59" s="170">
        <v>0</v>
      </c>
      <c r="BJ59" s="170">
        <v>-71.938558333333333</v>
      </c>
      <c r="BK59" s="170">
        <v>3.9614791666666664</v>
      </c>
      <c r="BL59" s="170">
        <v>-1.828853125</v>
      </c>
      <c r="BM59" s="170">
        <v>0.27461041666666669</v>
      </c>
      <c r="BN59" s="170">
        <v>526.36783749999995</v>
      </c>
      <c r="BO59" s="170">
        <v>153.36628124999999</v>
      </c>
      <c r="BP59" s="170">
        <v>153.25691666666665</v>
      </c>
      <c r="BQ59" s="170">
        <v>-451.85970416666663</v>
      </c>
      <c r="BR59" s="170">
        <v>544.68169375000002</v>
      </c>
      <c r="BS59" s="170">
        <v>0</v>
      </c>
      <c r="BT59" s="170">
        <v>-67.292831250000006</v>
      </c>
      <c r="BU59" s="170">
        <v>69.036693749999998</v>
      </c>
      <c r="BV59" s="170">
        <v>85.820830208333334</v>
      </c>
      <c r="BW59" s="170">
        <v>24.560416666666665</v>
      </c>
      <c r="BX59" s="170">
        <v>28.365625000000001</v>
      </c>
      <c r="BY59" s="170">
        <v>54.607291666666669</v>
      </c>
      <c r="BZ59" s="170">
        <v>70.525520833333331</v>
      </c>
      <c r="CA59" s="170">
        <v>-33.172522916666665</v>
      </c>
      <c r="CB59" s="170">
        <v>-32.89903125</v>
      </c>
      <c r="CC59" s="170">
        <v>93.06973958333333</v>
      </c>
      <c r="CD59" s="170">
        <v>93.885827083333325</v>
      </c>
      <c r="CE59" s="170">
        <v>34.505895000000002</v>
      </c>
      <c r="CF59" s="170">
        <v>-136.08506041666666</v>
      </c>
      <c r="CG59" s="170">
        <v>-135.68670833333334</v>
      </c>
      <c r="CH59" s="170">
        <v>5.430929166666667</v>
      </c>
      <c r="CI59" s="170">
        <v>0</v>
      </c>
      <c r="CJ59" s="170">
        <v>0</v>
      </c>
      <c r="CK59" s="170">
        <v>0</v>
      </c>
      <c r="CL59" s="170">
        <v>92.40625</v>
      </c>
      <c r="CM59" s="170">
        <v>83.456249999999997</v>
      </c>
      <c r="CN59" s="170">
        <v>-12.91625</v>
      </c>
      <c r="CO59" s="170">
        <v>36.469535416666666</v>
      </c>
      <c r="CP59" s="170">
        <v>34.439387500000002</v>
      </c>
      <c r="CQ59" s="170">
        <v>35.496914583333329</v>
      </c>
      <c r="CR59" s="170">
        <v>28.382056250000002</v>
      </c>
      <c r="CS59" s="170">
        <v>29.433791666666664</v>
      </c>
      <c r="CT59" s="170">
        <v>54.205116666666669</v>
      </c>
      <c r="CU59" s="170">
        <v>-114.07561041666666</v>
      </c>
      <c r="CV59" s="170">
        <v>29.306210416666666</v>
      </c>
      <c r="CW59" s="170">
        <v>12.781010416666668</v>
      </c>
      <c r="CX59" s="170">
        <v>46.126666666666665</v>
      </c>
      <c r="CY59" s="170">
        <v>25.869166666666665</v>
      </c>
      <c r="CZ59" s="170">
        <v>61.535629166666666</v>
      </c>
      <c r="DA59" s="170">
        <v>58.15582083333333</v>
      </c>
      <c r="DB59" s="170">
        <v>-27.780416666666664</v>
      </c>
      <c r="DC59" s="170">
        <v>-9.9573270833333343</v>
      </c>
      <c r="DD59" s="170">
        <v>0</v>
      </c>
      <c r="DE59" s="170">
        <v>0</v>
      </c>
      <c r="DF59" s="170">
        <v>-129.43805624999999</v>
      </c>
      <c r="DG59" s="170">
        <v>-11.59856875</v>
      </c>
      <c r="DH59" s="170">
        <v>-17.292927083333332</v>
      </c>
      <c r="DI59" s="170">
        <v>-94.674999999999997</v>
      </c>
      <c r="DJ59" s="170">
        <v>-94.727083333333326</v>
      </c>
      <c r="DK59" s="170">
        <v>24.872589583333333</v>
      </c>
      <c r="DL59" s="170">
        <v>45.678705208333334</v>
      </c>
      <c r="DM59" s="170">
        <v>53.035775000000001</v>
      </c>
      <c r="DN59" s="170">
        <v>64.636227083333338</v>
      </c>
      <c r="DO59" s="170">
        <v>45.292812499999997</v>
      </c>
      <c r="DP59" s="170">
        <v>-6.5837500000000002</v>
      </c>
      <c r="DQ59" s="170">
        <v>52.019130208333337</v>
      </c>
      <c r="DR59" s="170">
        <v>128.43506249999999</v>
      </c>
      <c r="DS59" s="170">
        <v>-23.510208333333331</v>
      </c>
      <c r="DT59" s="170">
        <v>-23.758749999999999</v>
      </c>
      <c r="DU59" s="170">
        <v>98.946666666666658</v>
      </c>
      <c r="DV59" s="170">
        <v>59.346874999999997</v>
      </c>
      <c r="DW59" s="170">
        <v>129.04772708333331</v>
      </c>
      <c r="DX59" s="170">
        <v>127.01211041666666</v>
      </c>
      <c r="DY59" s="170">
        <v>0</v>
      </c>
      <c r="DZ59" s="170">
        <v>-3.9308770833333333</v>
      </c>
      <c r="EA59" s="170">
        <v>213.45245625000001</v>
      </c>
      <c r="EB59" s="170">
        <v>173.57865416666664</v>
      </c>
      <c r="EC59" s="170">
        <v>167.19562083333332</v>
      </c>
      <c r="ED59" s="170">
        <v>169.41020416666666</v>
      </c>
      <c r="EE59" s="170">
        <v>48.234124999999999</v>
      </c>
      <c r="EF59" s="170">
        <v>36.558450000000001</v>
      </c>
      <c r="EG59" s="170">
        <v>-20.212354166666668</v>
      </c>
      <c r="EH59" s="170">
        <v>464.32826458333335</v>
      </c>
      <c r="EI59" s="170">
        <v>123.83787291666667</v>
      </c>
      <c r="EJ59" s="170">
        <v>0</v>
      </c>
      <c r="EK59" s="170">
        <v>-31.937670833333332</v>
      </c>
      <c r="EL59" s="170">
        <v>-29.398443749999998</v>
      </c>
      <c r="EM59" s="170">
        <v>29.118845833333335</v>
      </c>
      <c r="EN59" s="170">
        <v>-19.380172916666666</v>
      </c>
      <c r="EO59" s="170">
        <v>-17.953141666666667</v>
      </c>
      <c r="EP59" s="170">
        <v>59.696624999999997</v>
      </c>
      <c r="EQ59" s="170">
        <v>-48.830908333333333</v>
      </c>
      <c r="ER59" s="170">
        <v>-49.733525</v>
      </c>
      <c r="ES59" s="170">
        <v>-0.98766458333333329</v>
      </c>
      <c r="ET59" s="170">
        <v>0.60458333333333336</v>
      </c>
      <c r="EU59" s="170">
        <v>-14.131875000000001</v>
      </c>
      <c r="EV59" s="170">
        <v>66.169230769230765</v>
      </c>
      <c r="EW59" s="170">
        <v>12.749079166666666</v>
      </c>
      <c r="EX59" s="170">
        <v>-91.050085416666661</v>
      </c>
      <c r="EY59" s="170">
        <v>-37.632683333333333</v>
      </c>
      <c r="EZ59" s="170">
        <v>-36.795781249999997</v>
      </c>
      <c r="FA59" s="170">
        <v>8.4613041666666664</v>
      </c>
      <c r="FB59" s="170">
        <v>-34.005779166666663</v>
      </c>
      <c r="FC59" s="170">
        <v>1.2800041666666668</v>
      </c>
      <c r="FD59" s="170">
        <v>24.022035416666665</v>
      </c>
      <c r="FE59" s="170">
        <v>0</v>
      </c>
      <c r="FF59" s="170">
        <v>23.659693749999999</v>
      </c>
      <c r="FG59" s="170">
        <v>37.439206249999998</v>
      </c>
      <c r="FH59" s="170">
        <v>37.84304375</v>
      </c>
      <c r="FI59" s="170">
        <v>36.342893750000002</v>
      </c>
      <c r="FJ59" s="170">
        <v>32.734212499999998</v>
      </c>
      <c r="FK59" s="170">
        <v>32.4341875</v>
      </c>
      <c r="FL59" s="170">
        <v>21.280904166666666</v>
      </c>
      <c r="FM59" s="170">
        <v>5.7065374999999996</v>
      </c>
      <c r="FN59" s="170">
        <v>5.7491916666666665</v>
      </c>
      <c r="FO59" s="170">
        <v>9.3403020833333326</v>
      </c>
      <c r="FP59" s="170">
        <v>14.096229166666665</v>
      </c>
      <c r="FQ59" s="170">
        <v>7.9607812500000001</v>
      </c>
      <c r="FR59" s="170">
        <v>0.82166666666666666</v>
      </c>
      <c r="FS59" s="170">
        <v>11.693085416666666</v>
      </c>
      <c r="FT59" s="170">
        <v>1.0397875000000001</v>
      </c>
      <c r="FU59" s="170">
        <v>-7.3914583333333335</v>
      </c>
      <c r="FV59" s="170">
        <v>14.025208333333333</v>
      </c>
      <c r="FW59" s="170">
        <v>6.0015416666666663</v>
      </c>
      <c r="FX59" s="170">
        <v>10.3408</v>
      </c>
      <c r="FY59" s="170">
        <v>-5.5611875</v>
      </c>
      <c r="FZ59" s="170">
        <v>4.292041666666667</v>
      </c>
      <c r="GA59" s="170">
        <v>9.2956000000000003</v>
      </c>
      <c r="GB59" s="170">
        <v>44.01229166666667</v>
      </c>
      <c r="GC59" s="170">
        <v>-14.434910416666668</v>
      </c>
      <c r="GD59" s="170">
        <v>-9.1622458333333334</v>
      </c>
      <c r="GE59" s="170">
        <v>15.456666666666665</v>
      </c>
      <c r="GF59" s="170">
        <v>82.328304166666669</v>
      </c>
      <c r="GG59" s="170">
        <v>23.795833333333331</v>
      </c>
      <c r="GH59" s="170">
        <v>-22.517689583333336</v>
      </c>
      <c r="GI59" s="170">
        <v>-1.8017687499999999</v>
      </c>
      <c r="GJ59" s="170">
        <v>-2.2271184210526318</v>
      </c>
      <c r="GK59" s="170">
        <v>2.8769666666666671</v>
      </c>
      <c r="GL59" s="170">
        <v>0</v>
      </c>
      <c r="GM59" s="170">
        <v>0</v>
      </c>
      <c r="GN59" s="170">
        <v>-14.089514583333335</v>
      </c>
      <c r="GO59" s="170">
        <v>-36.961204166666668</v>
      </c>
      <c r="GP59" s="170">
        <v>15.817372916666667</v>
      </c>
      <c r="GQ59" s="170">
        <v>38.711660416666668</v>
      </c>
      <c r="GR59" s="170">
        <v>58.365201874999997</v>
      </c>
      <c r="GS59" s="170">
        <v>60.283002083333336</v>
      </c>
      <c r="GT59" s="170">
        <v>-161.22298333333333</v>
      </c>
      <c r="GU59" s="170">
        <v>-20.877154166666667</v>
      </c>
      <c r="GV59" s="170">
        <v>35.194393750000003</v>
      </c>
      <c r="GW59" s="170">
        <v>-49.461331250000001</v>
      </c>
      <c r="GX59" s="170">
        <v>10.559276041666667</v>
      </c>
      <c r="GY59" s="170">
        <v>10.14079375</v>
      </c>
      <c r="GZ59" s="170">
        <v>9.7606062500000004</v>
      </c>
      <c r="HA59" s="170">
        <v>12.157637291666667</v>
      </c>
      <c r="HB59" s="170">
        <v>110.53345208333333</v>
      </c>
      <c r="HC59" s="170">
        <v>110.98443541666666</v>
      </c>
      <c r="HD59" s="170">
        <v>141.57291666666666</v>
      </c>
      <c r="HE59" s="170">
        <v>-141.23293541666666</v>
      </c>
      <c r="HF59" s="170">
        <v>-403.66364375000001</v>
      </c>
      <c r="HG59" s="170">
        <v>405.57433958333331</v>
      </c>
      <c r="HH59" s="170">
        <v>280.74210625000001</v>
      </c>
      <c r="HI59" s="170">
        <v>-106.47245416666667</v>
      </c>
      <c r="HJ59" s="170">
        <v>-106.22019375000001</v>
      </c>
      <c r="HK59" s="170">
        <v>-57.058235416666669</v>
      </c>
      <c r="HL59" s="170">
        <v>-47.766595833333334</v>
      </c>
      <c r="HM59" s="170">
        <v>76.13523958333333</v>
      </c>
      <c r="HN59" s="170">
        <v>75.697631250000001</v>
      </c>
      <c r="HO59" s="170">
        <v>-51.104698437499998</v>
      </c>
      <c r="HP59" s="170">
        <v>-54.49367058823529</v>
      </c>
      <c r="HQ59" s="170">
        <v>22.698556249999999</v>
      </c>
      <c r="HR59" s="170">
        <v>22.338522916666665</v>
      </c>
      <c r="HS59" s="170">
        <v>-41.198814583333338</v>
      </c>
      <c r="HT59" s="170">
        <v>-41.155977083333333</v>
      </c>
      <c r="HU59" s="170">
        <v>50.009791666666665</v>
      </c>
      <c r="HV59" s="170">
        <v>63.231250000000003</v>
      </c>
      <c r="HW59" s="170">
        <v>40.87916666666667</v>
      </c>
      <c r="HX59" s="170">
        <v>40.960416666666667</v>
      </c>
      <c r="HY59" s="170">
        <v>22.129366666666666</v>
      </c>
      <c r="HZ59" s="170">
        <v>-10.244999999999999</v>
      </c>
      <c r="IA59" s="170">
        <v>-378.0329375</v>
      </c>
      <c r="IB59" s="170">
        <v>95.62046041666666</v>
      </c>
      <c r="IC59" s="170">
        <v>95.402506250000002</v>
      </c>
      <c r="ID59" s="170">
        <v>14.652083333333334</v>
      </c>
      <c r="IE59" s="170">
        <v>3.2208333333333337</v>
      </c>
      <c r="IF59" s="170">
        <v>-21.15</v>
      </c>
      <c r="IG59" s="170">
        <v>-21.045833333333334</v>
      </c>
      <c r="IH59" s="170">
        <v>1.074628125</v>
      </c>
      <c r="II59" s="170">
        <v>0.87303750000000002</v>
      </c>
      <c r="IJ59" s="170">
        <v>-273.95343750000001</v>
      </c>
      <c r="IK59" s="170">
        <v>-94.11424375</v>
      </c>
      <c r="IL59" s="170">
        <v>332.72829374999998</v>
      </c>
      <c r="IM59" s="170">
        <v>258.29960833333331</v>
      </c>
      <c r="IN59" s="170">
        <v>85.450322916666664</v>
      </c>
      <c r="IO59" s="170">
        <v>-250.58942083333332</v>
      </c>
      <c r="IP59" s="170">
        <v>248.26324374999999</v>
      </c>
      <c r="IQ59" s="170">
        <v>-159.04317916666668</v>
      </c>
      <c r="IR59" s="170">
        <v>-129.6312125</v>
      </c>
      <c r="IS59" s="170">
        <v>-245.46878749999999</v>
      </c>
      <c r="IT59" s="170">
        <v>128.17733541666666</v>
      </c>
      <c r="IU59" s="170">
        <v>127.8668875</v>
      </c>
      <c r="IV59" s="170">
        <v>161.30487083333333</v>
      </c>
      <c r="IW59" s="170">
        <v>-317.36662916666666</v>
      </c>
      <c r="IX59" s="170">
        <v>133.09504166666667</v>
      </c>
      <c r="IY59" s="170">
        <v>-185.25722083333332</v>
      </c>
      <c r="IZ59" s="170">
        <v>186.38087708333333</v>
      </c>
      <c r="JA59" s="170">
        <v>-12.762872916666666</v>
      </c>
      <c r="JB59" s="170">
        <v>0</v>
      </c>
      <c r="JC59" s="170">
        <v>22.19</v>
      </c>
      <c r="JD59" s="170">
        <v>6.7226145833333337</v>
      </c>
      <c r="JE59" s="170">
        <v>6.7196354166666667</v>
      </c>
      <c r="JF59" s="170">
        <v>-21.836666666666666</v>
      </c>
      <c r="JG59" s="170">
        <v>-2.12</v>
      </c>
      <c r="JH59" s="170">
        <v>0</v>
      </c>
      <c r="JI59" s="170">
        <v>2.2398937499999998</v>
      </c>
      <c r="JJ59" s="170">
        <v>-26.435485416666666</v>
      </c>
      <c r="JK59" s="170">
        <v>-23.145385416666667</v>
      </c>
      <c r="JL59" s="170">
        <v>17.864583333333332</v>
      </c>
      <c r="JM59" s="170">
        <v>49.434874999999998</v>
      </c>
      <c r="JN59" s="170">
        <v>49.461166666666664</v>
      </c>
      <c r="JO59" s="170">
        <v>9.1549875000000007</v>
      </c>
      <c r="JP59" s="170">
        <v>10.654390625</v>
      </c>
      <c r="JQ59" s="170">
        <v>49.581431250000001</v>
      </c>
      <c r="JR59" s="170">
        <v>49.22254791666667</v>
      </c>
      <c r="JS59" s="170">
        <v>49.541462500000002</v>
      </c>
      <c r="JT59" s="170">
        <v>0</v>
      </c>
      <c r="JU59" s="170">
        <v>-2.3583333333333334</v>
      </c>
      <c r="JV59" s="170">
        <v>16.518289583333335</v>
      </c>
      <c r="JW59" s="170">
        <v>7.2874999999999996</v>
      </c>
      <c r="JX59" s="170">
        <v>0</v>
      </c>
      <c r="JY59" s="170">
        <v>-48.206327083333328</v>
      </c>
      <c r="JZ59" s="170">
        <v>79.931891666666658</v>
      </c>
      <c r="KA59" s="170">
        <v>57.819120833333329</v>
      </c>
      <c r="KB59" s="170">
        <v>-48.092029166666663</v>
      </c>
      <c r="KC59" s="170">
        <v>-78.815579166666666</v>
      </c>
      <c r="KD59" s="170">
        <v>46.739449999999998</v>
      </c>
      <c r="KE59" s="170">
        <v>31.619072916666667</v>
      </c>
      <c r="KF59" s="170">
        <v>-6.1624999999999996</v>
      </c>
      <c r="KG59" s="170">
        <v>6.4375</v>
      </c>
      <c r="KH59" s="170">
        <v>-122.84579166666667</v>
      </c>
      <c r="KI59" s="170">
        <v>228.35489166666665</v>
      </c>
    </row>
    <row r="60" spans="1:295" x14ac:dyDescent="0.3">
      <c r="A60" s="237" t="s">
        <v>2318</v>
      </c>
      <c r="B60" s="237"/>
      <c r="C60" s="158" t="s">
        <v>195</v>
      </c>
      <c r="D60" s="158" t="s">
        <v>195</v>
      </c>
      <c r="E60" s="158" t="s">
        <v>195</v>
      </c>
      <c r="F60" s="158" t="s">
        <v>195</v>
      </c>
      <c r="G60" s="158" t="s">
        <v>195</v>
      </c>
      <c r="H60" s="158" t="s">
        <v>2319</v>
      </c>
      <c r="I60" s="158" t="s">
        <v>195</v>
      </c>
      <c r="J60" s="158" t="s">
        <v>195</v>
      </c>
      <c r="K60" s="158" t="s">
        <v>2319</v>
      </c>
      <c r="L60" s="158" t="s">
        <v>195</v>
      </c>
      <c r="M60" s="158" t="s">
        <v>195</v>
      </c>
      <c r="N60" s="158" t="s">
        <v>195</v>
      </c>
      <c r="O60" s="158" t="s">
        <v>195</v>
      </c>
      <c r="P60" s="158" t="s">
        <v>195</v>
      </c>
      <c r="Q60" s="158" t="s">
        <v>195</v>
      </c>
      <c r="R60" s="158" t="s">
        <v>195</v>
      </c>
      <c r="S60" s="158" t="s">
        <v>195</v>
      </c>
      <c r="T60" s="158" t="s">
        <v>195</v>
      </c>
      <c r="U60" s="158" t="s">
        <v>195</v>
      </c>
      <c r="V60" s="158" t="s">
        <v>195</v>
      </c>
      <c r="W60" s="158" t="s">
        <v>195</v>
      </c>
      <c r="X60" s="158" t="s">
        <v>2319</v>
      </c>
      <c r="Y60" s="158" t="s">
        <v>2319</v>
      </c>
      <c r="Z60" s="158" t="s">
        <v>2319</v>
      </c>
      <c r="AA60" s="158" t="s">
        <v>195</v>
      </c>
      <c r="AB60" s="158" t="s">
        <v>2319</v>
      </c>
      <c r="AC60" s="158" t="s">
        <v>195</v>
      </c>
      <c r="AD60" s="158" t="s">
        <v>195</v>
      </c>
      <c r="AE60" s="158" t="s">
        <v>2319</v>
      </c>
      <c r="AF60" s="158" t="s">
        <v>195</v>
      </c>
      <c r="AG60" s="158" t="s">
        <v>195</v>
      </c>
      <c r="AH60" s="158" t="s">
        <v>195</v>
      </c>
      <c r="AI60" s="158" t="s">
        <v>195</v>
      </c>
      <c r="AJ60" s="158" t="s">
        <v>195</v>
      </c>
      <c r="AK60" s="158" t="s">
        <v>195</v>
      </c>
      <c r="AL60" s="158" t="s">
        <v>2319</v>
      </c>
      <c r="AM60" s="158" t="s">
        <v>195</v>
      </c>
      <c r="AN60" s="158" t="s">
        <v>195</v>
      </c>
      <c r="AO60" s="158" t="s">
        <v>195</v>
      </c>
      <c r="AP60" s="158" t="s">
        <v>2319</v>
      </c>
      <c r="AQ60" s="158" t="s">
        <v>195</v>
      </c>
      <c r="AR60" s="158" t="s">
        <v>195</v>
      </c>
      <c r="AS60" s="158" t="s">
        <v>195</v>
      </c>
      <c r="AT60" s="158" t="s">
        <v>195</v>
      </c>
      <c r="AU60" s="158" t="s">
        <v>195</v>
      </c>
      <c r="AV60" s="158" t="s">
        <v>2319</v>
      </c>
      <c r="AW60" s="158" t="s">
        <v>2319</v>
      </c>
      <c r="AX60" s="158" t="s">
        <v>195</v>
      </c>
      <c r="AY60" s="158" t="s">
        <v>195</v>
      </c>
      <c r="AZ60" s="158" t="s">
        <v>195</v>
      </c>
      <c r="BA60" s="158" t="s">
        <v>195</v>
      </c>
      <c r="BB60" s="158" t="s">
        <v>195</v>
      </c>
      <c r="BC60" s="158" t="s">
        <v>2319</v>
      </c>
      <c r="BD60" s="158" t="s">
        <v>2319</v>
      </c>
      <c r="BE60" s="158" t="s">
        <v>2319</v>
      </c>
      <c r="BF60" s="158" t="s">
        <v>195</v>
      </c>
      <c r="BG60" s="158" t="s">
        <v>195</v>
      </c>
      <c r="BH60" s="158" t="s">
        <v>2319</v>
      </c>
      <c r="BI60" s="158" t="s">
        <v>2319</v>
      </c>
      <c r="BJ60" s="158" t="s">
        <v>2319</v>
      </c>
      <c r="BK60" s="158" t="s">
        <v>2319</v>
      </c>
      <c r="BL60" s="158" t="s">
        <v>2319</v>
      </c>
      <c r="BM60" s="158" t="s">
        <v>2319</v>
      </c>
      <c r="BN60" s="158" t="s">
        <v>195</v>
      </c>
      <c r="BO60" s="158" t="s">
        <v>195</v>
      </c>
      <c r="BP60" s="158" t="s">
        <v>195</v>
      </c>
      <c r="BQ60" s="158" t="s">
        <v>2319</v>
      </c>
      <c r="BR60" s="158" t="s">
        <v>2319</v>
      </c>
      <c r="BS60" s="158" t="s">
        <v>2319</v>
      </c>
      <c r="BT60" s="158" t="s">
        <v>2319</v>
      </c>
      <c r="BU60" s="158" t="s">
        <v>2319</v>
      </c>
      <c r="BV60" s="158" t="s">
        <v>2319</v>
      </c>
      <c r="BW60" s="158" t="s">
        <v>2319</v>
      </c>
      <c r="BX60" s="158" t="s">
        <v>2320</v>
      </c>
      <c r="BY60" s="158" t="s">
        <v>2319</v>
      </c>
      <c r="BZ60" s="158" t="s">
        <v>2319</v>
      </c>
      <c r="CA60" s="158" t="s">
        <v>2319</v>
      </c>
      <c r="CB60" s="158" t="s">
        <v>2319</v>
      </c>
      <c r="CC60" s="158" t="s">
        <v>2319</v>
      </c>
      <c r="CD60" s="158" t="s">
        <v>2319</v>
      </c>
      <c r="CE60" s="158" t="s">
        <v>2319</v>
      </c>
      <c r="CF60" s="158" t="s">
        <v>2319</v>
      </c>
      <c r="CG60" s="158" t="s">
        <v>2319</v>
      </c>
      <c r="CH60" s="158" t="s">
        <v>2319</v>
      </c>
      <c r="CI60" s="158" t="s">
        <v>2319</v>
      </c>
      <c r="CJ60" s="158" t="s">
        <v>2319</v>
      </c>
      <c r="CK60" s="158" t="s">
        <v>2319</v>
      </c>
      <c r="CL60" s="158" t="s">
        <v>2319</v>
      </c>
      <c r="CM60" s="158" t="s">
        <v>2319</v>
      </c>
      <c r="CN60" s="158" t="s">
        <v>2319</v>
      </c>
      <c r="CO60" s="158" t="s">
        <v>2319</v>
      </c>
      <c r="CP60" s="158" t="s">
        <v>2319</v>
      </c>
      <c r="CQ60" s="158" t="s">
        <v>2319</v>
      </c>
      <c r="CR60" s="158" t="s">
        <v>2319</v>
      </c>
      <c r="CS60" s="158" t="s">
        <v>2319</v>
      </c>
      <c r="CT60" s="158" t="s">
        <v>2319</v>
      </c>
      <c r="CU60" s="158" t="s">
        <v>2319</v>
      </c>
      <c r="CV60" s="158" t="s">
        <v>2319</v>
      </c>
      <c r="CW60" s="158" t="s">
        <v>2319</v>
      </c>
      <c r="CX60" s="158" t="s">
        <v>2319</v>
      </c>
      <c r="CY60" s="158" t="s">
        <v>2319</v>
      </c>
      <c r="CZ60" s="158" t="s">
        <v>2319</v>
      </c>
      <c r="DA60" s="158" t="s">
        <v>2319</v>
      </c>
      <c r="DB60" s="158" t="s">
        <v>2319</v>
      </c>
      <c r="DC60" s="158" t="s">
        <v>2319</v>
      </c>
      <c r="DD60" s="158" t="s">
        <v>2319</v>
      </c>
      <c r="DE60" s="158" t="s">
        <v>2319</v>
      </c>
      <c r="DF60" s="158" t="s">
        <v>2319</v>
      </c>
      <c r="DG60" s="158" t="s">
        <v>2319</v>
      </c>
      <c r="DH60" s="158" t="s">
        <v>2319</v>
      </c>
      <c r="DI60" s="158" t="s">
        <v>2319</v>
      </c>
      <c r="DJ60" s="158" t="s">
        <v>2319</v>
      </c>
      <c r="DK60" s="158" t="s">
        <v>2319</v>
      </c>
      <c r="DL60" s="158" t="s">
        <v>2319</v>
      </c>
      <c r="DM60" s="158" t="s">
        <v>2319</v>
      </c>
      <c r="DN60" s="158" t="s">
        <v>2319</v>
      </c>
      <c r="DO60" s="158" t="s">
        <v>2319</v>
      </c>
      <c r="DP60" s="158" t="s">
        <v>2319</v>
      </c>
      <c r="DQ60" s="158" t="s">
        <v>2319</v>
      </c>
      <c r="DR60" s="158" t="s">
        <v>2319</v>
      </c>
      <c r="DS60" s="158" t="s">
        <v>2319</v>
      </c>
      <c r="DT60" s="158" t="s">
        <v>2319</v>
      </c>
      <c r="DU60" s="158" t="s">
        <v>2319</v>
      </c>
      <c r="DV60" s="158" t="s">
        <v>2319</v>
      </c>
      <c r="DW60" s="158" t="s">
        <v>2319</v>
      </c>
      <c r="DX60" s="158" t="s">
        <v>2319</v>
      </c>
      <c r="DY60" s="158" t="s">
        <v>2319</v>
      </c>
      <c r="DZ60" s="158" t="s">
        <v>2319</v>
      </c>
      <c r="EA60" s="158" t="s">
        <v>2319</v>
      </c>
      <c r="EB60" s="158" t="s">
        <v>2319</v>
      </c>
      <c r="EC60" s="158" t="s">
        <v>2319</v>
      </c>
      <c r="ED60" s="158" t="s">
        <v>2319</v>
      </c>
      <c r="EE60" s="158" t="s">
        <v>2319</v>
      </c>
      <c r="EF60" s="158" t="s">
        <v>2319</v>
      </c>
      <c r="EG60" s="158" t="s">
        <v>2319</v>
      </c>
      <c r="EH60" s="158" t="s">
        <v>2319</v>
      </c>
      <c r="EI60" s="158" t="s">
        <v>2319</v>
      </c>
      <c r="EJ60" s="158" t="s">
        <v>2319</v>
      </c>
      <c r="EK60" s="158" t="s">
        <v>2319</v>
      </c>
      <c r="EL60" s="158" t="s">
        <v>2319</v>
      </c>
      <c r="EM60" s="158" t="s">
        <v>2319</v>
      </c>
      <c r="EN60" s="158" t="s">
        <v>2319</v>
      </c>
      <c r="EO60" s="158" t="s">
        <v>2319</v>
      </c>
      <c r="EP60" s="158" t="s">
        <v>2319</v>
      </c>
      <c r="EQ60" s="158" t="s">
        <v>2319</v>
      </c>
      <c r="ER60" s="158" t="s">
        <v>2319</v>
      </c>
      <c r="ES60" s="158" t="s">
        <v>2319</v>
      </c>
      <c r="ET60" s="158" t="s">
        <v>2319</v>
      </c>
      <c r="EU60" s="158" t="s">
        <v>2319</v>
      </c>
      <c r="EV60" s="158" t="s">
        <v>2319</v>
      </c>
      <c r="EW60" s="158" t="s">
        <v>2319</v>
      </c>
      <c r="EX60" s="158" t="s">
        <v>2319</v>
      </c>
      <c r="EY60" s="158" t="s">
        <v>2319</v>
      </c>
      <c r="EZ60" s="158" t="s">
        <v>2319</v>
      </c>
      <c r="FA60" s="158" t="s">
        <v>2319</v>
      </c>
      <c r="FB60" s="158" t="s">
        <v>2319</v>
      </c>
      <c r="FC60" s="158" t="s">
        <v>2319</v>
      </c>
      <c r="FD60" s="158" t="s">
        <v>2319</v>
      </c>
      <c r="FE60" s="158" t="s">
        <v>2319</v>
      </c>
      <c r="FF60" s="158" t="s">
        <v>2319</v>
      </c>
      <c r="FG60" s="158" t="s">
        <v>2319</v>
      </c>
      <c r="FH60" s="158" t="s">
        <v>2319</v>
      </c>
      <c r="FI60" s="158" t="s">
        <v>2319</v>
      </c>
      <c r="FJ60" s="158" t="s">
        <v>2319</v>
      </c>
      <c r="FK60" s="158" t="s">
        <v>2319</v>
      </c>
      <c r="FL60" s="158" t="s">
        <v>2319</v>
      </c>
      <c r="FM60" s="158" t="s">
        <v>2319</v>
      </c>
      <c r="FN60" s="158" t="s">
        <v>2319</v>
      </c>
      <c r="FO60" s="158" t="s">
        <v>2319</v>
      </c>
      <c r="FP60" s="158" t="s">
        <v>2319</v>
      </c>
      <c r="FQ60" s="158" t="s">
        <v>2319</v>
      </c>
      <c r="FR60" s="158" t="s">
        <v>2319</v>
      </c>
      <c r="FS60" s="158" t="s">
        <v>2319</v>
      </c>
      <c r="FT60" s="158" t="s">
        <v>2319</v>
      </c>
      <c r="FU60" s="158" t="s">
        <v>2319</v>
      </c>
      <c r="FV60" s="158" t="s">
        <v>2319</v>
      </c>
      <c r="FW60" s="158" t="s">
        <v>2319</v>
      </c>
      <c r="FX60" s="158" t="s">
        <v>2319</v>
      </c>
      <c r="FY60" s="158" t="s">
        <v>2319</v>
      </c>
      <c r="FZ60" s="158" t="s">
        <v>2319</v>
      </c>
      <c r="GA60" s="158" t="s">
        <v>2319</v>
      </c>
      <c r="GB60" s="158" t="s">
        <v>2319</v>
      </c>
      <c r="GC60" s="158" t="s">
        <v>2319</v>
      </c>
      <c r="GD60" s="158" t="s">
        <v>2319</v>
      </c>
      <c r="GE60" s="158" t="s">
        <v>2319</v>
      </c>
      <c r="GF60" s="158" t="s">
        <v>2319</v>
      </c>
      <c r="GG60" s="158" t="s">
        <v>2319</v>
      </c>
      <c r="GH60" s="158" t="s">
        <v>2319</v>
      </c>
      <c r="GI60" s="158" t="s">
        <v>2319</v>
      </c>
      <c r="GJ60" s="158" t="s">
        <v>2319</v>
      </c>
      <c r="GK60" s="158" t="s">
        <v>2319</v>
      </c>
      <c r="GL60" s="158" t="s">
        <v>2319</v>
      </c>
      <c r="GM60" s="158" t="s">
        <v>2319</v>
      </c>
      <c r="GN60" s="158" t="s">
        <v>2319</v>
      </c>
      <c r="GO60" s="158" t="s">
        <v>2319</v>
      </c>
      <c r="GP60" s="158" t="s">
        <v>2319</v>
      </c>
      <c r="GQ60" s="158" t="s">
        <v>2319</v>
      </c>
      <c r="GR60" s="158" t="s">
        <v>2319</v>
      </c>
      <c r="GS60" s="158" t="s">
        <v>2319</v>
      </c>
      <c r="GT60" s="158" t="s">
        <v>2319</v>
      </c>
      <c r="GU60" s="158" t="s">
        <v>2319</v>
      </c>
      <c r="GV60" s="158" t="s">
        <v>2319</v>
      </c>
      <c r="GW60" s="158" t="s">
        <v>2319</v>
      </c>
      <c r="GX60" s="158" t="s">
        <v>2319</v>
      </c>
      <c r="GY60" s="158" t="s">
        <v>2319</v>
      </c>
      <c r="GZ60" s="158" t="s">
        <v>2319</v>
      </c>
      <c r="HA60" s="158" t="s">
        <v>2319</v>
      </c>
      <c r="HB60" s="158" t="s">
        <v>2319</v>
      </c>
      <c r="HC60" s="158" t="s">
        <v>2319</v>
      </c>
      <c r="HD60" s="158" t="s">
        <v>2319</v>
      </c>
      <c r="HE60" s="158" t="s">
        <v>2320</v>
      </c>
      <c r="HF60" s="158" t="s">
        <v>2320</v>
      </c>
      <c r="HG60" s="158" t="s">
        <v>2320</v>
      </c>
      <c r="HH60" s="158" t="s">
        <v>2320</v>
      </c>
      <c r="HI60" s="158" t="s">
        <v>2320</v>
      </c>
      <c r="HJ60" s="158" t="s">
        <v>2320</v>
      </c>
      <c r="HK60" s="158" t="s">
        <v>2320</v>
      </c>
      <c r="HL60" s="158" t="s">
        <v>2320</v>
      </c>
      <c r="HM60" s="158" t="s">
        <v>2320</v>
      </c>
      <c r="HN60" s="158" t="s">
        <v>2320</v>
      </c>
      <c r="HO60" s="158" t="s">
        <v>2320</v>
      </c>
      <c r="HP60" s="158" t="s">
        <v>2320</v>
      </c>
      <c r="HQ60" s="158" t="s">
        <v>2320</v>
      </c>
      <c r="HR60" s="158" t="s">
        <v>2320</v>
      </c>
      <c r="HS60" s="158" t="s">
        <v>2320</v>
      </c>
      <c r="HT60" s="158" t="s">
        <v>2320</v>
      </c>
      <c r="HU60" s="158" t="s">
        <v>2320</v>
      </c>
      <c r="HV60" s="158" t="s">
        <v>2320</v>
      </c>
      <c r="HW60" s="158" t="s">
        <v>2320</v>
      </c>
      <c r="HX60" s="158" t="s">
        <v>2320</v>
      </c>
      <c r="HY60" s="158" t="s">
        <v>2320</v>
      </c>
      <c r="HZ60" s="158" t="s">
        <v>2320</v>
      </c>
      <c r="IA60" s="158" t="s">
        <v>2320</v>
      </c>
      <c r="IB60" s="158" t="s">
        <v>2320</v>
      </c>
      <c r="IC60" s="158" t="s">
        <v>2320</v>
      </c>
      <c r="ID60" s="158" t="s">
        <v>2320</v>
      </c>
      <c r="IE60" s="158" t="s">
        <v>2320</v>
      </c>
      <c r="IF60" s="158" t="s">
        <v>2320</v>
      </c>
      <c r="IG60" s="158" t="s">
        <v>2320</v>
      </c>
      <c r="IH60" s="158" t="s">
        <v>2320</v>
      </c>
      <c r="II60" s="158" t="s">
        <v>2320</v>
      </c>
      <c r="IJ60" s="158" t="s">
        <v>2320</v>
      </c>
      <c r="IK60" s="158" t="s">
        <v>2320</v>
      </c>
      <c r="IL60" s="158" t="s">
        <v>2320</v>
      </c>
      <c r="IM60" s="158" t="s">
        <v>2320</v>
      </c>
      <c r="IN60" s="158" t="s">
        <v>2320</v>
      </c>
      <c r="IO60" s="158" t="s">
        <v>2320</v>
      </c>
      <c r="IP60" s="158" t="s">
        <v>2320</v>
      </c>
      <c r="IQ60" s="158" t="s">
        <v>2320</v>
      </c>
      <c r="IR60" s="158" t="s">
        <v>195</v>
      </c>
      <c r="IS60" s="158" t="s">
        <v>2319</v>
      </c>
      <c r="IT60" s="158" t="s">
        <v>2320</v>
      </c>
      <c r="IU60" s="158" t="s">
        <v>2320</v>
      </c>
      <c r="IV60" s="158" t="s">
        <v>2320</v>
      </c>
      <c r="IW60" s="158" t="s">
        <v>195</v>
      </c>
      <c r="IX60" s="158" t="s">
        <v>195</v>
      </c>
      <c r="IY60" s="158" t="s">
        <v>195</v>
      </c>
      <c r="IZ60" s="158" t="s">
        <v>195</v>
      </c>
      <c r="JA60" s="158" t="s">
        <v>2319</v>
      </c>
      <c r="JB60" s="158" t="s">
        <v>2320</v>
      </c>
      <c r="JC60" s="158" t="s">
        <v>2319</v>
      </c>
      <c r="JD60" s="158" t="s">
        <v>2320</v>
      </c>
      <c r="JE60" s="158" t="s">
        <v>2320</v>
      </c>
      <c r="JF60" s="158" t="s">
        <v>2320</v>
      </c>
      <c r="JG60" s="158" t="s">
        <v>2320</v>
      </c>
      <c r="JH60" s="158" t="s">
        <v>2319</v>
      </c>
      <c r="JI60" s="158" t="s">
        <v>2319</v>
      </c>
      <c r="JJ60" s="158" t="s">
        <v>2319</v>
      </c>
      <c r="JK60" s="158" t="s">
        <v>2319</v>
      </c>
      <c r="JL60" s="158" t="s">
        <v>2320</v>
      </c>
      <c r="JM60" s="158" t="s">
        <v>2319</v>
      </c>
      <c r="JN60" s="158" t="s">
        <v>2319</v>
      </c>
      <c r="JO60" s="158" t="s">
        <v>2320</v>
      </c>
      <c r="JP60" s="158" t="s">
        <v>2320</v>
      </c>
      <c r="JQ60" s="158" t="s">
        <v>2320</v>
      </c>
      <c r="JR60" s="158" t="s">
        <v>2320</v>
      </c>
      <c r="JS60" s="158" t="s">
        <v>2319</v>
      </c>
      <c r="JT60" s="158" t="s">
        <v>2319</v>
      </c>
      <c r="JU60" s="158" t="s">
        <v>2320</v>
      </c>
      <c r="JV60" s="158" t="s">
        <v>2320</v>
      </c>
      <c r="JW60" s="158" t="s">
        <v>2320</v>
      </c>
      <c r="JX60" s="158" t="s">
        <v>2320</v>
      </c>
      <c r="JY60" s="158" t="s">
        <v>2320</v>
      </c>
      <c r="JZ60" s="158" t="s">
        <v>2320</v>
      </c>
      <c r="KA60" s="158" t="s">
        <v>2320</v>
      </c>
      <c r="KB60" s="158" t="s">
        <v>2320</v>
      </c>
      <c r="KC60" s="158" t="s">
        <v>2320</v>
      </c>
      <c r="KD60" s="158" t="s">
        <v>2320</v>
      </c>
      <c r="KE60" s="158" t="s">
        <v>2320</v>
      </c>
      <c r="KF60" s="158" t="s">
        <v>2320</v>
      </c>
      <c r="KG60" s="158" t="s">
        <v>2320</v>
      </c>
      <c r="KH60" s="158" t="s">
        <v>2319</v>
      </c>
      <c r="KI60" s="158" t="s">
        <v>2319</v>
      </c>
    </row>
    <row r="61" spans="1:295" ht="27" customHeight="1" x14ac:dyDescent="0.3">
      <c r="A61" s="237" t="s">
        <v>3</v>
      </c>
      <c r="B61" s="237"/>
      <c r="C61" s="236" t="s">
        <v>66</v>
      </c>
      <c r="D61" s="236"/>
      <c r="E61" s="236"/>
      <c r="F61" s="236"/>
      <c r="G61" s="236"/>
      <c r="H61" s="236"/>
      <c r="I61" s="236"/>
      <c r="J61" s="236"/>
      <c r="K61" s="236"/>
      <c r="L61" s="236"/>
      <c r="M61" s="236"/>
      <c r="N61" s="236" t="s">
        <v>2321</v>
      </c>
      <c r="O61" s="236"/>
      <c r="P61" s="236"/>
      <c r="Q61" s="236"/>
      <c r="R61" s="236"/>
      <c r="S61" s="236" t="s">
        <v>486</v>
      </c>
      <c r="T61" s="236" t="s">
        <v>66</v>
      </c>
      <c r="U61" s="236"/>
      <c r="V61" s="236"/>
      <c r="W61" s="236"/>
      <c r="X61" s="236" t="s">
        <v>841</v>
      </c>
      <c r="Y61" s="236"/>
      <c r="Z61" s="236"/>
      <c r="AA61" s="236" t="s">
        <v>30</v>
      </c>
      <c r="AB61" s="236" t="s">
        <v>66</v>
      </c>
      <c r="AC61" s="236" t="s">
        <v>219</v>
      </c>
      <c r="AD61" s="236"/>
      <c r="AE61" s="236" t="s">
        <v>66</v>
      </c>
      <c r="AF61" s="236" t="s">
        <v>2321</v>
      </c>
      <c r="AG61" s="236"/>
      <c r="AH61" s="236" t="s">
        <v>333</v>
      </c>
      <c r="AI61" s="236"/>
      <c r="AJ61" s="236" t="s">
        <v>219</v>
      </c>
      <c r="AK61" s="236"/>
      <c r="AL61" s="236"/>
      <c r="AM61" s="236"/>
      <c r="AN61" s="236"/>
      <c r="AO61" s="236" t="s">
        <v>2322</v>
      </c>
      <c r="AP61" s="236" t="s">
        <v>2323</v>
      </c>
      <c r="AQ61" s="236" t="s">
        <v>66</v>
      </c>
      <c r="AR61" s="236"/>
      <c r="AS61" s="236"/>
      <c r="AT61" s="236"/>
      <c r="AU61" s="236"/>
      <c r="AV61" s="236"/>
      <c r="AW61" s="236"/>
      <c r="AX61" s="236"/>
      <c r="AY61" s="236"/>
      <c r="AZ61" s="236"/>
      <c r="BA61" s="236" t="s">
        <v>44</v>
      </c>
      <c r="BB61" s="236" t="s">
        <v>486</v>
      </c>
      <c r="BC61" s="236" t="s">
        <v>882</v>
      </c>
      <c r="BD61" s="236" t="s">
        <v>49</v>
      </c>
      <c r="BE61" s="236"/>
      <c r="BF61" s="236" t="s">
        <v>66</v>
      </c>
      <c r="BG61" s="236"/>
      <c r="BH61" s="236"/>
      <c r="BI61" s="236"/>
      <c r="BJ61" s="236"/>
      <c r="BK61" s="236"/>
      <c r="BL61" s="236"/>
      <c r="BM61" s="236"/>
      <c r="BN61" s="236" t="s">
        <v>486</v>
      </c>
      <c r="BO61" s="236"/>
      <c r="BP61" s="236"/>
      <c r="BQ61" s="236"/>
      <c r="BR61" s="236"/>
      <c r="BS61" s="236"/>
      <c r="BT61" s="236" t="s">
        <v>30</v>
      </c>
      <c r="BU61" s="236"/>
      <c r="BV61" s="236" t="s">
        <v>486</v>
      </c>
      <c r="BW61" s="236" t="s">
        <v>2324</v>
      </c>
      <c r="BX61" s="236"/>
      <c r="BY61" s="236"/>
      <c r="BZ61" s="236"/>
      <c r="CA61" s="236" t="s">
        <v>66</v>
      </c>
      <c r="CB61" s="236"/>
      <c r="CC61" s="236" t="s">
        <v>2325</v>
      </c>
      <c r="CD61" s="236"/>
      <c r="CE61" s="236" t="s">
        <v>55</v>
      </c>
      <c r="CF61" s="236" t="s">
        <v>66</v>
      </c>
      <c r="CG61" s="236"/>
      <c r="CH61" s="236"/>
      <c r="CI61" s="236"/>
      <c r="CJ61" s="236" t="s">
        <v>882</v>
      </c>
      <c r="CK61" s="236"/>
      <c r="CL61" s="236" t="s">
        <v>2324</v>
      </c>
      <c r="CM61" s="236"/>
      <c r="CN61" s="236"/>
      <c r="CO61" s="236" t="s">
        <v>66</v>
      </c>
      <c r="CP61" s="236"/>
      <c r="CQ61" s="236"/>
      <c r="CR61" s="236"/>
      <c r="CS61" s="236"/>
      <c r="CT61" s="236"/>
      <c r="CU61" s="236"/>
      <c r="CV61" s="236"/>
      <c r="CW61" s="236" t="s">
        <v>2325</v>
      </c>
      <c r="CX61" s="236" t="s">
        <v>2324</v>
      </c>
      <c r="CY61" s="236"/>
      <c r="CZ61" s="236" t="s">
        <v>2326</v>
      </c>
      <c r="DA61" s="236"/>
      <c r="DB61" s="236"/>
      <c r="DC61" s="236"/>
      <c r="DD61" s="236" t="s">
        <v>66</v>
      </c>
      <c r="DE61" s="236"/>
      <c r="DF61" s="236"/>
      <c r="DG61" s="236" t="s">
        <v>2326</v>
      </c>
      <c r="DH61" s="236"/>
      <c r="DI61" s="236" t="s">
        <v>865</v>
      </c>
      <c r="DJ61" s="236"/>
      <c r="DK61" s="236" t="s">
        <v>562</v>
      </c>
      <c r="DL61" s="236" t="s">
        <v>2326</v>
      </c>
      <c r="DM61" s="236"/>
      <c r="DN61" s="236"/>
      <c r="DO61" s="236"/>
      <c r="DP61" s="236" t="s">
        <v>562</v>
      </c>
      <c r="DQ61" s="236" t="s">
        <v>2326</v>
      </c>
      <c r="DR61" s="236" t="s">
        <v>562</v>
      </c>
      <c r="DS61" s="236" t="s">
        <v>2326</v>
      </c>
      <c r="DT61" s="236"/>
      <c r="DU61" s="236"/>
      <c r="DV61" s="236"/>
      <c r="DW61" s="236" t="s">
        <v>66</v>
      </c>
      <c r="DX61" s="236" t="s">
        <v>562</v>
      </c>
      <c r="DY61" s="236" t="s">
        <v>66</v>
      </c>
      <c r="DZ61" s="236"/>
      <c r="EA61" s="236"/>
      <c r="EB61" s="236"/>
      <c r="EC61" s="236"/>
      <c r="ED61" s="236"/>
      <c r="EE61" s="236" t="s">
        <v>486</v>
      </c>
      <c r="EF61" s="236"/>
      <c r="EG61" s="236" t="s">
        <v>2326</v>
      </c>
      <c r="EH61" s="236" t="s">
        <v>486</v>
      </c>
      <c r="EI61" s="236" t="s">
        <v>2327</v>
      </c>
      <c r="EJ61" s="236" t="s">
        <v>562</v>
      </c>
      <c r="EK61" s="236" t="s">
        <v>66</v>
      </c>
      <c r="EL61" s="236"/>
      <c r="EM61" s="236"/>
      <c r="EN61" s="236"/>
      <c r="EO61" s="236"/>
      <c r="EP61" s="236"/>
      <c r="EQ61" s="236"/>
      <c r="ER61" s="236"/>
      <c r="ES61" s="236"/>
      <c r="ET61" s="236" t="s">
        <v>860</v>
      </c>
      <c r="EU61" s="236"/>
      <c r="EV61" s="236"/>
      <c r="EW61" s="236" t="s">
        <v>66</v>
      </c>
      <c r="EX61" s="236"/>
      <c r="EY61" s="236"/>
      <c r="EZ61" s="236"/>
      <c r="FA61" s="236"/>
      <c r="FB61" s="236"/>
      <c r="FC61" s="236"/>
      <c r="FD61" s="236"/>
      <c r="FE61" s="236"/>
      <c r="FF61" s="236"/>
      <c r="FG61" s="236" t="s">
        <v>872</v>
      </c>
      <c r="FH61" s="236"/>
      <c r="FI61" s="236"/>
      <c r="FJ61" s="236" t="s">
        <v>66</v>
      </c>
      <c r="FK61" s="236"/>
      <c r="FL61" s="236"/>
      <c r="FM61" s="236"/>
      <c r="FN61" s="236"/>
      <c r="FO61" s="236"/>
      <c r="FP61" s="236" t="s">
        <v>44</v>
      </c>
      <c r="FQ61" s="236" t="s">
        <v>49</v>
      </c>
      <c r="FR61" s="236"/>
      <c r="FS61" s="236"/>
      <c r="FT61" s="236"/>
      <c r="FU61" s="236"/>
      <c r="FV61" s="236"/>
      <c r="FW61" s="236" t="s">
        <v>2325</v>
      </c>
      <c r="FX61" s="236" t="s">
        <v>168</v>
      </c>
      <c r="FY61" s="236"/>
      <c r="FZ61" s="236"/>
      <c r="GA61" s="236" t="s">
        <v>562</v>
      </c>
      <c r="GB61" s="236" t="s">
        <v>219</v>
      </c>
      <c r="GC61" s="236" t="s">
        <v>44</v>
      </c>
      <c r="GD61" s="236" t="s">
        <v>66</v>
      </c>
      <c r="GE61" s="236" t="s">
        <v>159</v>
      </c>
      <c r="GF61" s="236" t="s">
        <v>44</v>
      </c>
      <c r="GG61" s="236" t="s">
        <v>219</v>
      </c>
      <c r="GH61" s="236" t="s">
        <v>66</v>
      </c>
      <c r="GI61" s="236" t="s">
        <v>44</v>
      </c>
      <c r="GJ61" s="236" t="s">
        <v>66</v>
      </c>
      <c r="GK61" s="236"/>
      <c r="GL61" s="236" t="s">
        <v>2328</v>
      </c>
      <c r="GM61" s="236" t="s">
        <v>66</v>
      </c>
      <c r="GN61" s="236" t="s">
        <v>49</v>
      </c>
      <c r="GO61" s="236" t="s">
        <v>66</v>
      </c>
      <c r="GP61" s="236"/>
      <c r="GQ61" s="236"/>
      <c r="GR61" s="236" t="s">
        <v>352</v>
      </c>
      <c r="GS61" s="236"/>
      <c r="GT61" s="236" t="s">
        <v>44</v>
      </c>
      <c r="GU61" s="236"/>
      <c r="GV61" s="236" t="s">
        <v>66</v>
      </c>
      <c r="GW61" s="236" t="s">
        <v>44</v>
      </c>
      <c r="GX61" s="236" t="s">
        <v>566</v>
      </c>
      <c r="GY61" s="236" t="s">
        <v>66</v>
      </c>
      <c r="GZ61" s="236"/>
      <c r="HA61" s="236" t="s">
        <v>566</v>
      </c>
      <c r="HB61" s="236" t="s">
        <v>486</v>
      </c>
      <c r="HC61" s="236"/>
      <c r="HD61" s="236"/>
      <c r="HE61" s="236"/>
      <c r="HF61" s="236"/>
      <c r="HG61" s="236"/>
      <c r="HH61" s="236"/>
      <c r="HI61" s="236"/>
      <c r="HJ61" s="236"/>
      <c r="HK61" s="236"/>
      <c r="HL61" s="236"/>
      <c r="HM61" s="236" t="s">
        <v>2329</v>
      </c>
      <c r="HN61" s="236"/>
      <c r="HO61" s="236" t="s">
        <v>486</v>
      </c>
      <c r="HP61" s="236"/>
      <c r="HQ61" s="236" t="s">
        <v>2330</v>
      </c>
      <c r="HR61" s="236"/>
      <c r="HS61" s="236" t="s">
        <v>486</v>
      </c>
      <c r="HT61" s="236"/>
      <c r="HU61" s="236" t="s">
        <v>361</v>
      </c>
      <c r="HV61" s="236"/>
      <c r="HW61" s="236" t="s">
        <v>2331</v>
      </c>
      <c r="HX61" s="236"/>
      <c r="HY61" s="236" t="s">
        <v>361</v>
      </c>
      <c r="HZ61" s="236" t="s">
        <v>66</v>
      </c>
      <c r="IA61" s="236" t="s">
        <v>187</v>
      </c>
      <c r="IB61" s="236" t="s">
        <v>102</v>
      </c>
      <c r="IC61" s="236"/>
      <c r="ID61" s="236" t="s">
        <v>2330</v>
      </c>
      <c r="IE61" s="236"/>
      <c r="IF61" s="236"/>
      <c r="IG61" s="236"/>
      <c r="IH61" s="236" t="s">
        <v>102</v>
      </c>
      <c r="II61" s="236"/>
      <c r="IJ61" s="236" t="s">
        <v>486</v>
      </c>
      <c r="IK61" s="236" t="s">
        <v>187</v>
      </c>
      <c r="IL61" s="236" t="s">
        <v>486</v>
      </c>
      <c r="IM61" s="236" t="s">
        <v>187</v>
      </c>
      <c r="IN61" s="236"/>
      <c r="IO61" s="236"/>
      <c r="IP61" s="236"/>
      <c r="IQ61" s="236"/>
      <c r="IR61" s="236" t="s">
        <v>486</v>
      </c>
      <c r="IS61" s="236" t="s">
        <v>2327</v>
      </c>
      <c r="IT61" s="236" t="s">
        <v>361</v>
      </c>
      <c r="IU61" s="236"/>
      <c r="IV61" s="236" t="s">
        <v>187</v>
      </c>
      <c r="IW61" s="236" t="s">
        <v>486</v>
      </c>
      <c r="IX61" s="236"/>
      <c r="IY61" s="236"/>
      <c r="IZ61" s="236"/>
      <c r="JA61" s="236" t="s">
        <v>66</v>
      </c>
      <c r="JB61" s="236" t="s">
        <v>904</v>
      </c>
      <c r="JC61" s="236" t="s">
        <v>66</v>
      </c>
      <c r="JD61" s="236" t="s">
        <v>86</v>
      </c>
      <c r="JE61" s="236"/>
      <c r="JF61" s="236" t="s">
        <v>66</v>
      </c>
      <c r="JG61" s="236"/>
      <c r="JH61" s="236"/>
      <c r="JI61" s="236"/>
      <c r="JJ61" s="236"/>
      <c r="JK61" s="236"/>
      <c r="JL61" s="236" t="s">
        <v>2331</v>
      </c>
      <c r="JM61" s="236" t="s">
        <v>159</v>
      </c>
      <c r="JN61" s="236"/>
      <c r="JO61" s="236" t="s">
        <v>899</v>
      </c>
      <c r="JP61" s="236"/>
      <c r="JQ61" s="236" t="s">
        <v>901</v>
      </c>
      <c r="JR61" s="236"/>
      <c r="JS61" s="236"/>
      <c r="JT61" s="236" t="s">
        <v>66</v>
      </c>
      <c r="JU61" s="236" t="s">
        <v>2330</v>
      </c>
      <c r="JV61" s="236" t="s">
        <v>557</v>
      </c>
      <c r="JW61" s="236" t="s">
        <v>2332</v>
      </c>
      <c r="JX61" s="236"/>
      <c r="JY61" s="236" t="s">
        <v>486</v>
      </c>
      <c r="JZ61" s="236"/>
      <c r="KA61" s="236"/>
      <c r="KB61" s="236"/>
      <c r="KC61" s="236"/>
      <c r="KD61" s="236"/>
      <c r="KE61" s="236"/>
      <c r="KF61" s="236" t="s">
        <v>2330</v>
      </c>
      <c r="KG61" s="236"/>
      <c r="KH61" s="236" t="s">
        <v>486</v>
      </c>
      <c r="KI61" s="23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2333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2334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8" t="s">
        <v>2337</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row>
    <row r="5" spans="1:295" ht="19.95" hidden="1" customHeight="1" x14ac:dyDescent="0.3">
      <c r="A5" s="237" t="s">
        <v>1679</v>
      </c>
      <c r="B5" s="23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7" t="s">
        <v>1680</v>
      </c>
      <c r="B6" s="237"/>
      <c r="C6" s="158" t="s">
        <v>2338</v>
      </c>
      <c r="D6" s="158" t="s">
        <v>2339</v>
      </c>
      <c r="E6" s="158" t="s">
        <v>2340</v>
      </c>
      <c r="F6" s="158" t="s">
        <v>2341</v>
      </c>
      <c r="G6" s="158" t="s">
        <v>2342</v>
      </c>
      <c r="H6" s="158" t="s">
        <v>2343</v>
      </c>
      <c r="I6" s="158" t="s">
        <v>2344</v>
      </c>
      <c r="J6" s="158"/>
      <c r="K6" s="158" t="s">
        <v>2345</v>
      </c>
      <c r="L6" s="158" t="s">
        <v>2346</v>
      </c>
      <c r="M6" s="158" t="s">
        <v>2347</v>
      </c>
      <c r="N6" s="158" t="s">
        <v>2348</v>
      </c>
      <c r="O6" s="158" t="s">
        <v>2349</v>
      </c>
      <c r="P6" s="158" t="s">
        <v>2350</v>
      </c>
      <c r="Q6" s="158" t="s">
        <v>2351</v>
      </c>
      <c r="R6" s="158" t="s">
        <v>2352</v>
      </c>
      <c r="S6" s="158" t="s">
        <v>2353</v>
      </c>
      <c r="T6" s="158" t="s">
        <v>2354</v>
      </c>
      <c r="U6" s="158" t="s">
        <v>2355</v>
      </c>
      <c r="V6" s="158" t="s">
        <v>2356</v>
      </c>
      <c r="W6" s="158" t="s">
        <v>2357</v>
      </c>
      <c r="X6" s="158" t="s">
        <v>2358</v>
      </c>
      <c r="Y6" s="158" t="s">
        <v>2359</v>
      </c>
      <c r="Z6" s="158" t="s">
        <v>2360</v>
      </c>
      <c r="AA6" s="158" t="s">
        <v>2361</v>
      </c>
      <c r="AB6" s="158" t="s">
        <v>2362</v>
      </c>
      <c r="AC6" s="158" t="s">
        <v>2363</v>
      </c>
      <c r="AD6" s="158" t="s">
        <v>2364</v>
      </c>
      <c r="AE6" s="158" t="s">
        <v>2365</v>
      </c>
      <c r="AF6" s="158" t="s">
        <v>2366</v>
      </c>
      <c r="AG6" s="158" t="s">
        <v>2367</v>
      </c>
      <c r="AH6" s="158" t="s">
        <v>2368</v>
      </c>
      <c r="AI6" s="158" t="s">
        <v>2369</v>
      </c>
      <c r="AJ6" s="158" t="s">
        <v>2370</v>
      </c>
      <c r="AK6" s="158" t="s">
        <v>2371</v>
      </c>
      <c r="AL6" s="158" t="s">
        <v>2372</v>
      </c>
      <c r="AM6" s="158" t="s">
        <v>2373</v>
      </c>
      <c r="AN6" s="158" t="s">
        <v>2374</v>
      </c>
      <c r="AO6" s="158" t="s">
        <v>2375</v>
      </c>
      <c r="AP6" s="158" t="s">
        <v>2376</v>
      </c>
      <c r="AQ6" s="158" t="s">
        <v>2377</v>
      </c>
      <c r="AR6" s="158" t="s">
        <v>2378</v>
      </c>
      <c r="AS6" s="158" t="s">
        <v>2379</v>
      </c>
      <c r="AT6" s="158" t="s">
        <v>2380</v>
      </c>
      <c r="AU6" s="158" t="s">
        <v>2381</v>
      </c>
      <c r="AV6" s="158" t="s">
        <v>2382</v>
      </c>
      <c r="AW6" s="158" t="s">
        <v>2383</v>
      </c>
      <c r="AX6" s="158" t="s">
        <v>2384</v>
      </c>
      <c r="AY6" s="158" t="s">
        <v>2385</v>
      </c>
      <c r="AZ6" s="158" t="s">
        <v>2386</v>
      </c>
      <c r="BA6" s="158" t="s">
        <v>2387</v>
      </c>
      <c r="BB6" s="158" t="s">
        <v>2388</v>
      </c>
      <c r="BC6" s="158" t="s">
        <v>2389</v>
      </c>
      <c r="BD6" s="158" t="s">
        <v>2390</v>
      </c>
      <c r="BE6" s="158" t="s">
        <v>2391</v>
      </c>
      <c r="BF6" s="158" t="s">
        <v>2392</v>
      </c>
      <c r="BG6" s="158" t="s">
        <v>2393</v>
      </c>
      <c r="BH6" s="158" t="s">
        <v>2394</v>
      </c>
      <c r="BI6" s="158" t="s">
        <v>2395</v>
      </c>
      <c r="BJ6" s="158" t="s">
        <v>2396</v>
      </c>
      <c r="BK6" s="158" t="s">
        <v>2397</v>
      </c>
      <c r="BL6" s="158" t="s">
        <v>2398</v>
      </c>
      <c r="BM6" s="158" t="s">
        <v>2399</v>
      </c>
      <c r="BN6" s="158" t="s">
        <v>2400</v>
      </c>
      <c r="BO6" s="158" t="s">
        <v>2401</v>
      </c>
      <c r="BP6" s="158" t="s">
        <v>2402</v>
      </c>
      <c r="BQ6" s="158" t="s">
        <v>2403</v>
      </c>
      <c r="BR6" s="158" t="s">
        <v>2404</v>
      </c>
      <c r="BS6" s="158" t="s">
        <v>2405</v>
      </c>
      <c r="BT6" s="158"/>
      <c r="BU6" s="158"/>
      <c r="BV6" s="158" t="s">
        <v>2406</v>
      </c>
      <c r="BW6" s="158" t="s">
        <v>2407</v>
      </c>
      <c r="BX6" s="158" t="s">
        <v>2408</v>
      </c>
      <c r="BY6" s="158" t="s">
        <v>2409</v>
      </c>
      <c r="BZ6" s="158" t="s">
        <v>2410</v>
      </c>
      <c r="CA6" s="158" t="s">
        <v>2411</v>
      </c>
      <c r="CB6" s="158" t="s">
        <v>2412</v>
      </c>
      <c r="CC6" s="158" t="s">
        <v>2413</v>
      </c>
      <c r="CD6" s="158" t="s">
        <v>2414</v>
      </c>
      <c r="CE6" s="158" t="s">
        <v>2415</v>
      </c>
      <c r="CF6" s="158" t="s">
        <v>2416</v>
      </c>
      <c r="CG6" s="158" t="s">
        <v>2417</v>
      </c>
      <c r="CH6" s="158" t="s">
        <v>1764</v>
      </c>
      <c r="CI6" s="158" t="s">
        <v>2418</v>
      </c>
      <c r="CJ6" s="158" t="s">
        <v>2419</v>
      </c>
      <c r="CK6" s="158" t="s">
        <v>2420</v>
      </c>
      <c r="CL6" s="158" t="s">
        <v>2421</v>
      </c>
      <c r="CM6" s="158" t="s">
        <v>2422</v>
      </c>
      <c r="CN6" s="158" t="s">
        <v>2423</v>
      </c>
      <c r="CO6" s="158" t="s">
        <v>2424</v>
      </c>
      <c r="CP6" s="158" t="s">
        <v>2425</v>
      </c>
      <c r="CQ6" s="158" t="s">
        <v>2426</v>
      </c>
      <c r="CR6" s="158" t="s">
        <v>2427</v>
      </c>
      <c r="CS6" s="158" t="s">
        <v>2428</v>
      </c>
      <c r="CT6" s="158" t="s">
        <v>2429</v>
      </c>
      <c r="CU6" s="158" t="s">
        <v>2430</v>
      </c>
      <c r="CV6" s="158" t="s">
        <v>2431</v>
      </c>
      <c r="CW6" s="158" t="s">
        <v>2432</v>
      </c>
      <c r="CX6" s="158" t="s">
        <v>2433</v>
      </c>
      <c r="CY6" s="158" t="s">
        <v>2434</v>
      </c>
      <c r="CZ6" s="158" t="s">
        <v>2435</v>
      </c>
      <c r="DA6" s="158" t="s">
        <v>2436</v>
      </c>
      <c r="DB6" s="158" t="s">
        <v>2437</v>
      </c>
      <c r="DC6" s="158" t="s">
        <v>2438</v>
      </c>
      <c r="DD6" s="158" t="s">
        <v>2439</v>
      </c>
      <c r="DE6" s="158" t="s">
        <v>2440</v>
      </c>
      <c r="DF6" s="158" t="s">
        <v>2441</v>
      </c>
      <c r="DG6" s="158" t="s">
        <v>2442</v>
      </c>
      <c r="DH6" s="158" t="s">
        <v>2443</v>
      </c>
      <c r="DI6" s="158" t="s">
        <v>2444</v>
      </c>
      <c r="DJ6" s="158" t="s">
        <v>2445</v>
      </c>
      <c r="DK6" s="158" t="s">
        <v>2446</v>
      </c>
      <c r="DL6" s="158" t="s">
        <v>2447</v>
      </c>
      <c r="DM6" s="158" t="s">
        <v>2448</v>
      </c>
      <c r="DN6" s="158" t="s">
        <v>2449</v>
      </c>
      <c r="DO6" s="158" t="s">
        <v>2450</v>
      </c>
      <c r="DP6" s="158" t="s">
        <v>2451</v>
      </c>
      <c r="DQ6" s="158" t="s">
        <v>2452</v>
      </c>
      <c r="DR6" s="158" t="s">
        <v>2453</v>
      </c>
      <c r="DS6" s="158" t="s">
        <v>2454</v>
      </c>
      <c r="DT6" s="158" t="s">
        <v>2455</v>
      </c>
      <c r="DU6" s="158" t="s">
        <v>2456</v>
      </c>
      <c r="DV6" s="158" t="s">
        <v>2457</v>
      </c>
      <c r="DW6" s="158" t="s">
        <v>2458</v>
      </c>
      <c r="DX6" s="158" t="s">
        <v>2459</v>
      </c>
      <c r="DY6" s="158" t="s">
        <v>2460</v>
      </c>
      <c r="DZ6" s="158" t="s">
        <v>2461</v>
      </c>
      <c r="EA6" s="158" t="s">
        <v>2462</v>
      </c>
      <c r="EB6" s="158" t="s">
        <v>2463</v>
      </c>
      <c r="EC6" s="158" t="s">
        <v>2464</v>
      </c>
      <c r="ED6" s="158" t="s">
        <v>2465</v>
      </c>
      <c r="EE6" s="158" t="s">
        <v>2466</v>
      </c>
      <c r="EF6" s="158" t="s">
        <v>2467</v>
      </c>
      <c r="EG6" s="158" t="s">
        <v>2468</v>
      </c>
      <c r="EH6" s="158" t="s">
        <v>2469</v>
      </c>
      <c r="EI6" s="158" t="s">
        <v>2470</v>
      </c>
      <c r="EJ6" s="158" t="s">
        <v>2471</v>
      </c>
      <c r="EK6" s="158" t="s">
        <v>2472</v>
      </c>
      <c r="EL6" s="158" t="s">
        <v>2473</v>
      </c>
      <c r="EM6" s="158" t="s">
        <v>2474</v>
      </c>
      <c r="EN6" s="158" t="s">
        <v>2475</v>
      </c>
      <c r="EO6" s="158" t="s">
        <v>2476</v>
      </c>
      <c r="EP6" s="158" t="s">
        <v>2477</v>
      </c>
      <c r="EQ6" s="158" t="s">
        <v>2478</v>
      </c>
      <c r="ER6" s="158" t="s">
        <v>2479</v>
      </c>
      <c r="ES6" s="158" t="s">
        <v>2480</v>
      </c>
      <c r="ET6" s="158" t="s">
        <v>2481</v>
      </c>
      <c r="EU6" s="158" t="s">
        <v>2482</v>
      </c>
      <c r="EV6" s="158" t="s">
        <v>2483</v>
      </c>
      <c r="EW6" s="158" t="s">
        <v>2484</v>
      </c>
      <c r="EX6" s="158" t="s">
        <v>2485</v>
      </c>
      <c r="EY6" s="158" t="s">
        <v>2486</v>
      </c>
      <c r="EZ6" s="158" t="s">
        <v>2487</v>
      </c>
      <c r="FA6" s="158" t="s">
        <v>2488</v>
      </c>
      <c r="FB6" s="158" t="s">
        <v>2489</v>
      </c>
      <c r="FC6" s="158" t="s">
        <v>2490</v>
      </c>
      <c r="FD6" s="158" t="s">
        <v>2491</v>
      </c>
      <c r="FE6" s="158" t="s">
        <v>2492</v>
      </c>
      <c r="FF6" s="158" t="s">
        <v>2493</v>
      </c>
      <c r="FG6" s="158" t="s">
        <v>2494</v>
      </c>
      <c r="FH6" s="158" t="s">
        <v>2495</v>
      </c>
      <c r="FI6" s="158" t="s">
        <v>2496</v>
      </c>
      <c r="FJ6" s="158" t="s">
        <v>2497</v>
      </c>
      <c r="FK6" s="158" t="s">
        <v>2498</v>
      </c>
      <c r="FL6" s="158" t="s">
        <v>2499</v>
      </c>
      <c r="FM6" s="158" t="s">
        <v>2500</v>
      </c>
      <c r="FN6" s="158" t="s">
        <v>2501</v>
      </c>
      <c r="FO6" s="158" t="s">
        <v>2502</v>
      </c>
      <c r="FP6" s="158" t="s">
        <v>2503</v>
      </c>
      <c r="FQ6" s="158" t="s">
        <v>2504</v>
      </c>
      <c r="FR6" s="158" t="s">
        <v>2505</v>
      </c>
      <c r="FS6" s="158" t="s">
        <v>2506</v>
      </c>
      <c r="FT6" s="158" t="s">
        <v>2507</v>
      </c>
      <c r="FU6" s="158" t="s">
        <v>2508</v>
      </c>
      <c r="FV6" s="158" t="s">
        <v>2509</v>
      </c>
      <c r="FW6" s="158" t="s">
        <v>2510</v>
      </c>
      <c r="FX6" s="158" t="s">
        <v>2511</v>
      </c>
      <c r="FY6" s="158" t="s">
        <v>2512</v>
      </c>
      <c r="FZ6" s="158" t="s">
        <v>2513</v>
      </c>
      <c r="GA6" s="158" t="s">
        <v>2514</v>
      </c>
      <c r="GB6" s="158" t="s">
        <v>2515</v>
      </c>
      <c r="GC6" s="158" t="s">
        <v>2516</v>
      </c>
      <c r="GD6" s="158" t="s">
        <v>2517</v>
      </c>
      <c r="GE6" s="158" t="s">
        <v>2518</v>
      </c>
      <c r="GF6" s="158" t="s">
        <v>2519</v>
      </c>
      <c r="GG6" s="158" t="s">
        <v>2520</v>
      </c>
      <c r="GH6" s="158" t="s">
        <v>2521</v>
      </c>
      <c r="GI6" s="158" t="s">
        <v>2522</v>
      </c>
      <c r="GJ6" s="158" t="s">
        <v>2523</v>
      </c>
      <c r="GK6" s="158" t="s">
        <v>2524</v>
      </c>
      <c r="GL6" s="158" t="s">
        <v>2525</v>
      </c>
      <c r="GM6" s="158"/>
      <c r="GN6" s="158" t="s">
        <v>2526</v>
      </c>
      <c r="GO6" s="158" t="s">
        <v>2527</v>
      </c>
      <c r="GP6" s="158" t="s">
        <v>2528</v>
      </c>
      <c r="GQ6" s="158" t="s">
        <v>2529</v>
      </c>
      <c r="GR6" s="158" t="s">
        <v>2530</v>
      </c>
      <c r="GS6" s="158" t="s">
        <v>2531</v>
      </c>
      <c r="GT6" s="158" t="s">
        <v>2532</v>
      </c>
      <c r="GU6" s="158" t="s">
        <v>2533</v>
      </c>
      <c r="GV6" s="158" t="s">
        <v>2534</v>
      </c>
      <c r="GW6" s="158" t="s">
        <v>2535</v>
      </c>
      <c r="GX6" s="158" t="s">
        <v>2536</v>
      </c>
      <c r="GY6" s="158" t="s">
        <v>2537</v>
      </c>
      <c r="GZ6" s="158" t="s">
        <v>2538</v>
      </c>
      <c r="HA6" s="158" t="s">
        <v>2539</v>
      </c>
      <c r="HB6" s="158" t="s">
        <v>2540</v>
      </c>
      <c r="HC6" s="158" t="s">
        <v>2541</v>
      </c>
      <c r="HD6" s="158" t="s">
        <v>2542</v>
      </c>
      <c r="HE6" s="158" t="s">
        <v>2543</v>
      </c>
      <c r="HF6" s="158" t="s">
        <v>2544</v>
      </c>
      <c r="HG6" s="158" t="s">
        <v>2545</v>
      </c>
      <c r="HH6" s="158" t="s">
        <v>2546</v>
      </c>
      <c r="HI6" s="158" t="s">
        <v>2547</v>
      </c>
      <c r="HJ6" s="158" t="s">
        <v>2548</v>
      </c>
      <c r="HK6" s="158" t="s">
        <v>2549</v>
      </c>
      <c r="HL6" s="158" t="s">
        <v>2550</v>
      </c>
      <c r="HM6" s="158" t="s">
        <v>2551</v>
      </c>
      <c r="HN6" s="158" t="s">
        <v>2552</v>
      </c>
      <c r="HO6" s="158" t="s">
        <v>2553</v>
      </c>
      <c r="HP6" s="158" t="s">
        <v>2554</v>
      </c>
      <c r="HQ6" s="158" t="s">
        <v>2555</v>
      </c>
      <c r="HR6" s="158" t="s">
        <v>2556</v>
      </c>
      <c r="HS6" s="158" t="s">
        <v>2557</v>
      </c>
      <c r="HT6" s="158" t="s">
        <v>2558</v>
      </c>
      <c r="HU6" s="158" t="s">
        <v>2559</v>
      </c>
      <c r="HV6" s="158" t="s">
        <v>2560</v>
      </c>
      <c r="HW6" s="158" t="s">
        <v>2561</v>
      </c>
      <c r="HX6" s="158" t="s">
        <v>2562</v>
      </c>
      <c r="HY6" s="158" t="s">
        <v>2563</v>
      </c>
      <c r="HZ6" s="158" t="s">
        <v>2564</v>
      </c>
      <c r="IA6" s="158" t="s">
        <v>2565</v>
      </c>
      <c r="IB6" s="158" t="s">
        <v>2566</v>
      </c>
      <c r="IC6" s="158" t="s">
        <v>2567</v>
      </c>
      <c r="ID6" s="158" t="s">
        <v>2568</v>
      </c>
      <c r="IE6" s="158" t="s">
        <v>2569</v>
      </c>
      <c r="IF6" s="158" t="s">
        <v>2570</v>
      </c>
      <c r="IG6" s="158" t="s">
        <v>2571</v>
      </c>
      <c r="IH6" s="158" t="s">
        <v>2572</v>
      </c>
      <c r="II6" s="158" t="s">
        <v>2573</v>
      </c>
      <c r="IJ6" s="158" t="s">
        <v>2574</v>
      </c>
      <c r="IK6" s="158" t="s">
        <v>2575</v>
      </c>
      <c r="IL6" s="158" t="s">
        <v>2576</v>
      </c>
      <c r="IM6" s="158" t="s">
        <v>2577</v>
      </c>
      <c r="IN6" s="158" t="s">
        <v>2578</v>
      </c>
      <c r="IO6" s="158" t="s">
        <v>2579</v>
      </c>
      <c r="IP6" s="158" t="s">
        <v>2580</v>
      </c>
      <c r="IQ6" s="158" t="s">
        <v>2581</v>
      </c>
      <c r="IR6" s="158" t="s">
        <v>2582</v>
      </c>
      <c r="IS6" s="158" t="s">
        <v>2583</v>
      </c>
      <c r="IT6" s="158" t="s">
        <v>2584</v>
      </c>
      <c r="IU6" s="158" t="s">
        <v>2585</v>
      </c>
      <c r="IV6" s="158" t="s">
        <v>2586</v>
      </c>
      <c r="IW6" s="158" t="s">
        <v>2587</v>
      </c>
      <c r="IX6" s="158" t="s">
        <v>2588</v>
      </c>
      <c r="IY6" s="158" t="s">
        <v>2589</v>
      </c>
      <c r="IZ6" s="158" t="s">
        <v>2590</v>
      </c>
      <c r="JA6" s="158" t="s">
        <v>2591</v>
      </c>
      <c r="JB6" s="158" t="s">
        <v>2592</v>
      </c>
      <c r="JC6" s="158" t="s">
        <v>2593</v>
      </c>
      <c r="JD6" s="158" t="s">
        <v>2594</v>
      </c>
      <c r="JE6" s="158" t="s">
        <v>2595</v>
      </c>
      <c r="JF6" s="158" t="s">
        <v>2596</v>
      </c>
      <c r="JG6" s="158" t="s">
        <v>2597</v>
      </c>
      <c r="JH6" s="158" t="s">
        <v>2598</v>
      </c>
      <c r="JI6" s="158" t="s">
        <v>2599</v>
      </c>
      <c r="JJ6" s="158" t="s">
        <v>2600</v>
      </c>
      <c r="JK6" s="158" t="s">
        <v>2601</v>
      </c>
      <c r="JL6" s="158" t="s">
        <v>2602</v>
      </c>
      <c r="JM6" s="158" t="s">
        <v>2603</v>
      </c>
      <c r="JN6" s="158" t="s">
        <v>2604</v>
      </c>
      <c r="JO6" s="158" t="s">
        <v>2605</v>
      </c>
      <c r="JP6" s="158" t="s">
        <v>2606</v>
      </c>
      <c r="JQ6" s="158" t="s">
        <v>2607</v>
      </c>
      <c r="JR6" s="158" t="s">
        <v>2608</v>
      </c>
      <c r="JS6" s="158" t="s">
        <v>2609</v>
      </c>
      <c r="JT6" s="158" t="s">
        <v>2610</v>
      </c>
      <c r="JU6" s="158" t="s">
        <v>2611</v>
      </c>
      <c r="JV6" s="158" t="s">
        <v>2612</v>
      </c>
      <c r="JW6" s="158" t="s">
        <v>2613</v>
      </c>
      <c r="JX6" s="158" t="s">
        <v>2614</v>
      </c>
      <c r="JY6" s="158" t="s">
        <v>2615</v>
      </c>
      <c r="JZ6" s="158" t="s">
        <v>2616</v>
      </c>
      <c r="KA6" s="158" t="s">
        <v>2617</v>
      </c>
      <c r="KB6" s="158" t="s">
        <v>2618</v>
      </c>
      <c r="KC6" s="158" t="s">
        <v>2619</v>
      </c>
      <c r="KD6" s="158" t="s">
        <v>2620</v>
      </c>
      <c r="KE6" s="158" t="s">
        <v>2621</v>
      </c>
      <c r="KF6" s="158" t="s">
        <v>2622</v>
      </c>
      <c r="KG6" s="158" t="s">
        <v>2623</v>
      </c>
      <c r="KH6" s="158" t="s">
        <v>2624</v>
      </c>
      <c r="KI6" s="158" t="s">
        <v>2625</v>
      </c>
    </row>
    <row r="7" spans="1:295" ht="27" customHeight="1" x14ac:dyDescent="0.3">
      <c r="A7" s="237" t="s">
        <v>33</v>
      </c>
      <c r="B7" s="237"/>
      <c r="C7" s="236" t="s">
        <v>1974</v>
      </c>
      <c r="D7" s="236"/>
      <c r="E7" s="236"/>
      <c r="F7" s="236" t="s">
        <v>1975</v>
      </c>
      <c r="G7" s="236" t="s">
        <v>1976</v>
      </c>
      <c r="H7" s="236"/>
      <c r="I7" s="236"/>
      <c r="J7" s="236"/>
      <c r="K7" s="236" t="s">
        <v>1977</v>
      </c>
      <c r="L7" s="236"/>
      <c r="M7" s="236"/>
      <c r="N7" s="236" t="s">
        <v>1978</v>
      </c>
      <c r="O7" s="236" t="s">
        <v>1979</v>
      </c>
      <c r="P7" s="236"/>
      <c r="Q7" s="236" t="s">
        <v>1980</v>
      </c>
      <c r="R7" s="236"/>
      <c r="S7" s="236" t="s">
        <v>1981</v>
      </c>
      <c r="T7" s="236"/>
      <c r="U7" s="236" t="s">
        <v>1982</v>
      </c>
      <c r="V7" s="236"/>
      <c r="W7" s="236"/>
      <c r="X7" s="236" t="s">
        <v>1983</v>
      </c>
      <c r="Y7" s="236"/>
      <c r="Z7" s="236"/>
      <c r="AA7" s="236" t="s">
        <v>1984</v>
      </c>
      <c r="AB7" s="236"/>
      <c r="AC7" s="236"/>
      <c r="AD7" s="236"/>
      <c r="AE7" s="236"/>
      <c r="AF7" s="236"/>
      <c r="AG7" s="236"/>
      <c r="AH7" s="236"/>
      <c r="AI7" s="236"/>
      <c r="AJ7" s="236" t="s">
        <v>1985</v>
      </c>
      <c r="AK7" s="236"/>
      <c r="AL7" s="236"/>
      <c r="AM7" s="236" t="s">
        <v>1986</v>
      </c>
      <c r="AN7" s="236"/>
      <c r="AO7" s="236" t="s">
        <v>1987</v>
      </c>
      <c r="AP7" s="236"/>
      <c r="AQ7" s="236" t="s">
        <v>1988</v>
      </c>
      <c r="AR7" s="236"/>
      <c r="AS7" s="236"/>
      <c r="AT7" s="236" t="s">
        <v>1989</v>
      </c>
      <c r="AU7" s="236"/>
      <c r="AV7" s="236" t="s">
        <v>1990</v>
      </c>
      <c r="AW7" s="236"/>
      <c r="AX7" s="236" t="s">
        <v>1989</v>
      </c>
      <c r="AY7" s="236"/>
      <c r="AZ7" s="236"/>
      <c r="BA7" s="236" t="s">
        <v>1991</v>
      </c>
      <c r="BB7" s="236" t="s">
        <v>1992</v>
      </c>
      <c r="BC7" s="236" t="s">
        <v>1993</v>
      </c>
      <c r="BD7" s="236"/>
      <c r="BE7" s="236"/>
      <c r="BF7" s="236" t="s">
        <v>1994</v>
      </c>
      <c r="BG7" s="236"/>
      <c r="BH7" s="236"/>
      <c r="BI7" s="236"/>
      <c r="BJ7" s="236"/>
      <c r="BK7" s="236" t="s">
        <v>1995</v>
      </c>
      <c r="BL7" s="236" t="s">
        <v>1996</v>
      </c>
      <c r="BM7" s="236"/>
      <c r="BN7" s="236" t="s">
        <v>1997</v>
      </c>
      <c r="BO7" s="236"/>
      <c r="BP7" s="236"/>
      <c r="BQ7" s="236" t="s">
        <v>1998</v>
      </c>
      <c r="BR7" s="236"/>
      <c r="BS7" s="236"/>
      <c r="BT7" s="236"/>
      <c r="BU7" s="236" t="s">
        <v>1999</v>
      </c>
      <c r="BV7" s="236" t="s">
        <v>2000</v>
      </c>
      <c r="BW7" s="236" t="s">
        <v>2001</v>
      </c>
      <c r="BX7" s="236"/>
      <c r="BY7" s="236"/>
      <c r="BZ7" s="236"/>
      <c r="CA7" s="236" t="s">
        <v>2002</v>
      </c>
      <c r="CB7" s="236"/>
      <c r="CC7" s="236"/>
      <c r="CD7" s="236"/>
      <c r="CE7" s="236"/>
      <c r="CF7" s="236" t="s">
        <v>2003</v>
      </c>
      <c r="CG7" s="236"/>
      <c r="CH7" s="236"/>
      <c r="CI7" s="236"/>
      <c r="CJ7" s="236" t="s">
        <v>2004</v>
      </c>
      <c r="CK7" s="236"/>
      <c r="CL7" s="236" t="s">
        <v>2005</v>
      </c>
      <c r="CM7" s="236"/>
      <c r="CN7" s="236" t="s">
        <v>2006</v>
      </c>
      <c r="CO7" s="236" t="s">
        <v>2007</v>
      </c>
      <c r="CP7" s="236"/>
      <c r="CQ7" s="236"/>
      <c r="CR7" s="236" t="s">
        <v>2008</v>
      </c>
      <c r="CS7" s="236"/>
      <c r="CT7" s="236"/>
      <c r="CU7" s="236"/>
      <c r="CV7" s="236"/>
      <c r="CW7" s="236" t="s">
        <v>2009</v>
      </c>
      <c r="CX7" s="236" t="s">
        <v>2010</v>
      </c>
      <c r="CY7" s="236"/>
      <c r="CZ7" s="236"/>
      <c r="DA7" s="236"/>
      <c r="DB7" s="236"/>
      <c r="DC7" s="236"/>
      <c r="DD7" s="236" t="s">
        <v>2011</v>
      </c>
      <c r="DE7" s="236"/>
      <c r="DF7" s="236"/>
      <c r="DG7" s="236" t="s">
        <v>2012</v>
      </c>
      <c r="DH7" s="236"/>
      <c r="DI7" s="236" t="s">
        <v>2013</v>
      </c>
      <c r="DJ7" s="236"/>
      <c r="DK7" s="236" t="s">
        <v>2014</v>
      </c>
      <c r="DL7" s="236" t="s">
        <v>2015</v>
      </c>
      <c r="DM7" s="236"/>
      <c r="DN7" s="236"/>
      <c r="DO7" s="236"/>
      <c r="DP7" s="236"/>
      <c r="DQ7" s="236" t="s">
        <v>2016</v>
      </c>
      <c r="DR7" s="236" t="s">
        <v>2017</v>
      </c>
      <c r="DS7" s="236" t="s">
        <v>2018</v>
      </c>
      <c r="DT7" s="236"/>
      <c r="DU7" s="236"/>
      <c r="DV7" s="236"/>
      <c r="DW7" s="236"/>
      <c r="DX7" s="236"/>
      <c r="DY7" s="236"/>
      <c r="DZ7" s="236"/>
      <c r="EA7" s="236" t="s">
        <v>2019</v>
      </c>
      <c r="EB7" s="236" t="s">
        <v>2020</v>
      </c>
      <c r="EC7" s="236"/>
      <c r="ED7" s="236"/>
      <c r="EE7" s="236" t="s">
        <v>2019</v>
      </c>
      <c r="EF7" s="236"/>
      <c r="EG7" s="236" t="s">
        <v>2021</v>
      </c>
      <c r="EH7" s="236" t="s">
        <v>2022</v>
      </c>
      <c r="EI7" s="236"/>
      <c r="EJ7" s="236" t="s">
        <v>2023</v>
      </c>
      <c r="EK7" s="236"/>
      <c r="EL7" s="236"/>
      <c r="EM7" s="236"/>
      <c r="EN7" s="236"/>
      <c r="EO7" s="236"/>
      <c r="EP7" s="236"/>
      <c r="EQ7" s="236"/>
      <c r="ER7" s="236"/>
      <c r="ES7" s="236"/>
      <c r="ET7" s="236" t="s">
        <v>2024</v>
      </c>
      <c r="EU7" s="236" t="s">
        <v>2025</v>
      </c>
      <c r="EV7" s="236" t="s">
        <v>2026</v>
      </c>
      <c r="EW7" s="236" t="s">
        <v>2027</v>
      </c>
      <c r="EX7" s="236" t="s">
        <v>2028</v>
      </c>
      <c r="EY7" s="236" t="s">
        <v>2029</v>
      </c>
      <c r="EZ7" s="236" t="s">
        <v>2030</v>
      </c>
      <c r="FA7" s="236"/>
      <c r="FB7" s="236" t="s">
        <v>2031</v>
      </c>
      <c r="FC7" s="236"/>
      <c r="FD7" s="236" t="s">
        <v>2032</v>
      </c>
      <c r="FE7" s="236"/>
      <c r="FF7" s="236"/>
      <c r="FG7" s="236" t="s">
        <v>2033</v>
      </c>
      <c r="FH7" s="236"/>
      <c r="FI7" s="236"/>
      <c r="FJ7" s="236" t="s">
        <v>2034</v>
      </c>
      <c r="FK7" s="236"/>
      <c r="FL7" s="236"/>
      <c r="FM7" s="236" t="s">
        <v>2035</v>
      </c>
      <c r="FN7" s="236"/>
      <c r="FO7" s="236"/>
      <c r="FP7" s="236" t="s">
        <v>2036</v>
      </c>
      <c r="FQ7" s="236"/>
      <c r="FR7" s="236"/>
      <c r="FS7" s="236" t="s">
        <v>2037</v>
      </c>
      <c r="FT7" s="236" t="s">
        <v>2036</v>
      </c>
      <c r="FU7" s="236"/>
      <c r="FV7" s="236"/>
      <c r="FW7" s="236"/>
      <c r="FX7" s="236" t="s">
        <v>2038</v>
      </c>
      <c r="FY7" s="236" t="s">
        <v>2039</v>
      </c>
      <c r="FZ7" s="236" t="s">
        <v>2040</v>
      </c>
      <c r="GA7" s="236" t="s">
        <v>2041</v>
      </c>
      <c r="GB7" s="236" t="s">
        <v>2042</v>
      </c>
      <c r="GC7" s="236" t="s">
        <v>2043</v>
      </c>
      <c r="GD7" s="236"/>
      <c r="GE7" s="236" t="s">
        <v>2044</v>
      </c>
      <c r="GF7" s="236" t="s">
        <v>2045</v>
      </c>
      <c r="GG7" s="236" t="s">
        <v>2046</v>
      </c>
      <c r="GH7" s="236" t="s">
        <v>2047</v>
      </c>
      <c r="GI7" s="236" t="s">
        <v>2048</v>
      </c>
      <c r="GJ7" s="236"/>
      <c r="GK7" s="236" t="s">
        <v>2047</v>
      </c>
      <c r="GL7" s="236" t="s">
        <v>2049</v>
      </c>
      <c r="GM7" s="236"/>
      <c r="GN7" s="236" t="s">
        <v>2050</v>
      </c>
      <c r="GO7" s="236" t="s">
        <v>2051</v>
      </c>
      <c r="GP7" s="236" t="s">
        <v>2046</v>
      </c>
      <c r="GQ7" s="236"/>
      <c r="GR7" s="236" t="s">
        <v>2052</v>
      </c>
      <c r="GS7" s="236"/>
      <c r="GT7" s="236"/>
      <c r="GU7" s="236" t="s">
        <v>2053</v>
      </c>
      <c r="GV7" s="236" t="s">
        <v>2048</v>
      </c>
      <c r="GW7" s="236"/>
      <c r="GX7" s="236" t="s">
        <v>2054</v>
      </c>
      <c r="GY7" s="236" t="s">
        <v>2055</v>
      </c>
      <c r="GZ7" s="236"/>
      <c r="HA7" s="236" t="s">
        <v>2054</v>
      </c>
      <c r="HB7" s="236" t="s">
        <v>2056</v>
      </c>
      <c r="HC7" s="236"/>
      <c r="HD7" s="236" t="s">
        <v>2057</v>
      </c>
      <c r="HE7" s="236" t="s">
        <v>2058</v>
      </c>
      <c r="HF7" s="236" t="s">
        <v>2059</v>
      </c>
      <c r="HG7" s="236" t="s">
        <v>2060</v>
      </c>
      <c r="HH7" s="236" t="s">
        <v>2058</v>
      </c>
      <c r="HI7" s="236" t="s">
        <v>2061</v>
      </c>
      <c r="HJ7" s="236"/>
      <c r="HK7" s="236"/>
      <c r="HL7" s="236"/>
      <c r="HM7" s="236"/>
      <c r="HN7" s="236"/>
      <c r="HO7" s="236" t="s">
        <v>2062</v>
      </c>
      <c r="HP7" s="236"/>
      <c r="HQ7" s="236"/>
      <c r="HR7" s="236"/>
      <c r="HS7" s="236"/>
      <c r="HT7" s="236"/>
      <c r="HU7" s="236"/>
      <c r="HV7" s="236"/>
      <c r="HW7" s="236"/>
      <c r="HX7" s="236"/>
      <c r="HY7" s="236" t="s">
        <v>2063</v>
      </c>
      <c r="HZ7" s="236"/>
      <c r="IA7" s="236" t="s">
        <v>2064</v>
      </c>
      <c r="IB7" s="236"/>
      <c r="IC7" s="236"/>
      <c r="ID7" s="236"/>
      <c r="IE7" s="236"/>
      <c r="IF7" s="236"/>
      <c r="IG7" s="236"/>
      <c r="IH7" s="236"/>
      <c r="II7" s="236"/>
      <c r="IJ7" s="236" t="s">
        <v>2065</v>
      </c>
      <c r="IK7" s="236"/>
      <c r="IL7" s="236"/>
      <c r="IM7" s="236"/>
      <c r="IN7" s="236"/>
      <c r="IO7" s="236" t="s">
        <v>2066</v>
      </c>
      <c r="IP7" s="236"/>
      <c r="IQ7" s="236" t="s">
        <v>2067</v>
      </c>
      <c r="IR7" s="236"/>
      <c r="IS7" s="236" t="s">
        <v>2068</v>
      </c>
      <c r="IT7" s="236"/>
      <c r="IU7" s="236"/>
      <c r="IV7" s="236"/>
      <c r="IW7" s="236" t="s">
        <v>2069</v>
      </c>
      <c r="IX7" s="236"/>
      <c r="IY7" s="236" t="s">
        <v>2070</v>
      </c>
      <c r="IZ7" s="236" t="s">
        <v>2071</v>
      </c>
      <c r="JA7" s="236" t="s">
        <v>2072</v>
      </c>
      <c r="JB7" s="236" t="s">
        <v>2073</v>
      </c>
      <c r="JC7" s="236"/>
      <c r="JD7" s="236" t="s">
        <v>2074</v>
      </c>
      <c r="JE7" s="236"/>
      <c r="JF7" s="236" t="s">
        <v>2075</v>
      </c>
      <c r="JG7" s="236"/>
      <c r="JH7" s="236"/>
      <c r="JI7" s="236" t="s">
        <v>2076</v>
      </c>
      <c r="JJ7" s="236"/>
      <c r="JK7" s="236"/>
      <c r="JL7" s="236"/>
      <c r="JM7" s="236"/>
      <c r="JN7" s="236"/>
      <c r="JO7" s="236" t="s">
        <v>2077</v>
      </c>
      <c r="JP7" s="236"/>
      <c r="JQ7" s="236" t="s">
        <v>2078</v>
      </c>
      <c r="JR7" s="236"/>
      <c r="JS7" s="236"/>
      <c r="JT7" s="236" t="s">
        <v>2079</v>
      </c>
      <c r="JU7" s="236" t="s">
        <v>2080</v>
      </c>
      <c r="JV7" s="236" t="s">
        <v>2081</v>
      </c>
      <c r="JW7" s="236" t="s">
        <v>2064</v>
      </c>
      <c r="JX7" s="236" t="s">
        <v>2082</v>
      </c>
      <c r="JY7" s="236" t="s">
        <v>2083</v>
      </c>
      <c r="JZ7" s="236" t="s">
        <v>2084</v>
      </c>
      <c r="KA7" s="236"/>
      <c r="KB7" s="236"/>
      <c r="KC7" s="236" t="s">
        <v>2085</v>
      </c>
      <c r="KD7" s="236"/>
      <c r="KE7" s="236"/>
      <c r="KF7" s="236" t="s">
        <v>2080</v>
      </c>
      <c r="KG7" s="236" t="s">
        <v>2086</v>
      </c>
      <c r="KH7" s="236" t="s">
        <v>2087</v>
      </c>
      <c r="KI7" s="236"/>
    </row>
    <row r="8" spans="1:295" ht="27" customHeight="1" x14ac:dyDescent="0.3">
      <c r="A8" s="157" t="s">
        <v>79</v>
      </c>
      <c r="B8" s="157" t="s">
        <v>544</v>
      </c>
      <c r="C8" s="158" t="s">
        <v>410</v>
      </c>
      <c r="D8" s="158" t="s">
        <v>2088</v>
      </c>
      <c r="E8" s="158" t="s">
        <v>2089</v>
      </c>
      <c r="F8" s="158" t="s">
        <v>2090</v>
      </c>
      <c r="G8" s="158" t="s">
        <v>2091</v>
      </c>
      <c r="H8" s="158" t="s">
        <v>453</v>
      </c>
      <c r="I8" s="158" t="s">
        <v>2092</v>
      </c>
      <c r="J8" s="158" t="s">
        <v>2093</v>
      </c>
      <c r="K8" s="158" t="s">
        <v>2094</v>
      </c>
      <c r="L8" s="158" t="s">
        <v>2095</v>
      </c>
      <c r="M8" s="158" t="s">
        <v>415</v>
      </c>
      <c r="N8" s="158" t="s">
        <v>2096</v>
      </c>
      <c r="O8" s="159" t="s">
        <v>2097</v>
      </c>
      <c r="P8" s="158" t="s">
        <v>2098</v>
      </c>
      <c r="Q8" s="158" t="s">
        <v>2099</v>
      </c>
      <c r="R8" s="158" t="s">
        <v>2098</v>
      </c>
      <c r="S8" s="158" t="s">
        <v>2100</v>
      </c>
      <c r="T8" s="158" t="s">
        <v>2093</v>
      </c>
      <c r="U8" s="158" t="s">
        <v>2101</v>
      </c>
      <c r="V8" s="158" t="s">
        <v>2102</v>
      </c>
      <c r="W8" s="158" t="s">
        <v>2103</v>
      </c>
      <c r="X8" s="158" t="s">
        <v>2104</v>
      </c>
      <c r="Y8" s="158" t="s">
        <v>2105</v>
      </c>
      <c r="Z8" s="158" t="s">
        <v>2106</v>
      </c>
      <c r="AA8" s="158" t="s">
        <v>2107</v>
      </c>
      <c r="AB8" s="158" t="s">
        <v>2108</v>
      </c>
      <c r="AC8" s="158" t="s">
        <v>2109</v>
      </c>
      <c r="AD8" s="158" t="s">
        <v>2110</v>
      </c>
      <c r="AE8" s="158" t="s">
        <v>2111</v>
      </c>
      <c r="AF8" s="158" t="s">
        <v>2096</v>
      </c>
      <c r="AG8" s="158" t="s">
        <v>2097</v>
      </c>
      <c r="AH8" s="158" t="s">
        <v>2112</v>
      </c>
      <c r="AI8" s="158" t="s">
        <v>2113</v>
      </c>
      <c r="AJ8" s="159" t="s">
        <v>2114</v>
      </c>
      <c r="AK8" s="159" t="s">
        <v>2115</v>
      </c>
      <c r="AL8" s="158" t="s">
        <v>2116</v>
      </c>
      <c r="AM8" s="158" t="s">
        <v>2114</v>
      </c>
      <c r="AN8" s="158" t="s">
        <v>2115</v>
      </c>
      <c r="AO8" s="158" t="s">
        <v>2117</v>
      </c>
      <c r="AP8" s="158" t="s">
        <v>2118</v>
      </c>
      <c r="AQ8" s="158" t="s">
        <v>2119</v>
      </c>
      <c r="AR8" s="158" t="s">
        <v>2120</v>
      </c>
      <c r="AS8" s="158" t="s">
        <v>2121</v>
      </c>
      <c r="AT8" s="159" t="s">
        <v>2122</v>
      </c>
      <c r="AU8" s="159" t="s">
        <v>2123</v>
      </c>
      <c r="AV8" s="158" t="s">
        <v>2124</v>
      </c>
      <c r="AW8" s="158" t="s">
        <v>2125</v>
      </c>
      <c r="AX8" s="158" t="s">
        <v>2126</v>
      </c>
      <c r="AY8" s="158" t="s">
        <v>2127</v>
      </c>
      <c r="AZ8" s="158" t="s">
        <v>2128</v>
      </c>
      <c r="BA8" s="158" t="s">
        <v>2129</v>
      </c>
      <c r="BB8" s="159" t="s">
        <v>2130</v>
      </c>
      <c r="BC8" s="158" t="s">
        <v>350</v>
      </c>
      <c r="BD8" s="158" t="s">
        <v>2131</v>
      </c>
      <c r="BE8" s="158" t="s">
        <v>2132</v>
      </c>
      <c r="BF8" s="158" t="s">
        <v>2122</v>
      </c>
      <c r="BG8" s="158" t="s">
        <v>2123</v>
      </c>
      <c r="BH8" s="158" t="s">
        <v>2133</v>
      </c>
      <c r="BI8" s="158" t="s">
        <v>2134</v>
      </c>
      <c r="BJ8" s="158" t="s">
        <v>2135</v>
      </c>
      <c r="BK8" s="158" t="s">
        <v>2136</v>
      </c>
      <c r="BL8" s="158" t="s">
        <v>2137</v>
      </c>
      <c r="BM8" s="158" t="s">
        <v>2138</v>
      </c>
      <c r="BN8" s="158" t="s">
        <v>2130</v>
      </c>
      <c r="BO8" s="158" t="s">
        <v>2139</v>
      </c>
      <c r="BP8" s="158" t="s">
        <v>2140</v>
      </c>
      <c r="BQ8" s="158" t="s">
        <v>2141</v>
      </c>
      <c r="BR8" s="158" t="s">
        <v>2142</v>
      </c>
      <c r="BS8" s="158" t="s">
        <v>2143</v>
      </c>
      <c r="BT8" s="158" t="s">
        <v>2144</v>
      </c>
      <c r="BU8" s="158" t="s">
        <v>2144</v>
      </c>
      <c r="BV8" s="158" t="s">
        <v>2145</v>
      </c>
      <c r="BW8" s="158" t="s">
        <v>2146</v>
      </c>
      <c r="BX8" s="158" t="s">
        <v>2147</v>
      </c>
      <c r="BY8" s="158" t="s">
        <v>2148</v>
      </c>
      <c r="BZ8" s="158" t="s">
        <v>2149</v>
      </c>
      <c r="CA8" s="158" t="s">
        <v>2150</v>
      </c>
      <c r="CB8" s="158" t="s">
        <v>2151</v>
      </c>
      <c r="CC8" s="158" t="s">
        <v>2152</v>
      </c>
      <c r="CD8" s="158" t="s">
        <v>2153</v>
      </c>
      <c r="CE8" s="158" t="s">
        <v>2154</v>
      </c>
      <c r="CF8" s="158" t="s">
        <v>2155</v>
      </c>
      <c r="CG8" s="158" t="s">
        <v>2156</v>
      </c>
      <c r="CH8" s="158" t="s">
        <v>2157</v>
      </c>
      <c r="CI8" s="158" t="s">
        <v>2158</v>
      </c>
      <c r="CJ8" s="158" t="s">
        <v>2159</v>
      </c>
      <c r="CK8" s="158" t="s">
        <v>2160</v>
      </c>
      <c r="CL8" s="158" t="s">
        <v>2161</v>
      </c>
      <c r="CM8" s="158" t="s">
        <v>2162</v>
      </c>
      <c r="CN8" s="158" t="s">
        <v>2163</v>
      </c>
      <c r="CO8" s="158" t="s">
        <v>2164</v>
      </c>
      <c r="CP8" s="158" t="s">
        <v>2165</v>
      </c>
      <c r="CQ8" s="158" t="s">
        <v>2166</v>
      </c>
      <c r="CR8" s="158" t="s">
        <v>2167</v>
      </c>
      <c r="CS8" s="158" t="s">
        <v>2168</v>
      </c>
      <c r="CT8" s="158" t="s">
        <v>2169</v>
      </c>
      <c r="CU8" s="158" t="s">
        <v>2170</v>
      </c>
      <c r="CV8" s="158" t="s">
        <v>2171</v>
      </c>
      <c r="CW8" s="158" t="s">
        <v>2172</v>
      </c>
      <c r="CX8" s="158" t="s">
        <v>2173</v>
      </c>
      <c r="CY8" s="158" t="s">
        <v>2174</v>
      </c>
      <c r="CZ8" s="158" t="s">
        <v>2175</v>
      </c>
      <c r="DA8" s="158" t="s">
        <v>2176</v>
      </c>
      <c r="DB8" s="158" t="s">
        <v>2177</v>
      </c>
      <c r="DC8" s="158" t="s">
        <v>2178</v>
      </c>
      <c r="DD8" s="158" t="s">
        <v>2157</v>
      </c>
      <c r="DE8" s="158" t="s">
        <v>2158</v>
      </c>
      <c r="DF8" s="158" t="s">
        <v>2179</v>
      </c>
      <c r="DG8" s="158" t="s">
        <v>2180</v>
      </c>
      <c r="DH8" s="158" t="s">
        <v>2181</v>
      </c>
      <c r="DI8" s="158" t="s">
        <v>2182</v>
      </c>
      <c r="DJ8" s="158" t="s">
        <v>2183</v>
      </c>
      <c r="DK8" s="158" t="s">
        <v>2184</v>
      </c>
      <c r="DL8" s="158" t="s">
        <v>2174</v>
      </c>
      <c r="DM8" s="158" t="s">
        <v>2175</v>
      </c>
      <c r="DN8" s="158" t="s">
        <v>2176</v>
      </c>
      <c r="DO8" s="158" t="s">
        <v>2185</v>
      </c>
      <c r="DP8" s="158" t="s">
        <v>2186</v>
      </c>
      <c r="DQ8" s="158" t="s">
        <v>2187</v>
      </c>
      <c r="DR8" s="158" t="s">
        <v>2188</v>
      </c>
      <c r="DS8" s="158" t="s">
        <v>2189</v>
      </c>
      <c r="DT8" s="158" t="s">
        <v>2190</v>
      </c>
      <c r="DU8" s="158" t="s">
        <v>2173</v>
      </c>
      <c r="DV8" s="158" t="s">
        <v>2174</v>
      </c>
      <c r="DW8" s="158" t="s">
        <v>2179</v>
      </c>
      <c r="DX8" s="158" t="s">
        <v>2188</v>
      </c>
      <c r="DY8" s="158" t="s">
        <v>2191</v>
      </c>
      <c r="DZ8" s="158" t="s">
        <v>2192</v>
      </c>
      <c r="EA8" s="158" t="s">
        <v>2193</v>
      </c>
      <c r="EB8" s="158" t="s">
        <v>2194</v>
      </c>
      <c r="EC8" s="158" t="s">
        <v>2195</v>
      </c>
      <c r="ED8" s="158" t="s">
        <v>2196</v>
      </c>
      <c r="EE8" s="158" t="s">
        <v>2197</v>
      </c>
      <c r="EF8" s="158" t="s">
        <v>2198</v>
      </c>
      <c r="EG8" s="158" t="s">
        <v>2131</v>
      </c>
      <c r="EH8" s="158" t="s">
        <v>2141</v>
      </c>
      <c r="EI8" s="158" t="s">
        <v>2199</v>
      </c>
      <c r="EJ8" s="158" t="s">
        <v>2200</v>
      </c>
      <c r="EK8" s="158" t="s">
        <v>2201</v>
      </c>
      <c r="EL8" s="158" t="s">
        <v>2202</v>
      </c>
      <c r="EM8" s="158" t="s">
        <v>2203</v>
      </c>
      <c r="EN8" s="158" t="s">
        <v>2204</v>
      </c>
      <c r="EO8" s="158" t="s">
        <v>2205</v>
      </c>
      <c r="EP8" s="158" t="s">
        <v>2206</v>
      </c>
      <c r="EQ8" s="158" t="s">
        <v>2207</v>
      </c>
      <c r="ER8" s="158" t="s">
        <v>2208</v>
      </c>
      <c r="ES8" s="158" t="s">
        <v>2209</v>
      </c>
      <c r="ET8" s="158" t="s">
        <v>2210</v>
      </c>
      <c r="EU8" s="158" t="s">
        <v>2211</v>
      </c>
      <c r="EV8" s="158" t="s">
        <v>2212</v>
      </c>
      <c r="EW8" s="158" t="s">
        <v>2213</v>
      </c>
      <c r="EX8" s="158" t="s">
        <v>2214</v>
      </c>
      <c r="EY8" s="158" t="s">
        <v>436</v>
      </c>
      <c r="EZ8" s="158" t="s">
        <v>2215</v>
      </c>
      <c r="FA8" s="158" t="s">
        <v>2216</v>
      </c>
      <c r="FB8" s="158" t="s">
        <v>2198</v>
      </c>
      <c r="FC8" s="158" t="s">
        <v>2203</v>
      </c>
      <c r="FD8" s="158" t="s">
        <v>2217</v>
      </c>
      <c r="FE8" s="158" t="s">
        <v>2218</v>
      </c>
      <c r="FF8" s="158" t="s">
        <v>2219</v>
      </c>
      <c r="FG8" s="158" t="s">
        <v>2220</v>
      </c>
      <c r="FH8" s="158" t="s">
        <v>2221</v>
      </c>
      <c r="FI8" s="158" t="s">
        <v>2222</v>
      </c>
      <c r="FJ8" s="158" t="s">
        <v>2150</v>
      </c>
      <c r="FK8" s="158" t="s">
        <v>2151</v>
      </c>
      <c r="FL8" s="158" t="s">
        <v>2223</v>
      </c>
      <c r="FM8" s="158" t="s">
        <v>2191</v>
      </c>
      <c r="FN8" s="158" t="s">
        <v>2192</v>
      </c>
      <c r="FO8" s="158" t="s">
        <v>2224</v>
      </c>
      <c r="FP8" s="158" t="s">
        <v>2225</v>
      </c>
      <c r="FQ8" s="159" t="s">
        <v>2226</v>
      </c>
      <c r="FR8" s="158" t="s">
        <v>2227</v>
      </c>
      <c r="FS8" s="158" t="s">
        <v>2228</v>
      </c>
      <c r="FT8" s="158" t="s">
        <v>2229</v>
      </c>
      <c r="FU8" s="158" t="s">
        <v>2230</v>
      </c>
      <c r="FV8" s="158" t="s">
        <v>2231</v>
      </c>
      <c r="FW8" s="158" t="s">
        <v>2232</v>
      </c>
      <c r="FX8" s="158" t="s">
        <v>2233</v>
      </c>
      <c r="FY8" s="158" t="s">
        <v>171</v>
      </c>
      <c r="FZ8" s="158" t="s">
        <v>2234</v>
      </c>
      <c r="GA8" s="158" t="s">
        <v>2200</v>
      </c>
      <c r="GB8" s="159" t="s">
        <v>2235</v>
      </c>
      <c r="GC8" s="158" t="s">
        <v>2225</v>
      </c>
      <c r="GD8" s="158" t="s">
        <v>2224</v>
      </c>
      <c r="GE8" s="158" t="s">
        <v>2236</v>
      </c>
      <c r="GF8" s="159" t="s">
        <v>2237</v>
      </c>
      <c r="GG8" s="158" t="s">
        <v>2238</v>
      </c>
      <c r="GH8" s="158" t="s">
        <v>2239</v>
      </c>
      <c r="GI8" s="158" t="s">
        <v>2173</v>
      </c>
      <c r="GJ8" s="158" t="s">
        <v>2240</v>
      </c>
      <c r="GK8" s="158" t="s">
        <v>2241</v>
      </c>
      <c r="GL8" s="158" t="s">
        <v>2242</v>
      </c>
      <c r="GM8" s="158" t="s">
        <v>2243</v>
      </c>
      <c r="GN8" s="158" t="s">
        <v>2244</v>
      </c>
      <c r="GO8" s="158" t="s">
        <v>2245</v>
      </c>
      <c r="GP8" s="158" t="s">
        <v>2246</v>
      </c>
      <c r="GQ8" s="159" t="s">
        <v>2245</v>
      </c>
      <c r="GR8" s="158" t="s">
        <v>2247</v>
      </c>
      <c r="GS8" s="158" t="s">
        <v>2248</v>
      </c>
      <c r="GT8" s="158" t="s">
        <v>2249</v>
      </c>
      <c r="GU8" s="158" t="s">
        <v>46</v>
      </c>
      <c r="GV8" s="158" t="s">
        <v>2250</v>
      </c>
      <c r="GW8" s="158" t="s">
        <v>2251</v>
      </c>
      <c r="GX8" s="158" t="s">
        <v>2252</v>
      </c>
      <c r="GY8" s="158" t="s">
        <v>2253</v>
      </c>
      <c r="GZ8" s="158" t="s">
        <v>2254</v>
      </c>
      <c r="HA8" s="158" t="s">
        <v>2255</v>
      </c>
      <c r="HB8" s="159" t="s">
        <v>2256</v>
      </c>
      <c r="HC8" s="159" t="s">
        <v>2257</v>
      </c>
      <c r="HD8" s="158" t="s">
        <v>2258</v>
      </c>
      <c r="HE8" s="158" t="s">
        <v>2258</v>
      </c>
      <c r="HF8" s="158" t="s">
        <v>496</v>
      </c>
      <c r="HG8" s="158" t="s">
        <v>496</v>
      </c>
      <c r="HH8" s="158" t="s">
        <v>2259</v>
      </c>
      <c r="HI8" s="159" t="s">
        <v>2256</v>
      </c>
      <c r="HJ8" s="159" t="s">
        <v>2257</v>
      </c>
      <c r="HK8" s="158" t="s">
        <v>2260</v>
      </c>
      <c r="HL8" s="158" t="s">
        <v>2261</v>
      </c>
      <c r="HM8" s="158" t="s">
        <v>2262</v>
      </c>
      <c r="HN8" s="158" t="s">
        <v>2263</v>
      </c>
      <c r="HO8" s="158" t="s">
        <v>2264</v>
      </c>
      <c r="HP8" s="158" t="s">
        <v>2265</v>
      </c>
      <c r="HQ8" s="158" t="s">
        <v>2266</v>
      </c>
      <c r="HR8" s="158" t="s">
        <v>2267</v>
      </c>
      <c r="HS8" s="158" t="s">
        <v>2268</v>
      </c>
      <c r="HT8" s="158" t="s">
        <v>2269</v>
      </c>
      <c r="HU8" s="158" t="s">
        <v>2270</v>
      </c>
      <c r="HV8" s="158" t="s">
        <v>2271</v>
      </c>
      <c r="HW8" s="158" t="s">
        <v>2272</v>
      </c>
      <c r="HX8" s="158" t="s">
        <v>2273</v>
      </c>
      <c r="HY8" s="158" t="s">
        <v>2274</v>
      </c>
      <c r="HZ8" s="158" t="s">
        <v>2275</v>
      </c>
      <c r="IA8" s="158" t="s">
        <v>2276</v>
      </c>
      <c r="IB8" s="158" t="s">
        <v>2277</v>
      </c>
      <c r="IC8" s="158" t="s">
        <v>2278</v>
      </c>
      <c r="ID8" s="158" t="s">
        <v>2279</v>
      </c>
      <c r="IE8" s="158" t="s">
        <v>2280</v>
      </c>
      <c r="IF8" s="158" t="s">
        <v>2266</v>
      </c>
      <c r="IG8" s="158" t="s">
        <v>2267</v>
      </c>
      <c r="IH8" s="158" t="s">
        <v>2281</v>
      </c>
      <c r="II8" s="158" t="s">
        <v>2282</v>
      </c>
      <c r="IJ8" s="158" t="s">
        <v>2259</v>
      </c>
      <c r="IK8" s="158" t="s">
        <v>2199</v>
      </c>
      <c r="IL8" s="159" t="s">
        <v>2283</v>
      </c>
      <c r="IM8" s="159" t="s">
        <v>2284</v>
      </c>
      <c r="IN8" s="158" t="s">
        <v>2285</v>
      </c>
      <c r="IO8" s="158" t="s">
        <v>2284</v>
      </c>
      <c r="IP8" s="158" t="s">
        <v>2286</v>
      </c>
      <c r="IQ8" s="158" t="s">
        <v>2287</v>
      </c>
      <c r="IR8" s="158" t="s">
        <v>2288</v>
      </c>
      <c r="IS8" s="159" t="s">
        <v>2286</v>
      </c>
      <c r="IT8" s="158" t="s">
        <v>2289</v>
      </c>
      <c r="IU8" s="158" t="s">
        <v>2290</v>
      </c>
      <c r="IV8" s="158" t="s">
        <v>2287</v>
      </c>
      <c r="IW8" s="159" t="s">
        <v>2283</v>
      </c>
      <c r="IX8" s="158" t="s">
        <v>2288</v>
      </c>
      <c r="IY8" s="158" t="s">
        <v>535</v>
      </c>
      <c r="IZ8" s="158" t="s">
        <v>535</v>
      </c>
      <c r="JA8" s="158" t="s">
        <v>2291</v>
      </c>
      <c r="JB8" s="158" t="s">
        <v>2292</v>
      </c>
      <c r="JC8" s="158" t="s">
        <v>2293</v>
      </c>
      <c r="JD8" s="158" t="s">
        <v>2294</v>
      </c>
      <c r="JE8" s="158" t="s">
        <v>2295</v>
      </c>
      <c r="JF8" s="158" t="s">
        <v>2293</v>
      </c>
      <c r="JG8" s="158" t="s">
        <v>2296</v>
      </c>
      <c r="JH8" s="158" t="s">
        <v>2297</v>
      </c>
      <c r="JI8" s="158" t="s">
        <v>2296</v>
      </c>
      <c r="JJ8" s="158" t="s">
        <v>2298</v>
      </c>
      <c r="JK8" s="158" t="s">
        <v>2299</v>
      </c>
      <c r="JL8" s="158" t="s">
        <v>2300</v>
      </c>
      <c r="JM8" s="158" t="s">
        <v>2301</v>
      </c>
      <c r="JN8" s="158" t="s">
        <v>2302</v>
      </c>
      <c r="JO8" s="158" t="s">
        <v>2303</v>
      </c>
      <c r="JP8" s="158" t="s">
        <v>2304</v>
      </c>
      <c r="JQ8" s="158" t="s">
        <v>2305</v>
      </c>
      <c r="JR8" s="158" t="s">
        <v>2306</v>
      </c>
      <c r="JS8" s="158" t="s">
        <v>2307</v>
      </c>
      <c r="JT8" s="158" t="s">
        <v>2308</v>
      </c>
      <c r="JU8" s="158" t="s">
        <v>2280</v>
      </c>
      <c r="JV8" s="158" t="s">
        <v>2309</v>
      </c>
      <c r="JW8" s="158" t="s">
        <v>2310</v>
      </c>
      <c r="JX8" s="158" t="s">
        <v>2311</v>
      </c>
      <c r="JY8" s="158" t="s">
        <v>2312</v>
      </c>
      <c r="JZ8" s="158" t="s">
        <v>2313</v>
      </c>
      <c r="KA8" s="158" t="s">
        <v>2260</v>
      </c>
      <c r="KB8" s="158" t="s">
        <v>2314</v>
      </c>
      <c r="KC8" s="158" t="s">
        <v>2313</v>
      </c>
      <c r="KD8" s="158" t="s">
        <v>2261</v>
      </c>
      <c r="KE8" s="158" t="s">
        <v>2315</v>
      </c>
      <c r="KF8" s="158" t="s">
        <v>2316</v>
      </c>
      <c r="KG8" s="158" t="s">
        <v>2316</v>
      </c>
      <c r="KH8" s="158" t="s">
        <v>2317</v>
      </c>
      <c r="KI8" s="158" t="s">
        <v>2143</v>
      </c>
    </row>
    <row r="9" spans="1:295" ht="18" customHeight="1" x14ac:dyDescent="0.3">
      <c r="A9" s="160" t="s">
        <v>83</v>
      </c>
      <c r="B9" s="160" t="s">
        <v>769</v>
      </c>
      <c r="C9" s="161"/>
      <c r="D9" s="162">
        <v>1.8914</v>
      </c>
      <c r="E9" s="162">
        <v>-6.2275999999999998</v>
      </c>
      <c r="F9" s="162">
        <v>2.6448999999999998</v>
      </c>
      <c r="G9" s="162">
        <v>11.259399999999999</v>
      </c>
      <c r="H9" s="161"/>
      <c r="I9" s="162">
        <v>10.3992</v>
      </c>
      <c r="J9" s="161"/>
      <c r="K9" s="162">
        <v>10.237</v>
      </c>
      <c r="L9" s="162">
        <v>3.5068999999999999</v>
      </c>
      <c r="M9" s="162">
        <v>3.2077</v>
      </c>
      <c r="N9" s="162">
        <v>-11.1</v>
      </c>
      <c r="O9" s="162">
        <v>-24.2</v>
      </c>
      <c r="P9" s="162">
        <v>0</v>
      </c>
      <c r="Q9" s="162">
        <v>0.82799999999999996</v>
      </c>
      <c r="R9" s="162">
        <v>-17.600000000000001</v>
      </c>
      <c r="S9" s="162">
        <v>3.7597</v>
      </c>
      <c r="T9" s="162">
        <v>10.476800000000001</v>
      </c>
      <c r="U9" s="162">
        <v>2.2141000000000002</v>
      </c>
      <c r="V9" s="162">
        <v>2.0249000000000001</v>
      </c>
      <c r="W9" s="162">
        <v>4.0105000000000004</v>
      </c>
      <c r="X9" s="162">
        <v>3.677</v>
      </c>
      <c r="Y9" s="162">
        <v>-1.7916000000000001</v>
      </c>
      <c r="Z9" s="162">
        <v>0.80359999999999998</v>
      </c>
      <c r="AA9" s="161"/>
      <c r="AB9" s="162">
        <v>-0.8417</v>
      </c>
      <c r="AC9" s="162">
        <v>-1.496</v>
      </c>
      <c r="AD9" s="162">
        <v>-1.48</v>
      </c>
      <c r="AE9" s="162">
        <v>2.7679999999999998</v>
      </c>
      <c r="AF9" s="162">
        <v>-11.1</v>
      </c>
      <c r="AG9" s="162">
        <v>-8.8000000000000007</v>
      </c>
      <c r="AH9" s="161"/>
      <c r="AI9" s="161"/>
      <c r="AJ9" s="162">
        <v>-15.42</v>
      </c>
      <c r="AK9" s="162">
        <v>-15.49</v>
      </c>
      <c r="AL9" s="161"/>
      <c r="AM9" s="162">
        <v>-11.53</v>
      </c>
      <c r="AN9" s="162">
        <v>-11.5</v>
      </c>
      <c r="AO9" s="162">
        <v>2.0659999999999998</v>
      </c>
      <c r="AP9" s="162">
        <v>3.6949999999999998</v>
      </c>
      <c r="AQ9" s="162">
        <v>23.194299999999998</v>
      </c>
      <c r="AR9" s="162">
        <v>23.978999999999999</v>
      </c>
      <c r="AS9" s="162">
        <v>-13.744</v>
      </c>
      <c r="AT9" s="162">
        <v>-12.5922</v>
      </c>
      <c r="AU9" s="162">
        <v>-12.2339</v>
      </c>
      <c r="AV9" s="162">
        <v>1.7225999999999999</v>
      </c>
      <c r="AW9" s="162">
        <v>2.2035999999999998</v>
      </c>
      <c r="AX9" s="162">
        <v>-12.324199999999999</v>
      </c>
      <c r="AY9" s="162">
        <v>-10.3148</v>
      </c>
      <c r="AZ9" s="162">
        <v>25.726199999999999</v>
      </c>
      <c r="BA9" s="161"/>
      <c r="BB9" s="162">
        <v>6.3935000000000004</v>
      </c>
      <c r="BC9" s="162">
        <v>9.2406000000000006</v>
      </c>
      <c r="BD9" s="162">
        <v>-4</v>
      </c>
      <c r="BE9" s="162">
        <v>-4.4000000000000004</v>
      </c>
      <c r="BF9" s="162">
        <v>-25.7776</v>
      </c>
      <c r="BG9" s="162">
        <v>-25.183</v>
      </c>
      <c r="BH9" s="162">
        <v>-2.7673000000000001</v>
      </c>
      <c r="BI9" s="161"/>
      <c r="BJ9" s="162">
        <v>2.8734999999999999</v>
      </c>
      <c r="BK9" s="162">
        <v>1.7077</v>
      </c>
      <c r="BL9" s="161"/>
      <c r="BM9" s="162">
        <v>-0.52329999999999999</v>
      </c>
      <c r="BN9" s="162">
        <v>-94.210599999999999</v>
      </c>
      <c r="BO9" s="162">
        <v>35.645600000000002</v>
      </c>
      <c r="BP9" s="162">
        <v>35.554099999999998</v>
      </c>
      <c r="BQ9" s="162">
        <v>59.413200000000003</v>
      </c>
      <c r="BR9" s="162">
        <v>-158.1591</v>
      </c>
      <c r="BS9" s="161"/>
      <c r="BT9" s="161"/>
      <c r="BU9" s="161"/>
      <c r="BV9" s="162">
        <v>10.119300000000001</v>
      </c>
      <c r="BW9" s="162">
        <v>8.92</v>
      </c>
      <c r="BX9" s="162">
        <v>8.08</v>
      </c>
      <c r="BY9" s="162">
        <v>-13.16</v>
      </c>
      <c r="BZ9" s="162">
        <v>2.56</v>
      </c>
      <c r="CA9" s="162">
        <v>-24.51</v>
      </c>
      <c r="CB9" s="162">
        <v>-24.643899999999999</v>
      </c>
      <c r="CC9" s="162">
        <v>29.9559</v>
      </c>
      <c r="CD9" s="162">
        <v>28.7348</v>
      </c>
      <c r="CE9" s="162">
        <v>-0.70889999999999997</v>
      </c>
      <c r="CF9" s="162">
        <v>20.650400000000001</v>
      </c>
      <c r="CG9" s="162">
        <v>20.454499999999999</v>
      </c>
      <c r="CH9" s="162">
        <v>2.5632999999999999</v>
      </c>
      <c r="CI9" s="161"/>
      <c r="CJ9" s="161"/>
      <c r="CK9" s="161"/>
      <c r="CL9" s="162">
        <v>-21.7</v>
      </c>
      <c r="CM9" s="162">
        <v>-20.5</v>
      </c>
      <c r="CN9" s="162">
        <v>-2.17</v>
      </c>
      <c r="CO9" s="162">
        <v>25.451699999999999</v>
      </c>
      <c r="CP9" s="162">
        <v>25.083100000000002</v>
      </c>
      <c r="CQ9" s="162">
        <v>23.8965</v>
      </c>
      <c r="CR9" s="162">
        <v>51.6813</v>
      </c>
      <c r="CS9" s="162">
        <v>52.851700000000001</v>
      </c>
      <c r="CT9" s="162">
        <v>-32.285699999999999</v>
      </c>
      <c r="CU9" s="162">
        <v>-24.080200000000001</v>
      </c>
      <c r="CV9" s="162">
        <v>-31.6967</v>
      </c>
      <c r="CW9" s="162">
        <v>1.7706</v>
      </c>
      <c r="CX9" s="162">
        <v>18.02</v>
      </c>
      <c r="CY9" s="162">
        <v>6.25</v>
      </c>
      <c r="CZ9" s="162">
        <v>12.036099999999999</v>
      </c>
      <c r="DA9" s="162">
        <v>12.112399999999999</v>
      </c>
      <c r="DB9" s="162">
        <v>-6.92</v>
      </c>
      <c r="DC9" s="162">
        <v>-37.676000000000002</v>
      </c>
      <c r="DD9" s="161"/>
      <c r="DE9" s="161"/>
      <c r="DF9" s="162">
        <v>16.8917</v>
      </c>
      <c r="DG9" s="162">
        <v>-13.2386</v>
      </c>
      <c r="DH9" s="162">
        <v>-3.3736999999999999</v>
      </c>
      <c r="DI9" s="161"/>
      <c r="DJ9" s="162">
        <v>-17.7</v>
      </c>
      <c r="DK9" s="162">
        <v>-5.3162000000000003</v>
      </c>
      <c r="DL9" s="162">
        <v>-2.9921000000000002</v>
      </c>
      <c r="DM9" s="162">
        <v>3.7900999999999998</v>
      </c>
      <c r="DN9" s="162">
        <v>2.6034999999999999</v>
      </c>
      <c r="DO9" s="162">
        <v>-2.72</v>
      </c>
      <c r="DP9" s="162">
        <v>-1.61</v>
      </c>
      <c r="DQ9" s="162">
        <v>7.5640000000000001</v>
      </c>
      <c r="DR9" s="162">
        <v>-18.458500000000001</v>
      </c>
      <c r="DS9" s="162">
        <v>-10.52</v>
      </c>
      <c r="DT9" s="162">
        <v>-10.74</v>
      </c>
      <c r="DU9" s="162">
        <v>24.73</v>
      </c>
      <c r="DV9" s="162">
        <v>17.12</v>
      </c>
      <c r="DW9" s="162">
        <v>-17.327300000000001</v>
      </c>
      <c r="DX9" s="162">
        <v>-8.3818000000000001</v>
      </c>
      <c r="DY9" s="161"/>
      <c r="DZ9" s="162">
        <v>-37.372700000000002</v>
      </c>
      <c r="EA9" s="161"/>
      <c r="EB9" s="162">
        <v>-16.8062</v>
      </c>
      <c r="EC9" s="162">
        <v>-25.034800000000001</v>
      </c>
      <c r="ED9" s="162">
        <v>-24.240300000000001</v>
      </c>
      <c r="EE9" s="162">
        <v>-20.700199999999999</v>
      </c>
      <c r="EF9" s="162">
        <v>-22.238700000000001</v>
      </c>
      <c r="EG9" s="162">
        <v>-9.4580000000000002</v>
      </c>
      <c r="EH9" s="162">
        <v>-141.70400000000001</v>
      </c>
      <c r="EI9" s="162">
        <v>-27.2407</v>
      </c>
      <c r="EJ9" s="161"/>
      <c r="EK9" s="162">
        <v>-8.5629000000000008</v>
      </c>
      <c r="EL9" s="162">
        <v>-8.0577000000000005</v>
      </c>
      <c r="EM9" s="162">
        <v>14.0808</v>
      </c>
      <c r="EN9" s="162">
        <v>-18.977900000000002</v>
      </c>
      <c r="EO9" s="162">
        <v>-17.710999999999999</v>
      </c>
      <c r="EP9" s="162">
        <v>22.544</v>
      </c>
      <c r="EQ9" s="162">
        <v>-23.5943</v>
      </c>
      <c r="ER9" s="162">
        <v>-23.303000000000001</v>
      </c>
      <c r="ES9" s="162">
        <v>4.0080999999999998</v>
      </c>
      <c r="ET9" s="162">
        <v>6.33</v>
      </c>
      <c r="EU9" s="162">
        <v>-18.8</v>
      </c>
      <c r="EV9" s="162">
        <v>0.2</v>
      </c>
      <c r="EW9" s="162">
        <v>7.1813000000000002</v>
      </c>
      <c r="EX9" s="162">
        <v>-24.6586</v>
      </c>
      <c r="EY9" s="162">
        <v>-9.9741</v>
      </c>
      <c r="EZ9" s="162">
        <v>-10.047499999999999</v>
      </c>
      <c r="FA9" s="162">
        <v>10.1991</v>
      </c>
      <c r="FB9" s="162">
        <v>6.0686</v>
      </c>
      <c r="FC9" s="162">
        <v>-21.861000000000001</v>
      </c>
      <c r="FD9" s="162">
        <v>4.7998000000000003</v>
      </c>
      <c r="FE9" s="161"/>
      <c r="FF9" s="162">
        <v>4.5606</v>
      </c>
      <c r="FG9" s="162">
        <v>3.004</v>
      </c>
      <c r="FH9" s="162">
        <v>3.0253999999999999</v>
      </c>
      <c r="FI9" s="162">
        <v>0</v>
      </c>
      <c r="FJ9" s="162">
        <v>11.2196</v>
      </c>
      <c r="FK9" s="162">
        <v>11.554500000000001</v>
      </c>
      <c r="FL9" s="162">
        <v>-29.807200000000002</v>
      </c>
      <c r="FM9" s="162">
        <v>18.2713</v>
      </c>
      <c r="FN9" s="162">
        <v>18.709299999999999</v>
      </c>
      <c r="FO9" s="162">
        <v>-12.645</v>
      </c>
      <c r="FP9" s="161"/>
      <c r="FQ9" s="162">
        <v>25.6999</v>
      </c>
      <c r="FR9" s="162">
        <v>-21.19</v>
      </c>
      <c r="FS9" s="162">
        <v>-1.2043999999999999</v>
      </c>
      <c r="FT9" s="162">
        <v>0.13850000000000001</v>
      </c>
      <c r="FU9" s="162">
        <v>0.45</v>
      </c>
      <c r="FV9" s="162">
        <v>2.2999999999999998</v>
      </c>
      <c r="FW9" s="162">
        <v>-25.578800000000001</v>
      </c>
      <c r="FX9" s="161"/>
      <c r="FY9" s="162">
        <v>2.9239999999999999</v>
      </c>
      <c r="FZ9" s="162">
        <v>1.016</v>
      </c>
      <c r="GA9" s="161"/>
      <c r="GB9" s="162">
        <v>19.34</v>
      </c>
      <c r="GC9" s="162">
        <v>-13.357799999999999</v>
      </c>
      <c r="GD9" s="162">
        <v>-4.4149000000000003</v>
      </c>
      <c r="GE9" s="162">
        <v>-1.81</v>
      </c>
      <c r="GF9" s="162">
        <v>22.172599999999999</v>
      </c>
      <c r="GG9" s="161"/>
      <c r="GH9" s="162">
        <v>18.789400000000001</v>
      </c>
      <c r="GI9" s="162">
        <v>-3.5305</v>
      </c>
      <c r="GJ9" s="162">
        <v>-3.8915000000000002</v>
      </c>
      <c r="GK9" s="162">
        <v>2.1211000000000002</v>
      </c>
      <c r="GL9" s="161"/>
      <c r="GM9" s="161"/>
      <c r="GN9" s="162">
        <v>-10.2476</v>
      </c>
      <c r="GO9" s="162">
        <v>-12.662000000000001</v>
      </c>
      <c r="GP9" s="162">
        <v>2.0472000000000001</v>
      </c>
      <c r="GQ9" s="162">
        <v>-21.249600000000001</v>
      </c>
      <c r="GR9" s="162">
        <v>7.4443999999999999</v>
      </c>
      <c r="GS9" s="162">
        <v>8.5749999999999993</v>
      </c>
      <c r="GT9" s="162">
        <v>121.3815</v>
      </c>
      <c r="GU9" s="162">
        <v>-5.7114000000000003</v>
      </c>
      <c r="GV9" s="162">
        <v>-8.3292999999999999</v>
      </c>
      <c r="GW9" s="162">
        <v>4.1635</v>
      </c>
      <c r="GX9" s="162">
        <v>2.1892</v>
      </c>
      <c r="GY9" s="162">
        <v>6.6002000000000001</v>
      </c>
      <c r="GZ9" s="162">
        <v>6.6378000000000004</v>
      </c>
      <c r="HA9" s="162">
        <v>1.5146999999999999</v>
      </c>
      <c r="HB9" s="162">
        <v>-15.162000000000001</v>
      </c>
      <c r="HC9" s="162">
        <v>-14.0007</v>
      </c>
      <c r="HD9" s="162">
        <v>2.5099999999999998</v>
      </c>
      <c r="HE9" s="162">
        <v>-8.5434999999999999</v>
      </c>
      <c r="HF9" s="162">
        <v>40.441600000000001</v>
      </c>
      <c r="HG9" s="162">
        <v>9.3621999999999996</v>
      </c>
      <c r="HH9" s="162">
        <v>83.424599999999998</v>
      </c>
      <c r="HI9" s="162">
        <v>43.981299999999997</v>
      </c>
      <c r="HJ9" s="162">
        <v>45.230499999999999</v>
      </c>
      <c r="HK9" s="162">
        <v>-9.7392000000000003</v>
      </c>
      <c r="HL9" s="162">
        <v>-10.166</v>
      </c>
      <c r="HM9" s="162">
        <v>-11.2766</v>
      </c>
      <c r="HN9" s="162">
        <v>-11.8421</v>
      </c>
      <c r="HO9" s="161"/>
      <c r="HP9" s="161"/>
      <c r="HQ9" s="162">
        <v>-10.3973</v>
      </c>
      <c r="HR9" s="162">
        <v>-9.8041</v>
      </c>
      <c r="HS9" s="162">
        <v>-9.3253000000000004</v>
      </c>
      <c r="HT9" s="162">
        <v>-9.6527999999999992</v>
      </c>
      <c r="HU9" s="162">
        <v>19.579999999999998</v>
      </c>
      <c r="HV9" s="162">
        <v>19.61</v>
      </c>
      <c r="HW9" s="162">
        <v>-30.1</v>
      </c>
      <c r="HX9" s="162">
        <v>-30.2</v>
      </c>
      <c r="HY9" s="162">
        <v>0.47520000000000001</v>
      </c>
      <c r="HZ9" s="162">
        <v>-10</v>
      </c>
      <c r="IA9" s="162">
        <v>60.2254</v>
      </c>
      <c r="IB9" s="162">
        <v>21.9834</v>
      </c>
      <c r="IC9" s="162">
        <v>21.994599999999998</v>
      </c>
      <c r="ID9" s="162">
        <v>-17.8</v>
      </c>
      <c r="IE9" s="162">
        <v>-34.6</v>
      </c>
      <c r="IF9" s="162">
        <v>-6.3</v>
      </c>
      <c r="IG9" s="162">
        <v>-6.8</v>
      </c>
      <c r="IH9" s="161"/>
      <c r="II9" s="161"/>
      <c r="IJ9" s="162">
        <v>-130.614</v>
      </c>
      <c r="IK9" s="162">
        <v>4.3048999999999999</v>
      </c>
      <c r="IL9" s="162">
        <v>-255.99860000000001</v>
      </c>
      <c r="IM9" s="162">
        <v>-7.5872999999999999</v>
      </c>
      <c r="IN9" s="162">
        <v>-29.645199999999999</v>
      </c>
      <c r="IO9" s="162">
        <v>96.534000000000006</v>
      </c>
      <c r="IP9" s="162">
        <v>70.278700000000001</v>
      </c>
      <c r="IQ9" s="162">
        <v>123.7865</v>
      </c>
      <c r="IR9" s="162">
        <v>96.683099999999996</v>
      </c>
      <c r="IS9" s="162">
        <v>28.464099999999998</v>
      </c>
      <c r="IT9" s="162">
        <v>13.1744</v>
      </c>
      <c r="IU9" s="162">
        <v>13.010899999999999</v>
      </c>
      <c r="IV9" s="162">
        <v>-15.290100000000001</v>
      </c>
      <c r="IW9" s="162">
        <v>184.72219999999999</v>
      </c>
      <c r="IX9" s="162">
        <v>-198.72669999999999</v>
      </c>
      <c r="IY9" s="162">
        <v>-14.6198</v>
      </c>
      <c r="IZ9" s="162">
        <v>24.986000000000001</v>
      </c>
      <c r="JA9" s="162">
        <v>-3.0920999999999998</v>
      </c>
      <c r="JB9" s="161"/>
      <c r="JC9" s="162">
        <v>-3.84</v>
      </c>
      <c r="JD9" s="162">
        <v>-1.478</v>
      </c>
      <c r="JE9" s="162">
        <v>-1.48</v>
      </c>
      <c r="JF9" s="162">
        <v>-0.64</v>
      </c>
      <c r="JG9" s="162">
        <v>1.84</v>
      </c>
      <c r="JH9" s="162">
        <v>-1.8965000000000001</v>
      </c>
      <c r="JI9" s="162">
        <v>-7.9667000000000003</v>
      </c>
      <c r="JJ9" s="162">
        <v>6.0075000000000003</v>
      </c>
      <c r="JK9" s="162">
        <v>-8.4367000000000001</v>
      </c>
      <c r="JL9" s="162">
        <v>5.9</v>
      </c>
      <c r="JM9" s="162">
        <v>-0.19800000000000001</v>
      </c>
      <c r="JN9" s="162">
        <v>-0.184</v>
      </c>
      <c r="JO9" s="161"/>
      <c r="JP9" s="161"/>
      <c r="JQ9" s="162">
        <v>3.4222999999999999</v>
      </c>
      <c r="JR9" s="162">
        <v>2.5695000000000001</v>
      </c>
      <c r="JS9" s="162">
        <v>3.8948999999999998</v>
      </c>
      <c r="JT9" s="161"/>
      <c r="JU9" s="162">
        <v>18.899999999999999</v>
      </c>
      <c r="JV9" s="162">
        <v>5.4797000000000002</v>
      </c>
      <c r="JW9" s="162">
        <v>-0.08</v>
      </c>
      <c r="JX9" s="161"/>
      <c r="JY9" s="162">
        <v>-12.3317</v>
      </c>
      <c r="JZ9" s="162">
        <v>-9.9644999999999992</v>
      </c>
      <c r="KA9" s="162">
        <v>-16.361599999999999</v>
      </c>
      <c r="KB9" s="162">
        <v>-8.8413000000000004</v>
      </c>
      <c r="KC9" s="162">
        <v>5.6040000000000001</v>
      </c>
      <c r="KD9" s="162">
        <v>-13.0206</v>
      </c>
      <c r="KE9" s="162">
        <v>6.8849</v>
      </c>
      <c r="KF9" s="162">
        <v>-20.6</v>
      </c>
      <c r="KG9" s="162">
        <v>3.3</v>
      </c>
      <c r="KH9" s="162">
        <v>55.814900000000002</v>
      </c>
      <c r="KI9" s="162">
        <v>-158.25989999999999</v>
      </c>
    </row>
    <row r="10" spans="1:295" ht="18" customHeight="1" x14ac:dyDescent="0.3">
      <c r="A10" s="160" t="s">
        <v>83</v>
      </c>
      <c r="B10" s="160" t="s">
        <v>770</v>
      </c>
      <c r="C10" s="163"/>
      <c r="D10" s="164">
        <v>1.7668999999999999</v>
      </c>
      <c r="E10" s="164">
        <v>-6.2554999999999996</v>
      </c>
      <c r="F10" s="164">
        <v>2.8748</v>
      </c>
      <c r="G10" s="164">
        <v>10.923400000000001</v>
      </c>
      <c r="H10" s="163"/>
      <c r="I10" s="164">
        <v>10.775399999999999</v>
      </c>
      <c r="J10" s="163"/>
      <c r="K10" s="164">
        <v>9.5134000000000007</v>
      </c>
      <c r="L10" s="164">
        <v>3.2538999999999998</v>
      </c>
      <c r="M10" s="164">
        <v>2.8574999999999999</v>
      </c>
      <c r="N10" s="164">
        <v>-11.1</v>
      </c>
      <c r="O10" s="164">
        <v>-24.2</v>
      </c>
      <c r="P10" s="164">
        <v>0</v>
      </c>
      <c r="Q10" s="164">
        <v>0.82799999999999996</v>
      </c>
      <c r="R10" s="163"/>
      <c r="S10" s="164">
        <v>3.9779</v>
      </c>
      <c r="T10" s="164">
        <v>10.5512</v>
      </c>
      <c r="U10" s="164">
        <v>2.4668999999999999</v>
      </c>
      <c r="V10" s="164">
        <v>2.3067000000000002</v>
      </c>
      <c r="W10" s="164">
        <v>4.4005999999999998</v>
      </c>
      <c r="X10" s="164">
        <v>4.6052999999999997</v>
      </c>
      <c r="Y10" s="164">
        <v>-1.6840999999999999</v>
      </c>
      <c r="Z10" s="164">
        <v>0.81530000000000002</v>
      </c>
      <c r="AA10" s="163"/>
      <c r="AB10" s="164">
        <v>-0.84450000000000003</v>
      </c>
      <c r="AC10" s="164">
        <v>-1.5369999999999999</v>
      </c>
      <c r="AD10" s="164">
        <v>-1.4770000000000001</v>
      </c>
      <c r="AE10" s="164">
        <v>2.7770000000000001</v>
      </c>
      <c r="AF10" s="164">
        <v>-8.8800000000000008</v>
      </c>
      <c r="AG10" s="164">
        <v>-11</v>
      </c>
      <c r="AH10" s="163"/>
      <c r="AI10" s="163"/>
      <c r="AJ10" s="164">
        <v>-15.98</v>
      </c>
      <c r="AK10" s="164">
        <v>-16.010000000000002</v>
      </c>
      <c r="AL10" s="163"/>
      <c r="AM10" s="164">
        <v>-11.14</v>
      </c>
      <c r="AN10" s="164">
        <v>-10.89</v>
      </c>
      <c r="AO10" s="164">
        <v>1.8724000000000001</v>
      </c>
      <c r="AP10" s="164">
        <v>4.1317000000000004</v>
      </c>
      <c r="AQ10" s="164">
        <v>22.709900000000001</v>
      </c>
      <c r="AR10" s="164">
        <v>24.581199999999999</v>
      </c>
      <c r="AS10" s="164">
        <v>-14.141500000000001</v>
      </c>
      <c r="AT10" s="164">
        <v>-14.0657</v>
      </c>
      <c r="AU10" s="164">
        <v>-14.1496</v>
      </c>
      <c r="AV10" s="164">
        <v>9.2161000000000008</v>
      </c>
      <c r="AW10" s="164">
        <v>12.048999999999999</v>
      </c>
      <c r="AX10" s="164">
        <v>-14.7355</v>
      </c>
      <c r="AY10" s="164">
        <v>-11.3865</v>
      </c>
      <c r="AZ10" s="164">
        <v>49.975299999999997</v>
      </c>
      <c r="BA10" s="163"/>
      <c r="BB10" s="164">
        <v>3.2863000000000002</v>
      </c>
      <c r="BC10" s="164">
        <v>8.7980999999999998</v>
      </c>
      <c r="BD10" s="164">
        <v>-4.2</v>
      </c>
      <c r="BE10" s="164">
        <v>-4.5999999999999996</v>
      </c>
      <c r="BF10" s="164">
        <v>-24.945399999999999</v>
      </c>
      <c r="BG10" s="164">
        <v>-24.6175</v>
      </c>
      <c r="BH10" s="164">
        <v>-2.4912999999999998</v>
      </c>
      <c r="BI10" s="163"/>
      <c r="BJ10" s="164">
        <v>0.92430000000000001</v>
      </c>
      <c r="BK10" s="164">
        <v>1.8893</v>
      </c>
      <c r="BL10" s="163"/>
      <c r="BM10" s="164">
        <v>-0.41210000000000002</v>
      </c>
      <c r="BN10" s="164">
        <v>-87.7102</v>
      </c>
      <c r="BO10" s="164">
        <v>32.990499999999997</v>
      </c>
      <c r="BP10" s="164">
        <v>33.570399999999999</v>
      </c>
      <c r="BQ10" s="164">
        <v>65.412300000000002</v>
      </c>
      <c r="BR10" s="164">
        <v>-153.4588</v>
      </c>
      <c r="BS10" s="163"/>
      <c r="BT10" s="163"/>
      <c r="BU10" s="163"/>
      <c r="BV10" s="164">
        <v>9.1212999999999997</v>
      </c>
      <c r="BW10" s="164">
        <v>8.89</v>
      </c>
      <c r="BX10" s="164">
        <v>7.84</v>
      </c>
      <c r="BY10" s="164">
        <v>-13.9</v>
      </c>
      <c r="BZ10" s="164">
        <v>2.13</v>
      </c>
      <c r="CA10" s="164">
        <v>-23.438300000000002</v>
      </c>
      <c r="CB10" s="164">
        <v>-23.304300000000001</v>
      </c>
      <c r="CC10" s="164">
        <v>31.001899999999999</v>
      </c>
      <c r="CD10" s="164">
        <v>29.159700000000001</v>
      </c>
      <c r="CE10" s="164">
        <v>-0.60819999999999996</v>
      </c>
      <c r="CF10" s="164">
        <v>19.1233</v>
      </c>
      <c r="CG10" s="164">
        <v>18.807099999999998</v>
      </c>
      <c r="CH10" s="164">
        <v>1.1249</v>
      </c>
      <c r="CI10" s="163"/>
      <c r="CJ10" s="163"/>
      <c r="CK10" s="163"/>
      <c r="CL10" s="164">
        <v>-21.6</v>
      </c>
      <c r="CM10" s="164">
        <v>-21</v>
      </c>
      <c r="CN10" s="164">
        <v>-2.08</v>
      </c>
      <c r="CO10" s="164">
        <v>22.912600000000001</v>
      </c>
      <c r="CP10" s="164">
        <v>23.523900000000001</v>
      </c>
      <c r="CQ10" s="164">
        <v>22.1785</v>
      </c>
      <c r="CR10" s="164">
        <v>52.242199999999997</v>
      </c>
      <c r="CS10" s="164">
        <v>52.6265</v>
      </c>
      <c r="CT10" s="164">
        <v>-31.314900000000002</v>
      </c>
      <c r="CU10" s="164">
        <v>-23.678699999999999</v>
      </c>
      <c r="CV10" s="164">
        <v>-31.622399999999999</v>
      </c>
      <c r="CW10" s="164">
        <v>1.7494000000000001</v>
      </c>
      <c r="CX10" s="164">
        <v>17.71</v>
      </c>
      <c r="CY10" s="164">
        <v>6.23</v>
      </c>
      <c r="CZ10" s="164">
        <v>12.036099999999999</v>
      </c>
      <c r="DA10" s="164">
        <v>12.112399999999999</v>
      </c>
      <c r="DB10" s="164">
        <v>-6.74</v>
      </c>
      <c r="DC10" s="164">
        <v>-100.4755</v>
      </c>
      <c r="DD10" s="163"/>
      <c r="DE10" s="163"/>
      <c r="DF10" s="164">
        <v>16.799399999999999</v>
      </c>
      <c r="DG10" s="164">
        <v>-13.418200000000001</v>
      </c>
      <c r="DH10" s="164">
        <v>-3.2991999999999999</v>
      </c>
      <c r="DI10" s="164">
        <v>-17.8</v>
      </c>
      <c r="DJ10" s="163"/>
      <c r="DK10" s="164">
        <v>-5.2111999999999998</v>
      </c>
      <c r="DL10" s="164">
        <v>-3.1791</v>
      </c>
      <c r="DM10" s="164">
        <v>3.0015000000000001</v>
      </c>
      <c r="DN10" s="164">
        <v>2.4178999999999999</v>
      </c>
      <c r="DO10" s="164">
        <v>-2.95</v>
      </c>
      <c r="DP10" s="164">
        <v>-1.35</v>
      </c>
      <c r="DQ10" s="164">
        <v>6.665</v>
      </c>
      <c r="DR10" s="164">
        <v>-18.488600000000002</v>
      </c>
      <c r="DS10" s="164">
        <v>-10.69</v>
      </c>
      <c r="DT10" s="164">
        <v>-10.8</v>
      </c>
      <c r="DU10" s="164">
        <v>24.3</v>
      </c>
      <c r="DV10" s="164">
        <v>16.89</v>
      </c>
      <c r="DW10" s="164">
        <v>-17.2</v>
      </c>
      <c r="DX10" s="164">
        <v>-8.9091000000000005</v>
      </c>
      <c r="DY10" s="163"/>
      <c r="DZ10" s="164">
        <v>-36.509099999999997</v>
      </c>
      <c r="EA10" s="163"/>
      <c r="EB10" s="164">
        <v>-18.242999999999999</v>
      </c>
      <c r="EC10" s="164">
        <v>-25.7943</v>
      </c>
      <c r="ED10" s="164">
        <v>-25.828800000000001</v>
      </c>
      <c r="EE10" s="164">
        <v>-16.9986</v>
      </c>
      <c r="EF10" s="164">
        <v>-19.755500000000001</v>
      </c>
      <c r="EG10" s="164">
        <v>-10.68</v>
      </c>
      <c r="EH10" s="164">
        <v>-149.03129999999999</v>
      </c>
      <c r="EI10" s="164">
        <v>-27.882899999999999</v>
      </c>
      <c r="EJ10" s="163"/>
      <c r="EK10" s="164">
        <v>-8.3809000000000005</v>
      </c>
      <c r="EL10" s="164">
        <v>-8.1165000000000003</v>
      </c>
      <c r="EM10" s="164">
        <v>12.127599999999999</v>
      </c>
      <c r="EN10" s="164">
        <v>-19.438099999999999</v>
      </c>
      <c r="EO10" s="164">
        <v>-18.808199999999999</v>
      </c>
      <c r="EP10" s="164">
        <v>23.568000000000001</v>
      </c>
      <c r="EQ10" s="164">
        <v>-22.811</v>
      </c>
      <c r="ER10" s="164">
        <v>-22.4985</v>
      </c>
      <c r="ES10" s="164">
        <v>4.5702999999999996</v>
      </c>
      <c r="ET10" s="164">
        <v>0</v>
      </c>
      <c r="EU10" s="164">
        <v>-18.23</v>
      </c>
      <c r="EV10" s="164">
        <v>-0.9</v>
      </c>
      <c r="EW10" s="164">
        <v>7.3634000000000004</v>
      </c>
      <c r="EX10" s="164">
        <v>-25.615600000000001</v>
      </c>
      <c r="EY10" s="164">
        <v>-10.188000000000001</v>
      </c>
      <c r="EZ10" s="164">
        <v>-10.1905</v>
      </c>
      <c r="FA10" s="164">
        <v>9.9715000000000007</v>
      </c>
      <c r="FB10" s="164">
        <v>6.5372000000000003</v>
      </c>
      <c r="FC10" s="164">
        <v>-25.513000000000002</v>
      </c>
      <c r="FD10" s="164">
        <v>5.3216999999999999</v>
      </c>
      <c r="FE10" s="163"/>
      <c r="FF10" s="164">
        <v>5.0986000000000002</v>
      </c>
      <c r="FG10" s="164">
        <v>2.4073000000000002</v>
      </c>
      <c r="FH10" s="164">
        <v>4.1219999999999999</v>
      </c>
      <c r="FI10" s="164">
        <v>0</v>
      </c>
      <c r="FJ10" s="164">
        <v>10.382300000000001</v>
      </c>
      <c r="FK10" s="164">
        <v>10.382300000000001</v>
      </c>
      <c r="FL10" s="164">
        <v>-30.4771</v>
      </c>
      <c r="FM10" s="164">
        <v>18.325500000000002</v>
      </c>
      <c r="FN10" s="164">
        <v>18.234000000000002</v>
      </c>
      <c r="FO10" s="164">
        <v>-12.3545</v>
      </c>
      <c r="FP10" s="163"/>
      <c r="FQ10" s="164">
        <v>27.701799999999999</v>
      </c>
      <c r="FR10" s="164">
        <v>-20.8</v>
      </c>
      <c r="FS10" s="164">
        <v>-1.0103</v>
      </c>
      <c r="FT10" s="164">
        <v>0.20069999999999999</v>
      </c>
      <c r="FU10" s="164">
        <v>0.56000000000000005</v>
      </c>
      <c r="FV10" s="164">
        <v>1.62</v>
      </c>
      <c r="FW10" s="164">
        <v>-25.753399999999999</v>
      </c>
      <c r="FX10" s="164">
        <v>2.5954000000000002</v>
      </c>
      <c r="FY10" s="164">
        <v>2.9569999999999999</v>
      </c>
      <c r="FZ10" s="164">
        <v>1.0169999999999999</v>
      </c>
      <c r="GA10" s="163"/>
      <c r="GB10" s="164">
        <v>18.89</v>
      </c>
      <c r="GC10" s="164">
        <v>-15.0648</v>
      </c>
      <c r="GD10" s="164">
        <v>-5.7942999999999998</v>
      </c>
      <c r="GE10" s="164">
        <v>-1.72</v>
      </c>
      <c r="GF10" s="164">
        <v>21.2254</v>
      </c>
      <c r="GG10" s="163"/>
      <c r="GH10" s="164">
        <v>18.308499999999999</v>
      </c>
      <c r="GI10" s="164">
        <v>-3.7938999999999998</v>
      </c>
      <c r="GJ10" s="164">
        <v>-4.1516000000000002</v>
      </c>
      <c r="GK10" s="164">
        <v>2.0876000000000001</v>
      </c>
      <c r="GL10" s="163"/>
      <c r="GM10" s="163"/>
      <c r="GN10" s="164">
        <v>-9.6441999999999997</v>
      </c>
      <c r="GO10" s="164">
        <v>-12.563000000000001</v>
      </c>
      <c r="GP10" s="164">
        <v>2.4626000000000001</v>
      </c>
      <c r="GQ10" s="164">
        <v>-21.231999999999999</v>
      </c>
      <c r="GR10" s="164">
        <v>5.9389000000000003</v>
      </c>
      <c r="GS10" s="164">
        <v>5.7507999999999999</v>
      </c>
      <c r="GT10" s="164">
        <v>120.839</v>
      </c>
      <c r="GU10" s="164">
        <v>-5.8917000000000002</v>
      </c>
      <c r="GV10" s="164">
        <v>-8.6212999999999997</v>
      </c>
      <c r="GW10" s="164">
        <v>3.8879999999999999</v>
      </c>
      <c r="GX10" s="164">
        <v>2.4744999999999999</v>
      </c>
      <c r="GY10" s="164">
        <v>6.6295000000000002</v>
      </c>
      <c r="GZ10" s="164">
        <v>6.6615000000000002</v>
      </c>
      <c r="HA10" s="164">
        <v>1.8616999999999999</v>
      </c>
      <c r="HB10" s="164">
        <v>-15.613899999999999</v>
      </c>
      <c r="HC10" s="164">
        <v>-13.8695</v>
      </c>
      <c r="HD10" s="164">
        <v>2.1</v>
      </c>
      <c r="HE10" s="164">
        <v>-9.5494000000000003</v>
      </c>
      <c r="HF10" s="164">
        <v>33.149099999999997</v>
      </c>
      <c r="HG10" s="164">
        <v>6.8678999999999997</v>
      </c>
      <c r="HH10" s="164">
        <v>84.918700000000001</v>
      </c>
      <c r="HI10" s="164">
        <v>43.411200000000001</v>
      </c>
      <c r="HJ10" s="164">
        <v>44.0625</v>
      </c>
      <c r="HK10" s="164">
        <v>-8.9588999999999999</v>
      </c>
      <c r="HL10" s="164">
        <v>-8.5117999999999991</v>
      </c>
      <c r="HM10" s="164">
        <v>0</v>
      </c>
      <c r="HN10" s="164">
        <v>-12.5944</v>
      </c>
      <c r="HO10" s="163"/>
      <c r="HP10" s="163"/>
      <c r="HQ10" s="164">
        <v>-10.8148</v>
      </c>
      <c r="HR10" s="164">
        <v>-10.2545</v>
      </c>
      <c r="HS10" s="164">
        <v>-8.7995000000000001</v>
      </c>
      <c r="HT10" s="164">
        <v>-8.5045999999999999</v>
      </c>
      <c r="HU10" s="164">
        <v>18.57</v>
      </c>
      <c r="HV10" s="164">
        <v>18.510000000000002</v>
      </c>
      <c r="HW10" s="164">
        <v>-29.7</v>
      </c>
      <c r="HX10" s="164">
        <v>-29.9</v>
      </c>
      <c r="HY10" s="164">
        <v>0.51</v>
      </c>
      <c r="HZ10" s="164">
        <v>-10.56</v>
      </c>
      <c r="IA10" s="164">
        <v>59.380699999999997</v>
      </c>
      <c r="IB10" s="164">
        <v>23.018699999999999</v>
      </c>
      <c r="IC10" s="164">
        <v>23.072500000000002</v>
      </c>
      <c r="ID10" s="164">
        <v>-17.8</v>
      </c>
      <c r="IE10" s="164">
        <v>-34.6</v>
      </c>
      <c r="IF10" s="164">
        <v>-4.9000000000000004</v>
      </c>
      <c r="IG10" s="164">
        <v>-5.0999999999999996</v>
      </c>
      <c r="IH10" s="163"/>
      <c r="II10" s="163"/>
      <c r="IJ10" s="164">
        <v>-136.1713</v>
      </c>
      <c r="IK10" s="164">
        <v>9.0154999999999994</v>
      </c>
      <c r="IL10" s="164">
        <v>-256.13810000000001</v>
      </c>
      <c r="IM10" s="164">
        <v>-7.9935</v>
      </c>
      <c r="IN10" s="164">
        <v>-30.806999999999999</v>
      </c>
      <c r="IO10" s="164">
        <v>95.3506</v>
      </c>
      <c r="IP10" s="164">
        <v>72.687100000000001</v>
      </c>
      <c r="IQ10" s="164">
        <v>119.49550000000001</v>
      </c>
      <c r="IR10" s="164">
        <v>95.841300000000004</v>
      </c>
      <c r="IS10" s="164">
        <v>28.587</v>
      </c>
      <c r="IT10" s="164">
        <v>12.843</v>
      </c>
      <c r="IU10" s="164">
        <v>12.526199999999999</v>
      </c>
      <c r="IV10" s="164">
        <v>-12.227499999999999</v>
      </c>
      <c r="IW10" s="164">
        <v>185.10249999999999</v>
      </c>
      <c r="IX10" s="164">
        <v>-201.09379999999999</v>
      </c>
      <c r="IY10" s="164">
        <v>-15.9857</v>
      </c>
      <c r="IZ10" s="164">
        <v>26.462900000000001</v>
      </c>
      <c r="JA10" s="164">
        <v>-3.2336999999999998</v>
      </c>
      <c r="JB10" s="163"/>
      <c r="JC10" s="164">
        <v>-3.84</v>
      </c>
      <c r="JD10" s="164">
        <v>-1.577</v>
      </c>
      <c r="JE10" s="164">
        <v>-1.5860000000000001</v>
      </c>
      <c r="JF10" s="164">
        <v>-0.56000000000000005</v>
      </c>
      <c r="JG10" s="164">
        <v>1.76</v>
      </c>
      <c r="JH10" s="164">
        <v>-1.7828999999999999</v>
      </c>
      <c r="JI10" s="164">
        <v>-8.2017000000000007</v>
      </c>
      <c r="JJ10" s="164">
        <v>6.3890000000000002</v>
      </c>
      <c r="JK10" s="164">
        <v>-8.2322000000000006</v>
      </c>
      <c r="JL10" s="164">
        <v>5.9</v>
      </c>
      <c r="JM10" s="164">
        <v>0.25600000000000001</v>
      </c>
      <c r="JN10" s="164">
        <v>-0.04</v>
      </c>
      <c r="JO10" s="163"/>
      <c r="JP10" s="163"/>
      <c r="JQ10" s="164">
        <v>3.7677999999999998</v>
      </c>
      <c r="JR10" s="164">
        <v>3.7761</v>
      </c>
      <c r="JS10" s="164">
        <v>3.2378</v>
      </c>
      <c r="JT10" s="163"/>
      <c r="JU10" s="164">
        <v>18.600000000000001</v>
      </c>
      <c r="JV10" s="164">
        <v>5.0879000000000003</v>
      </c>
      <c r="JW10" s="164">
        <v>-7.0000000000000007E-2</v>
      </c>
      <c r="JX10" s="163"/>
      <c r="JY10" s="164">
        <v>-12.9787</v>
      </c>
      <c r="JZ10" s="164">
        <v>-9.8283000000000005</v>
      </c>
      <c r="KA10" s="164">
        <v>-16.267600000000002</v>
      </c>
      <c r="KB10" s="164">
        <v>-9.2583000000000002</v>
      </c>
      <c r="KC10" s="164">
        <v>5.2798999999999996</v>
      </c>
      <c r="KD10" s="164">
        <v>-13.1614</v>
      </c>
      <c r="KE10" s="164">
        <v>7.0454999999999997</v>
      </c>
      <c r="KF10" s="164">
        <v>-20.5</v>
      </c>
      <c r="KG10" s="164">
        <v>3</v>
      </c>
      <c r="KH10" s="164">
        <v>52.911299999999997</v>
      </c>
      <c r="KI10" s="164">
        <v>-156.22280000000001</v>
      </c>
    </row>
    <row r="11" spans="1:295" ht="18" customHeight="1" x14ac:dyDescent="0.3">
      <c r="A11" s="160" t="s">
        <v>83</v>
      </c>
      <c r="B11" s="160" t="s">
        <v>771</v>
      </c>
      <c r="C11" s="163"/>
      <c r="D11" s="164">
        <v>2.1581999999999999</v>
      </c>
      <c r="E11" s="164">
        <v>-6.2933000000000003</v>
      </c>
      <c r="F11" s="164">
        <v>2.8218999999999999</v>
      </c>
      <c r="G11" s="164">
        <v>11.2418</v>
      </c>
      <c r="H11" s="163"/>
      <c r="I11" s="164">
        <v>10.3271</v>
      </c>
      <c r="J11" s="163"/>
      <c r="K11" s="164">
        <v>9.3964999999999996</v>
      </c>
      <c r="L11" s="164">
        <v>2.9918999999999998</v>
      </c>
      <c r="M11" s="164">
        <v>2.6812</v>
      </c>
      <c r="N11" s="164">
        <v>-6.66</v>
      </c>
      <c r="O11" s="163"/>
      <c r="P11" s="163"/>
      <c r="Q11" s="163"/>
      <c r="R11" s="163"/>
      <c r="S11" s="164">
        <v>3.7418999999999998</v>
      </c>
      <c r="T11" s="164">
        <v>10.674200000000001</v>
      </c>
      <c r="U11" s="164">
        <v>2.5706000000000002</v>
      </c>
      <c r="V11" s="164">
        <v>2.4889000000000001</v>
      </c>
      <c r="W11" s="164">
        <v>4.718</v>
      </c>
      <c r="X11" s="164">
        <v>4.4513999999999996</v>
      </c>
      <c r="Y11" s="164">
        <v>-1.6700999999999999</v>
      </c>
      <c r="Z11" s="164">
        <v>1.4309000000000001</v>
      </c>
      <c r="AA11" s="163"/>
      <c r="AB11" s="164">
        <v>-0.96299999999999997</v>
      </c>
      <c r="AC11" s="164">
        <v>-1.284</v>
      </c>
      <c r="AD11" s="164">
        <v>-1.33</v>
      </c>
      <c r="AE11" s="164">
        <v>3.01</v>
      </c>
      <c r="AF11" s="164">
        <v>-13.32</v>
      </c>
      <c r="AG11" s="163"/>
      <c r="AH11" s="163"/>
      <c r="AI11" s="163"/>
      <c r="AJ11" s="164">
        <v>-15.47</v>
      </c>
      <c r="AK11" s="164">
        <v>-15.5</v>
      </c>
      <c r="AL11" s="163"/>
      <c r="AM11" s="164">
        <v>-10.69</v>
      </c>
      <c r="AN11" s="164">
        <v>-10.7</v>
      </c>
      <c r="AO11" s="164">
        <v>2.3759000000000001</v>
      </c>
      <c r="AP11" s="164">
        <v>3.6404999999999998</v>
      </c>
      <c r="AQ11" s="164">
        <v>21.3825</v>
      </c>
      <c r="AR11" s="164">
        <v>23.7864</v>
      </c>
      <c r="AS11" s="164">
        <v>-14.2308</v>
      </c>
      <c r="AT11" s="164">
        <v>-14.333600000000001</v>
      </c>
      <c r="AU11" s="164">
        <v>-13.319900000000001</v>
      </c>
      <c r="AV11" s="164">
        <v>15.7826</v>
      </c>
      <c r="AW11" s="164">
        <v>15.533899999999999</v>
      </c>
      <c r="AX11" s="164">
        <v>-14.7355</v>
      </c>
      <c r="AY11" s="164">
        <v>-13.6638</v>
      </c>
      <c r="AZ11" s="164">
        <v>42.684100000000001</v>
      </c>
      <c r="BA11" s="164">
        <v>-3.3999999999999998E-3</v>
      </c>
      <c r="BB11" s="164">
        <v>1.0206999999999999</v>
      </c>
      <c r="BC11" s="164">
        <v>9.0978999999999992</v>
      </c>
      <c r="BD11" s="164">
        <v>-4.2</v>
      </c>
      <c r="BE11" s="164">
        <v>-4.5</v>
      </c>
      <c r="BF11" s="164">
        <v>-24.755299999999998</v>
      </c>
      <c r="BG11" s="164">
        <v>-24.1785</v>
      </c>
      <c r="BH11" s="164">
        <v>-2.7562000000000002</v>
      </c>
      <c r="BI11" s="163"/>
      <c r="BJ11" s="164">
        <v>1.7802</v>
      </c>
      <c r="BK11" s="164">
        <v>1.7174</v>
      </c>
      <c r="BL11" s="163"/>
      <c r="BM11" s="164">
        <v>-0.46949999999999997</v>
      </c>
      <c r="BN11" s="164">
        <v>-81.484399999999994</v>
      </c>
      <c r="BO11" s="164">
        <v>32.0749</v>
      </c>
      <c r="BP11" s="164">
        <v>32.136000000000003</v>
      </c>
      <c r="BQ11" s="164">
        <v>77.057599999999994</v>
      </c>
      <c r="BR11" s="164">
        <v>-152.5814</v>
      </c>
      <c r="BS11" s="163"/>
      <c r="BT11" s="163"/>
      <c r="BU11" s="163"/>
      <c r="BV11" s="164">
        <v>8.0934000000000008</v>
      </c>
      <c r="BW11" s="164">
        <v>8.91</v>
      </c>
      <c r="BX11" s="164">
        <v>7.69</v>
      </c>
      <c r="BY11" s="164">
        <v>-14.51</v>
      </c>
      <c r="BZ11" s="164">
        <v>2.15</v>
      </c>
      <c r="CA11" s="164">
        <v>-24.643899999999999</v>
      </c>
      <c r="CB11" s="164">
        <v>-24.51</v>
      </c>
      <c r="CC11" s="164">
        <v>31.598700000000001</v>
      </c>
      <c r="CD11" s="164">
        <v>30.614999999999998</v>
      </c>
      <c r="CE11" s="164">
        <v>-0.5776</v>
      </c>
      <c r="CF11" s="164">
        <v>18.278300000000002</v>
      </c>
      <c r="CG11" s="164">
        <v>18.014700000000001</v>
      </c>
      <c r="CH11" s="164">
        <v>1.6597</v>
      </c>
      <c r="CI11" s="163"/>
      <c r="CJ11" s="163"/>
      <c r="CK11" s="163"/>
      <c r="CL11" s="164">
        <v>-23.9</v>
      </c>
      <c r="CM11" s="164">
        <v>-22.6</v>
      </c>
      <c r="CN11" s="164">
        <v>-2.0499999999999998</v>
      </c>
      <c r="CO11" s="164">
        <v>21.696200000000001</v>
      </c>
      <c r="CP11" s="164">
        <v>21.8</v>
      </c>
      <c r="CQ11" s="164">
        <v>20.298500000000001</v>
      </c>
      <c r="CR11" s="164">
        <v>52.1188</v>
      </c>
      <c r="CS11" s="164">
        <v>51.199199999999998</v>
      </c>
      <c r="CT11" s="164">
        <v>-29.411200000000001</v>
      </c>
      <c r="CU11" s="164">
        <v>-24.4925</v>
      </c>
      <c r="CV11" s="164">
        <v>-29.9085</v>
      </c>
      <c r="CW11" s="164">
        <v>1.7914000000000001</v>
      </c>
      <c r="CX11" s="164">
        <v>16.79</v>
      </c>
      <c r="CY11" s="164">
        <v>5.9</v>
      </c>
      <c r="CZ11" s="164">
        <v>12.036099999999999</v>
      </c>
      <c r="DA11" s="164">
        <v>12.112399999999999</v>
      </c>
      <c r="DB11" s="164">
        <v>-6.88</v>
      </c>
      <c r="DC11" s="164">
        <v>-87.923000000000002</v>
      </c>
      <c r="DD11" s="163"/>
      <c r="DE11" s="163"/>
      <c r="DF11" s="164">
        <v>19.138200000000001</v>
      </c>
      <c r="DG11" s="164">
        <v>-13.405099999999999</v>
      </c>
      <c r="DH11" s="164">
        <v>-3.3708999999999998</v>
      </c>
      <c r="DI11" s="163"/>
      <c r="DJ11" s="163"/>
      <c r="DK11" s="164">
        <v>-5.0781000000000001</v>
      </c>
      <c r="DL11" s="164">
        <v>-3.3660999999999999</v>
      </c>
      <c r="DM11" s="164">
        <v>2.5284</v>
      </c>
      <c r="DN11" s="164">
        <v>2.2324000000000002</v>
      </c>
      <c r="DO11" s="164">
        <v>-3.21</v>
      </c>
      <c r="DP11" s="164">
        <v>-1.21</v>
      </c>
      <c r="DQ11" s="164">
        <v>7.1920000000000002</v>
      </c>
      <c r="DR11" s="164">
        <v>-18.626100000000001</v>
      </c>
      <c r="DS11" s="164">
        <v>-10.38</v>
      </c>
      <c r="DT11" s="164">
        <v>-10.72</v>
      </c>
      <c r="DU11" s="164">
        <v>23.85</v>
      </c>
      <c r="DV11" s="164">
        <v>16.02</v>
      </c>
      <c r="DW11" s="164">
        <v>-18.2545</v>
      </c>
      <c r="DX11" s="164">
        <v>-9.0817999999999994</v>
      </c>
      <c r="DY11" s="163"/>
      <c r="DZ11" s="164">
        <v>-37.5</v>
      </c>
      <c r="EA11" s="163"/>
      <c r="EB11" s="164">
        <v>-20.659400000000002</v>
      </c>
      <c r="EC11" s="164">
        <v>-29.03</v>
      </c>
      <c r="ED11" s="164">
        <v>-28.229199999999999</v>
      </c>
      <c r="EE11" s="164">
        <v>-16.702500000000001</v>
      </c>
      <c r="EF11" s="164">
        <v>-16.190899999999999</v>
      </c>
      <c r="EG11" s="164">
        <v>-10.548999999999999</v>
      </c>
      <c r="EH11" s="164">
        <v>-155.70599999999999</v>
      </c>
      <c r="EI11" s="164">
        <v>-28.538399999999999</v>
      </c>
      <c r="EJ11" s="163"/>
      <c r="EK11" s="164">
        <v>-9.0572999999999997</v>
      </c>
      <c r="EL11" s="164">
        <v>-8.4666999999999994</v>
      </c>
      <c r="EM11" s="164">
        <v>9.6128</v>
      </c>
      <c r="EN11" s="164">
        <v>-15.9422</v>
      </c>
      <c r="EO11" s="164">
        <v>-13.988</v>
      </c>
      <c r="EP11" s="164">
        <v>14.352</v>
      </c>
      <c r="EQ11" s="164">
        <v>-22.988199999999999</v>
      </c>
      <c r="ER11" s="164">
        <v>-23.096399999999999</v>
      </c>
      <c r="ES11" s="164">
        <v>4.0335000000000001</v>
      </c>
      <c r="ET11" s="164">
        <v>0</v>
      </c>
      <c r="EU11" s="164">
        <v>-14.01</v>
      </c>
      <c r="EV11" s="164">
        <v>1.4</v>
      </c>
      <c r="EW11" s="164">
        <v>7.2656999999999998</v>
      </c>
      <c r="EX11" s="164">
        <v>-20.324300000000001</v>
      </c>
      <c r="EY11" s="164">
        <v>-10.7822</v>
      </c>
      <c r="EZ11" s="164">
        <v>-10.7265</v>
      </c>
      <c r="FA11" s="164">
        <v>10.263199999999999</v>
      </c>
      <c r="FB11" s="164">
        <v>6.8105000000000002</v>
      </c>
      <c r="FC11" s="164">
        <v>-20.858499999999999</v>
      </c>
      <c r="FD11" s="164">
        <v>5.4036</v>
      </c>
      <c r="FE11" s="163"/>
      <c r="FF11" s="164">
        <v>5.1833999999999998</v>
      </c>
      <c r="FG11" s="164">
        <v>2.8128000000000002</v>
      </c>
      <c r="FH11" s="164">
        <v>2.6739999999999999</v>
      </c>
      <c r="FI11" s="164">
        <v>2.5135999999999998</v>
      </c>
      <c r="FJ11" s="164">
        <v>10.7172</v>
      </c>
      <c r="FK11" s="164">
        <v>10.382300000000001</v>
      </c>
      <c r="FL11" s="164">
        <v>-27.965199999999999</v>
      </c>
      <c r="FM11" s="164">
        <v>19.229800000000001</v>
      </c>
      <c r="FN11" s="164">
        <v>18.488499999999998</v>
      </c>
      <c r="FO11" s="164">
        <v>-10.731400000000001</v>
      </c>
      <c r="FP11" s="163"/>
      <c r="FQ11" s="164">
        <v>26.676400000000001</v>
      </c>
      <c r="FR11" s="164">
        <v>-20.32</v>
      </c>
      <c r="FS11" s="164">
        <v>-1.2996000000000001</v>
      </c>
      <c r="FT11" s="164">
        <v>0.16500000000000001</v>
      </c>
      <c r="FU11" s="164">
        <v>0.83</v>
      </c>
      <c r="FV11" s="164">
        <v>1.5</v>
      </c>
      <c r="FW11" s="164">
        <v>-26.547499999999999</v>
      </c>
      <c r="FX11" s="163"/>
      <c r="FY11" s="164">
        <v>2.9590000000000001</v>
      </c>
      <c r="FZ11" s="164">
        <v>1.0289999999999999</v>
      </c>
      <c r="GA11" s="163"/>
      <c r="GB11" s="164">
        <v>18.79</v>
      </c>
      <c r="GC11" s="164">
        <v>-16.081700000000001</v>
      </c>
      <c r="GD11" s="164">
        <v>-6.6976000000000004</v>
      </c>
      <c r="GE11" s="164">
        <v>-1.69</v>
      </c>
      <c r="GF11" s="164">
        <v>21.438700000000001</v>
      </c>
      <c r="GG11" s="163"/>
      <c r="GH11" s="164">
        <v>18.4663</v>
      </c>
      <c r="GI11" s="164">
        <v>-3.7065999999999999</v>
      </c>
      <c r="GJ11" s="164">
        <v>-3.9325999999999999</v>
      </c>
      <c r="GK11" s="164">
        <v>2.0064000000000002</v>
      </c>
      <c r="GL11" s="163"/>
      <c r="GM11" s="163"/>
      <c r="GN11" s="164">
        <v>-9.8609000000000009</v>
      </c>
      <c r="GO11" s="164">
        <v>-12.646100000000001</v>
      </c>
      <c r="GP11" s="164">
        <v>2.6320999999999999</v>
      </c>
      <c r="GQ11" s="164">
        <v>-21.224399999999999</v>
      </c>
      <c r="GR11" s="164">
        <v>7.2073</v>
      </c>
      <c r="GS11" s="164">
        <v>7.5610999999999997</v>
      </c>
      <c r="GT11" s="164">
        <v>121.0258</v>
      </c>
      <c r="GU11" s="164">
        <v>-6.1197999999999997</v>
      </c>
      <c r="GV11" s="164">
        <v>-8.9329999999999998</v>
      </c>
      <c r="GW11" s="164">
        <v>3.7957000000000001</v>
      </c>
      <c r="GX11" s="164">
        <v>2.6162000000000001</v>
      </c>
      <c r="GY11" s="164">
        <v>6.6807999999999996</v>
      </c>
      <c r="GZ11" s="164">
        <v>6.7089999999999996</v>
      </c>
      <c r="HA11" s="164">
        <v>2</v>
      </c>
      <c r="HB11" s="164">
        <v>-16.183299999999999</v>
      </c>
      <c r="HC11" s="164">
        <v>-14.8415</v>
      </c>
      <c r="HD11" s="164">
        <v>0.84</v>
      </c>
      <c r="HE11" s="164">
        <v>-7.7986000000000004</v>
      </c>
      <c r="HF11" s="164">
        <v>39.942100000000003</v>
      </c>
      <c r="HG11" s="164">
        <v>0</v>
      </c>
      <c r="HH11" s="164">
        <v>86.858500000000006</v>
      </c>
      <c r="HI11" s="164">
        <v>43.084699999999998</v>
      </c>
      <c r="HJ11" s="164">
        <v>44.356000000000002</v>
      </c>
      <c r="HK11" s="164">
        <v>-8.6805000000000003</v>
      </c>
      <c r="HL11" s="164">
        <v>-9.6206999999999994</v>
      </c>
      <c r="HM11" s="164">
        <v>0</v>
      </c>
      <c r="HN11" s="164">
        <v>0</v>
      </c>
      <c r="HO11" s="164">
        <v>23.7502</v>
      </c>
      <c r="HP11" s="163"/>
      <c r="HQ11" s="164">
        <v>-11.704700000000001</v>
      </c>
      <c r="HR11" s="164">
        <v>-11.430099999999999</v>
      </c>
      <c r="HS11" s="164">
        <v>-7.9358000000000004</v>
      </c>
      <c r="HT11" s="164">
        <v>-7.9741</v>
      </c>
      <c r="HU11" s="164">
        <v>17.850000000000001</v>
      </c>
      <c r="HV11" s="164">
        <v>17.78</v>
      </c>
      <c r="HW11" s="164">
        <v>-29.2</v>
      </c>
      <c r="HX11" s="164">
        <v>-29.8</v>
      </c>
      <c r="HY11" s="164">
        <v>0.28289999999999998</v>
      </c>
      <c r="HZ11" s="164">
        <v>-10.8</v>
      </c>
      <c r="IA11" s="164">
        <v>64.040300000000002</v>
      </c>
      <c r="IB11" s="164">
        <v>21.389399999999998</v>
      </c>
      <c r="IC11" s="164">
        <v>21.1096</v>
      </c>
      <c r="ID11" s="164">
        <v>-17.8</v>
      </c>
      <c r="IE11" s="164">
        <v>-34.1</v>
      </c>
      <c r="IF11" s="164">
        <v>-4.0999999999999996</v>
      </c>
      <c r="IG11" s="164">
        <v>-4.7</v>
      </c>
      <c r="IH11" s="164">
        <v>-17.8353</v>
      </c>
      <c r="II11" s="164">
        <v>-17.885899999999999</v>
      </c>
      <c r="IJ11" s="164">
        <v>-139.5103</v>
      </c>
      <c r="IK11" s="164">
        <v>9.1377000000000006</v>
      </c>
      <c r="IL11" s="164">
        <v>-257.83550000000002</v>
      </c>
      <c r="IM11" s="164">
        <v>-11.8032</v>
      </c>
      <c r="IN11" s="164">
        <v>-32.0291</v>
      </c>
      <c r="IO11" s="164">
        <v>95.0411</v>
      </c>
      <c r="IP11" s="164">
        <v>73.787700000000001</v>
      </c>
      <c r="IQ11" s="164">
        <v>124.7659</v>
      </c>
      <c r="IR11" s="164">
        <v>95.366100000000003</v>
      </c>
      <c r="IS11" s="164">
        <v>23.6249</v>
      </c>
      <c r="IT11" s="164">
        <v>11.9465</v>
      </c>
      <c r="IU11" s="164">
        <v>11.3171</v>
      </c>
      <c r="IV11" s="164">
        <v>-14.2622</v>
      </c>
      <c r="IW11" s="164">
        <v>180.45949999999999</v>
      </c>
      <c r="IX11" s="164">
        <v>-201.7987</v>
      </c>
      <c r="IY11" s="164">
        <v>-19.422499999999999</v>
      </c>
      <c r="IZ11" s="164">
        <v>26.666599999999999</v>
      </c>
      <c r="JA11" s="164">
        <v>-2.6013999999999999</v>
      </c>
      <c r="JB11" s="163"/>
      <c r="JC11" s="164">
        <v>-3.68</v>
      </c>
      <c r="JD11" s="164">
        <v>-0.96799999999999997</v>
      </c>
      <c r="JE11" s="164">
        <v>-0.97799999999999998</v>
      </c>
      <c r="JF11" s="164">
        <v>-0.56000000000000005</v>
      </c>
      <c r="JG11" s="164">
        <v>2.08</v>
      </c>
      <c r="JH11" s="164">
        <v>-2.4003000000000001</v>
      </c>
      <c r="JI11" s="164">
        <v>-8.8457000000000008</v>
      </c>
      <c r="JJ11" s="164">
        <v>6.3583999999999996</v>
      </c>
      <c r="JK11" s="164">
        <v>-8.3207000000000004</v>
      </c>
      <c r="JL11" s="164">
        <v>6.6</v>
      </c>
      <c r="JM11" s="164">
        <v>1.1000000000000001</v>
      </c>
      <c r="JN11" s="164">
        <v>1.081</v>
      </c>
      <c r="JO11" s="164">
        <v>2.6002000000000001</v>
      </c>
      <c r="JP11" s="163"/>
      <c r="JQ11" s="164">
        <v>3.8874</v>
      </c>
      <c r="JR11" s="164">
        <v>4.3255999999999997</v>
      </c>
      <c r="JS11" s="164">
        <v>4.1056999999999997</v>
      </c>
      <c r="JT11" s="163"/>
      <c r="JU11" s="164">
        <v>18.5</v>
      </c>
      <c r="JV11" s="164">
        <v>4.3684000000000003</v>
      </c>
      <c r="JW11" s="164">
        <v>-0.13</v>
      </c>
      <c r="JX11" s="163"/>
      <c r="JY11" s="164">
        <v>-12.1173</v>
      </c>
      <c r="JZ11" s="164">
        <v>-9.7787000000000006</v>
      </c>
      <c r="KA11" s="164">
        <v>-16.733799999999999</v>
      </c>
      <c r="KB11" s="164">
        <v>-9.0420999999999996</v>
      </c>
      <c r="KC11" s="164">
        <v>5.4844999999999997</v>
      </c>
      <c r="KD11" s="164">
        <v>-13.1135</v>
      </c>
      <c r="KE11" s="164">
        <v>7.1387</v>
      </c>
      <c r="KF11" s="164">
        <v>-20</v>
      </c>
      <c r="KG11" s="164">
        <v>2.9</v>
      </c>
      <c r="KH11" s="164">
        <v>59.366199999999999</v>
      </c>
      <c r="KI11" s="164">
        <v>-146.3596</v>
      </c>
    </row>
    <row r="12" spans="1:295" ht="18" customHeight="1" x14ac:dyDescent="0.3">
      <c r="A12" s="160" t="s">
        <v>83</v>
      </c>
      <c r="B12" s="160" t="s">
        <v>772</v>
      </c>
      <c r="C12" s="163"/>
      <c r="D12" s="164">
        <v>1.9253</v>
      </c>
      <c r="E12" s="164">
        <v>-6.4908999999999999</v>
      </c>
      <c r="F12" s="164">
        <v>2.5293000000000001</v>
      </c>
      <c r="G12" s="164">
        <v>10.805</v>
      </c>
      <c r="H12" s="163"/>
      <c r="I12" s="164">
        <v>9.8999000000000006</v>
      </c>
      <c r="J12" s="163"/>
      <c r="K12" s="164">
        <v>9.0815999999999999</v>
      </c>
      <c r="L12" s="164">
        <v>2.7879</v>
      </c>
      <c r="M12" s="164">
        <v>2.4868000000000001</v>
      </c>
      <c r="N12" s="164">
        <v>-2.2200000000000002</v>
      </c>
      <c r="O12" s="163"/>
      <c r="P12" s="163"/>
      <c r="Q12" s="163"/>
      <c r="R12" s="163"/>
      <c r="S12" s="164">
        <v>3.6539999999999999</v>
      </c>
      <c r="T12" s="164">
        <v>10.901300000000001</v>
      </c>
      <c r="U12" s="164">
        <v>1.8379000000000001</v>
      </c>
      <c r="V12" s="164">
        <v>1.7625</v>
      </c>
      <c r="W12" s="164">
        <v>3.6808999999999998</v>
      </c>
      <c r="X12" s="164">
        <v>4.4964000000000004</v>
      </c>
      <c r="Y12" s="164">
        <v>-1.7323</v>
      </c>
      <c r="Z12" s="164">
        <v>0.35199999999999998</v>
      </c>
      <c r="AA12" s="163"/>
      <c r="AB12" s="164">
        <v>-1.238</v>
      </c>
      <c r="AC12" s="164">
        <v>-1.139</v>
      </c>
      <c r="AD12" s="164">
        <v>-1.133</v>
      </c>
      <c r="AE12" s="164">
        <v>2.9289999999999998</v>
      </c>
      <c r="AF12" s="164">
        <v>-19.98</v>
      </c>
      <c r="AG12" s="163"/>
      <c r="AH12" s="163"/>
      <c r="AI12" s="163"/>
      <c r="AJ12" s="164">
        <v>-14.68</v>
      </c>
      <c r="AK12" s="164">
        <v>-14.66</v>
      </c>
      <c r="AL12" s="163"/>
      <c r="AM12" s="164">
        <v>-10.69</v>
      </c>
      <c r="AN12" s="164">
        <v>-10.7</v>
      </c>
      <c r="AO12" s="164">
        <v>1.6989000000000001</v>
      </c>
      <c r="AP12" s="164">
        <v>3.9079999999999999</v>
      </c>
      <c r="AQ12" s="164">
        <v>20.386500000000002</v>
      </c>
      <c r="AR12" s="164">
        <v>22.524699999999999</v>
      </c>
      <c r="AS12" s="164">
        <v>-16.690899999999999</v>
      </c>
      <c r="AT12" s="164">
        <v>-14.0657</v>
      </c>
      <c r="AU12" s="164">
        <v>-13.464</v>
      </c>
      <c r="AV12" s="164">
        <v>28.224599999999999</v>
      </c>
      <c r="AW12" s="164">
        <v>10.4352</v>
      </c>
      <c r="AX12" s="164">
        <v>-15.6732</v>
      </c>
      <c r="AY12" s="164">
        <v>-13.931699999999999</v>
      </c>
      <c r="AZ12" s="164">
        <v>32.101599999999998</v>
      </c>
      <c r="BA12" s="163"/>
      <c r="BB12" s="164">
        <v>5.6329000000000002</v>
      </c>
      <c r="BC12" s="164">
        <v>8.9205000000000005</v>
      </c>
      <c r="BD12" s="164">
        <v>-4.3</v>
      </c>
      <c r="BE12" s="164">
        <v>-4.7</v>
      </c>
      <c r="BF12" s="164">
        <v>-23.2471</v>
      </c>
      <c r="BG12" s="164">
        <v>-24.380099999999999</v>
      </c>
      <c r="BH12" s="164">
        <v>-2.7523</v>
      </c>
      <c r="BI12" s="163"/>
      <c r="BJ12" s="164">
        <v>1.9262999999999999</v>
      </c>
      <c r="BK12" s="164">
        <v>1.8552</v>
      </c>
      <c r="BL12" s="163"/>
      <c r="BM12" s="164">
        <v>-0.41339999999999999</v>
      </c>
      <c r="BN12" s="164">
        <v>-79.134500000000003</v>
      </c>
      <c r="BO12" s="164">
        <v>30.823699999999999</v>
      </c>
      <c r="BP12" s="164">
        <v>30.793199999999999</v>
      </c>
      <c r="BQ12" s="164">
        <v>68.951999999999998</v>
      </c>
      <c r="BR12" s="164">
        <v>-151.60079999999999</v>
      </c>
      <c r="BS12" s="163"/>
      <c r="BT12" s="163"/>
      <c r="BU12" s="163"/>
      <c r="BV12" s="163"/>
      <c r="BW12" s="164">
        <v>8.8800000000000008</v>
      </c>
      <c r="BX12" s="164">
        <v>7.65</v>
      </c>
      <c r="BY12" s="164">
        <v>-14.98</v>
      </c>
      <c r="BZ12" s="164">
        <v>1.82</v>
      </c>
      <c r="CA12" s="164">
        <v>-24.1081</v>
      </c>
      <c r="CB12" s="164">
        <v>-23.840199999999999</v>
      </c>
      <c r="CC12" s="164">
        <v>30.598600000000001</v>
      </c>
      <c r="CD12" s="164">
        <v>29.2897</v>
      </c>
      <c r="CE12" s="164">
        <v>1.0598000000000001</v>
      </c>
      <c r="CF12" s="164">
        <v>17.808499999999999</v>
      </c>
      <c r="CG12" s="164">
        <v>17.179600000000001</v>
      </c>
      <c r="CH12" s="164">
        <v>0.80700000000000005</v>
      </c>
      <c r="CI12" s="163"/>
      <c r="CJ12" s="163"/>
      <c r="CK12" s="163"/>
      <c r="CL12" s="164">
        <v>-23.6</v>
      </c>
      <c r="CM12" s="164">
        <v>-22.4</v>
      </c>
      <c r="CN12" s="164">
        <v>-1.93</v>
      </c>
      <c r="CO12" s="164">
        <v>21.327000000000002</v>
      </c>
      <c r="CP12" s="164">
        <v>21.673500000000001</v>
      </c>
      <c r="CQ12" s="164">
        <v>20.2394</v>
      </c>
      <c r="CR12" s="164">
        <v>50.741</v>
      </c>
      <c r="CS12" s="164">
        <v>51.564300000000003</v>
      </c>
      <c r="CT12" s="164">
        <v>-28.820799999999998</v>
      </c>
      <c r="CU12" s="164">
        <v>-23.2241</v>
      </c>
      <c r="CV12" s="164">
        <v>-29.546399999999998</v>
      </c>
      <c r="CW12" s="164">
        <v>1.7454000000000001</v>
      </c>
      <c r="CX12" s="164">
        <v>16.579999999999998</v>
      </c>
      <c r="CY12" s="164">
        <v>5.83</v>
      </c>
      <c r="CZ12" s="164">
        <v>11.723599999999999</v>
      </c>
      <c r="DA12" s="164">
        <v>11.9171</v>
      </c>
      <c r="DB12" s="164">
        <v>-6.34</v>
      </c>
      <c r="DC12" s="164">
        <v>-100.4755</v>
      </c>
      <c r="DD12" s="163"/>
      <c r="DE12" s="163"/>
      <c r="DF12" s="164">
        <v>16.6068</v>
      </c>
      <c r="DG12" s="164">
        <v>-13.333500000000001</v>
      </c>
      <c r="DH12" s="164">
        <v>-3.1202999999999999</v>
      </c>
      <c r="DI12" s="163"/>
      <c r="DJ12" s="163"/>
      <c r="DK12" s="164">
        <v>-5.1978</v>
      </c>
      <c r="DL12" s="164">
        <v>-3.3660999999999999</v>
      </c>
      <c r="DM12" s="164">
        <v>2.6861000000000002</v>
      </c>
      <c r="DN12" s="164">
        <v>1.8613</v>
      </c>
      <c r="DO12" s="164">
        <v>-3.18</v>
      </c>
      <c r="DP12" s="164">
        <v>-1.63</v>
      </c>
      <c r="DQ12" s="164">
        <v>6.3860000000000001</v>
      </c>
      <c r="DR12" s="164">
        <v>-17.188500000000001</v>
      </c>
      <c r="DS12" s="164">
        <v>-10.82</v>
      </c>
      <c r="DT12" s="164">
        <v>-10.92</v>
      </c>
      <c r="DU12" s="164">
        <v>23.99</v>
      </c>
      <c r="DV12" s="164">
        <v>15.34</v>
      </c>
      <c r="DW12" s="164">
        <v>-18.0182</v>
      </c>
      <c r="DX12" s="164">
        <v>-8.6364000000000001</v>
      </c>
      <c r="DY12" s="163"/>
      <c r="DZ12" s="164">
        <v>-36.354500000000002</v>
      </c>
      <c r="EA12" s="163"/>
      <c r="EB12" s="164">
        <v>-20.505400000000002</v>
      </c>
      <c r="EC12" s="164">
        <v>-28.6401</v>
      </c>
      <c r="ED12" s="164">
        <v>-27.429200000000002</v>
      </c>
      <c r="EE12" s="164">
        <v>-17.902799999999999</v>
      </c>
      <c r="EF12" s="164">
        <v>-21.357199999999999</v>
      </c>
      <c r="EG12" s="164">
        <v>-10.698</v>
      </c>
      <c r="EH12" s="164">
        <v>-152.64779999999999</v>
      </c>
      <c r="EI12" s="164">
        <v>-28.255500000000001</v>
      </c>
      <c r="EJ12" s="163"/>
      <c r="EK12" s="164">
        <v>-9.2873000000000001</v>
      </c>
      <c r="EL12" s="164">
        <v>-7.9711999999999996</v>
      </c>
      <c r="EM12" s="164">
        <v>12.5261</v>
      </c>
      <c r="EN12" s="164">
        <v>-16.568000000000001</v>
      </c>
      <c r="EO12" s="164">
        <v>-15.839399999999999</v>
      </c>
      <c r="EP12" s="164">
        <v>19.984000000000002</v>
      </c>
      <c r="EQ12" s="164">
        <v>-22.198899999999998</v>
      </c>
      <c r="ER12" s="164">
        <v>-21.737200000000001</v>
      </c>
      <c r="ES12" s="164">
        <v>4.2821999999999996</v>
      </c>
      <c r="ET12" s="164">
        <v>6.51</v>
      </c>
      <c r="EU12" s="164">
        <v>-19.88</v>
      </c>
      <c r="EV12" s="164">
        <v>-0.5</v>
      </c>
      <c r="EW12" s="164">
        <v>7.4161000000000001</v>
      </c>
      <c r="EX12" s="164">
        <v>-20.194500000000001</v>
      </c>
      <c r="EY12" s="164">
        <v>-10.7181</v>
      </c>
      <c r="EZ12" s="164">
        <v>-10.6274</v>
      </c>
      <c r="FA12" s="164">
        <v>9.0364000000000004</v>
      </c>
      <c r="FB12" s="164">
        <v>5.3380000000000001</v>
      </c>
      <c r="FC12" s="164">
        <v>-20.7316</v>
      </c>
      <c r="FD12" s="164">
        <v>5.4882999999999997</v>
      </c>
      <c r="FE12" s="163"/>
      <c r="FF12" s="164">
        <v>5.2742000000000004</v>
      </c>
      <c r="FG12" s="164">
        <v>3.2854999999999999</v>
      </c>
      <c r="FH12" s="164">
        <v>3.4218999999999999</v>
      </c>
      <c r="FI12" s="164">
        <v>0</v>
      </c>
      <c r="FJ12" s="164">
        <v>10.7172</v>
      </c>
      <c r="FK12" s="164">
        <v>10.5497</v>
      </c>
      <c r="FL12" s="164">
        <v>-26.458100000000002</v>
      </c>
      <c r="FM12" s="164">
        <v>18.0063</v>
      </c>
      <c r="FN12" s="164">
        <v>18.052900000000001</v>
      </c>
      <c r="FO12" s="164">
        <v>-10.693</v>
      </c>
      <c r="FP12" s="163"/>
      <c r="FQ12" s="164">
        <v>26.212599999999998</v>
      </c>
      <c r="FR12" s="164">
        <v>-21.12</v>
      </c>
      <c r="FS12" s="164">
        <v>-1.9094</v>
      </c>
      <c r="FT12" s="164">
        <v>0.16869999999999999</v>
      </c>
      <c r="FU12" s="164">
        <v>1.1200000000000001</v>
      </c>
      <c r="FV12" s="164">
        <v>1.21</v>
      </c>
      <c r="FW12" s="164">
        <v>-25.9282</v>
      </c>
      <c r="FX12" s="163"/>
      <c r="FY12" s="164">
        <v>2.9809999999999999</v>
      </c>
      <c r="FZ12" s="164">
        <v>0.873</v>
      </c>
      <c r="GA12" s="163"/>
      <c r="GB12" s="164">
        <v>18.97</v>
      </c>
      <c r="GC12" s="164">
        <v>-16.3765</v>
      </c>
      <c r="GD12" s="164">
        <v>-6.8005000000000004</v>
      </c>
      <c r="GE12" s="164">
        <v>-1.52</v>
      </c>
      <c r="GF12" s="164">
        <v>21.529900000000001</v>
      </c>
      <c r="GG12" s="163"/>
      <c r="GH12" s="164">
        <v>18.7773</v>
      </c>
      <c r="GI12" s="164">
        <v>-3.9087000000000001</v>
      </c>
      <c r="GJ12" s="164">
        <v>-4.0239000000000003</v>
      </c>
      <c r="GK12" s="164">
        <v>1.9697</v>
      </c>
      <c r="GL12" s="163"/>
      <c r="GM12" s="163"/>
      <c r="GN12" s="164">
        <v>-10.6088</v>
      </c>
      <c r="GO12" s="164">
        <v>-10.9</v>
      </c>
      <c r="GP12" s="164">
        <v>2.5872000000000002</v>
      </c>
      <c r="GQ12" s="164">
        <v>-21.5852</v>
      </c>
      <c r="GR12" s="163"/>
      <c r="GS12" s="163"/>
      <c r="GT12" s="164">
        <v>124.5958</v>
      </c>
      <c r="GU12" s="164">
        <v>-6.0731999999999999</v>
      </c>
      <c r="GV12" s="164">
        <v>-8.9278999999999993</v>
      </c>
      <c r="GW12" s="164">
        <v>3.9413999999999998</v>
      </c>
      <c r="GX12" s="164">
        <v>3</v>
      </c>
      <c r="GY12" s="164">
        <v>6.6075999999999997</v>
      </c>
      <c r="GZ12" s="164">
        <v>6.6140999999999996</v>
      </c>
      <c r="HA12" s="164">
        <v>3</v>
      </c>
      <c r="HB12" s="164">
        <v>-15.556900000000001</v>
      </c>
      <c r="HC12" s="164">
        <v>-13.908799999999999</v>
      </c>
      <c r="HD12" s="164">
        <v>0</v>
      </c>
      <c r="HE12" s="164">
        <v>-6.1590999999999996</v>
      </c>
      <c r="HF12" s="164">
        <v>45.693199999999997</v>
      </c>
      <c r="HG12" s="164">
        <v>0</v>
      </c>
      <c r="HH12" s="164">
        <v>83.885599999999997</v>
      </c>
      <c r="HI12" s="164">
        <v>43.822600000000001</v>
      </c>
      <c r="HJ12" s="164">
        <v>44.2577</v>
      </c>
      <c r="HK12" s="164">
        <v>-8.5424000000000007</v>
      </c>
      <c r="HL12" s="164">
        <v>-9.1948000000000008</v>
      </c>
      <c r="HM12" s="164">
        <v>-10.478999999999999</v>
      </c>
      <c r="HN12" s="164">
        <v>-11.437799999999999</v>
      </c>
      <c r="HO12" s="163"/>
      <c r="HP12" s="163"/>
      <c r="HQ12" s="164">
        <v>-12.1442</v>
      </c>
      <c r="HR12" s="164">
        <v>-11.5509</v>
      </c>
      <c r="HS12" s="164">
        <v>-13.305199999999999</v>
      </c>
      <c r="HT12" s="164">
        <v>6.9231999999999996</v>
      </c>
      <c r="HU12" s="164">
        <v>19.88</v>
      </c>
      <c r="HV12" s="164">
        <v>19.77</v>
      </c>
      <c r="HW12" s="164">
        <v>-29.4</v>
      </c>
      <c r="HX12" s="164">
        <v>-29.4</v>
      </c>
      <c r="HY12" s="164">
        <v>0.2994</v>
      </c>
      <c r="HZ12" s="164">
        <v>-10.48</v>
      </c>
      <c r="IA12" s="164">
        <v>66.515299999999996</v>
      </c>
      <c r="IB12" s="164">
        <v>19.716100000000001</v>
      </c>
      <c r="IC12" s="164">
        <v>20.043299999999999</v>
      </c>
      <c r="ID12" s="164">
        <v>-17.8</v>
      </c>
      <c r="IE12" s="164">
        <v>-32.9</v>
      </c>
      <c r="IF12" s="164">
        <v>-3.3</v>
      </c>
      <c r="IG12" s="164">
        <v>-3.8</v>
      </c>
      <c r="IH12" s="163"/>
      <c r="II12" s="164">
        <v>-17.843599999999999</v>
      </c>
      <c r="IJ12" s="164">
        <v>-132.82499999999999</v>
      </c>
      <c r="IK12" s="164">
        <v>9.7537000000000003</v>
      </c>
      <c r="IL12" s="164">
        <v>-257.52</v>
      </c>
      <c r="IM12" s="164">
        <v>-9.7132000000000005</v>
      </c>
      <c r="IN12" s="164">
        <v>-30.747499999999999</v>
      </c>
      <c r="IO12" s="164">
        <v>95.728399999999993</v>
      </c>
      <c r="IP12" s="164">
        <v>72.166300000000007</v>
      </c>
      <c r="IQ12" s="164">
        <v>127.9696</v>
      </c>
      <c r="IR12" s="164">
        <v>98.302999999999997</v>
      </c>
      <c r="IS12" s="164">
        <v>26.648299999999999</v>
      </c>
      <c r="IT12" s="164">
        <v>12.9422</v>
      </c>
      <c r="IU12" s="164">
        <v>10.705</v>
      </c>
      <c r="IV12" s="164">
        <v>-20.640499999999999</v>
      </c>
      <c r="IW12" s="164">
        <v>181.37479999999999</v>
      </c>
      <c r="IX12" s="164">
        <v>-204.38550000000001</v>
      </c>
      <c r="IY12" s="164">
        <v>-18.8156</v>
      </c>
      <c r="IZ12" s="164">
        <v>29.7166</v>
      </c>
      <c r="JA12" s="164">
        <v>-2.2961999999999998</v>
      </c>
      <c r="JB12" s="163"/>
      <c r="JC12" s="164">
        <v>-5.76</v>
      </c>
      <c r="JD12" s="164">
        <v>-0.92400000000000004</v>
      </c>
      <c r="JE12" s="164">
        <v>-0.93300000000000005</v>
      </c>
      <c r="JF12" s="164">
        <v>1.04</v>
      </c>
      <c r="JG12" s="164">
        <v>0.32</v>
      </c>
      <c r="JH12" s="164">
        <v>-2.2589999999999999</v>
      </c>
      <c r="JI12" s="164">
        <v>-6.5598999999999998</v>
      </c>
      <c r="JJ12" s="164">
        <v>5.9494999999999996</v>
      </c>
      <c r="JK12" s="164">
        <v>-7.7927999999999997</v>
      </c>
      <c r="JL12" s="164">
        <v>4.0999999999999996</v>
      </c>
      <c r="JM12" s="164">
        <v>-1.0589999999999999</v>
      </c>
      <c r="JN12" s="164">
        <v>-0.20499999999999999</v>
      </c>
      <c r="JO12" s="163"/>
      <c r="JP12" s="164">
        <v>3.0636999999999999</v>
      </c>
      <c r="JQ12" s="164">
        <v>3.6475</v>
      </c>
      <c r="JR12" s="164">
        <v>3.0853000000000002</v>
      </c>
      <c r="JS12" s="164">
        <v>2.7648000000000001</v>
      </c>
      <c r="JT12" s="163"/>
      <c r="JU12" s="164">
        <v>16.7</v>
      </c>
      <c r="JV12" s="164">
        <v>1.4984999999999999</v>
      </c>
      <c r="JW12" s="164">
        <v>-0.11</v>
      </c>
      <c r="JX12" s="163"/>
      <c r="JY12" s="164">
        <v>-12.7027</v>
      </c>
      <c r="JZ12" s="164">
        <v>-10.1699</v>
      </c>
      <c r="KA12" s="164">
        <v>-16.4907</v>
      </c>
      <c r="KB12" s="164">
        <v>-9.4275000000000002</v>
      </c>
      <c r="KC12" s="164">
        <v>6.1515000000000004</v>
      </c>
      <c r="KD12" s="164">
        <v>-13.535</v>
      </c>
      <c r="KE12" s="164">
        <v>6.8346999999999998</v>
      </c>
      <c r="KF12" s="164">
        <v>-18.600000000000001</v>
      </c>
      <c r="KG12" s="164">
        <v>1.1000000000000001</v>
      </c>
      <c r="KH12" s="164">
        <v>60.359000000000002</v>
      </c>
      <c r="KI12" s="164">
        <v>-148.8826</v>
      </c>
    </row>
    <row r="13" spans="1:295" ht="18" customHeight="1" x14ac:dyDescent="0.3">
      <c r="A13" s="160" t="s">
        <v>83</v>
      </c>
      <c r="B13" s="160" t="s">
        <v>773</v>
      </c>
      <c r="C13" s="163"/>
      <c r="D13" s="164">
        <v>2.2965</v>
      </c>
      <c r="E13" s="164">
        <v>-6.8513999999999999</v>
      </c>
      <c r="F13" s="164">
        <v>2.2818000000000001</v>
      </c>
      <c r="G13" s="164">
        <v>11.151899999999999</v>
      </c>
      <c r="H13" s="163"/>
      <c r="I13" s="164">
        <v>9.6602999999999994</v>
      </c>
      <c r="J13" s="163"/>
      <c r="K13" s="164">
        <v>8.8980999999999995</v>
      </c>
      <c r="L13" s="164">
        <v>2.8529</v>
      </c>
      <c r="M13" s="164">
        <v>2.4662999999999999</v>
      </c>
      <c r="N13" s="164">
        <v>-2.2200000000000002</v>
      </c>
      <c r="O13" s="163"/>
      <c r="P13" s="163"/>
      <c r="Q13" s="164">
        <v>0.82799999999999996</v>
      </c>
      <c r="R13" s="163"/>
      <c r="S13" s="164">
        <v>3.4355000000000002</v>
      </c>
      <c r="T13" s="164">
        <v>11.242000000000001</v>
      </c>
      <c r="U13" s="164">
        <v>1.9194</v>
      </c>
      <c r="V13" s="164">
        <v>1.6984999999999999</v>
      </c>
      <c r="W13" s="164">
        <v>3.5777000000000001</v>
      </c>
      <c r="X13" s="164">
        <v>4.4454000000000002</v>
      </c>
      <c r="Y13" s="164">
        <v>-1.7351000000000001</v>
      </c>
      <c r="Z13" s="164">
        <v>0.3407</v>
      </c>
      <c r="AA13" s="163"/>
      <c r="AB13" s="164">
        <v>-1.2322</v>
      </c>
      <c r="AC13" s="164">
        <v>-1.2170000000000001</v>
      </c>
      <c r="AD13" s="164">
        <v>-1.202</v>
      </c>
      <c r="AE13" s="164">
        <v>2.4750000000000001</v>
      </c>
      <c r="AF13" s="164">
        <v>-17.760000000000002</v>
      </c>
      <c r="AG13" s="163"/>
      <c r="AH13" s="163"/>
      <c r="AI13" s="163"/>
      <c r="AJ13" s="164">
        <v>-14.7</v>
      </c>
      <c r="AK13" s="164">
        <v>-14.82</v>
      </c>
      <c r="AL13" s="164">
        <v>-10</v>
      </c>
      <c r="AM13" s="164">
        <v>-10.98</v>
      </c>
      <c r="AN13" s="164">
        <v>-11.13</v>
      </c>
      <c r="AO13" s="164">
        <v>1.8355999999999999</v>
      </c>
      <c r="AP13" s="164">
        <v>3.7282000000000002</v>
      </c>
      <c r="AQ13" s="164">
        <v>20.500800000000002</v>
      </c>
      <c r="AR13" s="164">
        <v>21.022400000000001</v>
      </c>
      <c r="AS13" s="164">
        <v>-15.2041</v>
      </c>
      <c r="AT13" s="164">
        <v>-14.1997</v>
      </c>
      <c r="AU13" s="164">
        <v>-13.0564</v>
      </c>
      <c r="AV13" s="164">
        <v>14.456</v>
      </c>
      <c r="AW13" s="164">
        <v>11.290800000000001</v>
      </c>
      <c r="AX13" s="164">
        <v>-15.2713</v>
      </c>
      <c r="AY13" s="164">
        <v>-13.5299</v>
      </c>
      <c r="AZ13" s="164">
        <v>39.133400000000002</v>
      </c>
      <c r="BA13" s="163"/>
      <c r="BB13" s="164">
        <v>5.2778</v>
      </c>
      <c r="BC13" s="164">
        <v>9.6683000000000003</v>
      </c>
      <c r="BD13" s="164">
        <v>-4.2</v>
      </c>
      <c r="BE13" s="164">
        <v>-4.7</v>
      </c>
      <c r="BF13" s="164">
        <v>-24.786200000000001</v>
      </c>
      <c r="BG13" s="164">
        <v>-24.497800000000002</v>
      </c>
      <c r="BH13" s="164">
        <v>-2.6877</v>
      </c>
      <c r="BI13" s="163"/>
      <c r="BJ13" s="164">
        <v>1.8237000000000001</v>
      </c>
      <c r="BK13" s="164">
        <v>1.9944999999999999</v>
      </c>
      <c r="BL13" s="163"/>
      <c r="BM13" s="164">
        <v>-0.48170000000000002</v>
      </c>
      <c r="BN13" s="164">
        <v>-79.836399999999998</v>
      </c>
      <c r="BO13" s="164">
        <v>30.2438</v>
      </c>
      <c r="BP13" s="164">
        <v>30.030200000000001</v>
      </c>
      <c r="BQ13" s="164">
        <v>75.502499999999998</v>
      </c>
      <c r="BR13" s="164">
        <v>-153.0153</v>
      </c>
      <c r="BS13" s="163"/>
      <c r="BT13" s="163"/>
      <c r="BU13" s="163"/>
      <c r="BV13" s="164">
        <v>7.1054000000000004</v>
      </c>
      <c r="BW13" s="164">
        <v>8.77</v>
      </c>
      <c r="BX13" s="164">
        <v>7.27</v>
      </c>
      <c r="BY13" s="164">
        <v>-15.38</v>
      </c>
      <c r="BZ13" s="164">
        <v>1.65</v>
      </c>
      <c r="CA13" s="164">
        <v>-23.572299999999998</v>
      </c>
      <c r="CB13" s="164">
        <v>-23.170400000000001</v>
      </c>
      <c r="CC13" s="164">
        <v>30.529199999999999</v>
      </c>
      <c r="CD13" s="164">
        <v>29.4163</v>
      </c>
      <c r="CE13" s="164">
        <v>-0.30590000000000001</v>
      </c>
      <c r="CF13" s="164">
        <v>18.060600000000001</v>
      </c>
      <c r="CG13" s="164">
        <v>17.569099999999999</v>
      </c>
      <c r="CH13" s="164">
        <v>1.5325</v>
      </c>
      <c r="CI13" s="163"/>
      <c r="CJ13" s="163"/>
      <c r="CK13" s="163"/>
      <c r="CL13" s="164">
        <v>-24</v>
      </c>
      <c r="CM13" s="164">
        <v>-23.2</v>
      </c>
      <c r="CN13" s="164">
        <v>-1.83</v>
      </c>
      <c r="CO13" s="164">
        <v>20.3767</v>
      </c>
      <c r="CP13" s="164">
        <v>20.447900000000001</v>
      </c>
      <c r="CQ13" s="164">
        <v>19.140699999999999</v>
      </c>
      <c r="CR13" s="164">
        <v>51.004899999999999</v>
      </c>
      <c r="CS13" s="164">
        <v>51.641199999999998</v>
      </c>
      <c r="CT13" s="164">
        <v>-30.554600000000001</v>
      </c>
      <c r="CU13" s="164">
        <v>-23.090199999999999</v>
      </c>
      <c r="CV13" s="164">
        <v>-30.433499999999999</v>
      </c>
      <c r="CW13" s="164">
        <v>1.7334000000000001</v>
      </c>
      <c r="CX13" s="164">
        <v>16.68</v>
      </c>
      <c r="CY13" s="164">
        <v>5.81</v>
      </c>
      <c r="CZ13" s="164">
        <v>11.567399999999999</v>
      </c>
      <c r="DA13" s="164">
        <v>11.6241</v>
      </c>
      <c r="DB13" s="164">
        <v>-6.29</v>
      </c>
      <c r="DC13" s="164">
        <v>-87.923000000000002</v>
      </c>
      <c r="DD13" s="163"/>
      <c r="DE13" s="163"/>
      <c r="DF13" s="164">
        <v>18.3216</v>
      </c>
      <c r="DG13" s="164">
        <v>-13.5405</v>
      </c>
      <c r="DH13" s="164">
        <v>-3.1640000000000001</v>
      </c>
      <c r="DI13" s="164">
        <v>-15.3</v>
      </c>
      <c r="DJ13" s="164">
        <v>-15.2</v>
      </c>
      <c r="DK13" s="164">
        <v>-5.1184000000000003</v>
      </c>
      <c r="DL13" s="164">
        <v>-3.7402000000000002</v>
      </c>
      <c r="DM13" s="164">
        <v>2.0552000000000001</v>
      </c>
      <c r="DN13" s="164">
        <v>1.6757</v>
      </c>
      <c r="DO13" s="164">
        <v>-3.51</v>
      </c>
      <c r="DP13" s="164">
        <v>-1.26</v>
      </c>
      <c r="DQ13" s="164">
        <v>6.8045</v>
      </c>
      <c r="DR13" s="164">
        <v>-19.4361</v>
      </c>
      <c r="DS13" s="164">
        <v>-10.5</v>
      </c>
      <c r="DT13" s="164">
        <v>-10.57</v>
      </c>
      <c r="DU13" s="164">
        <v>23.28</v>
      </c>
      <c r="DV13" s="164">
        <v>15.39</v>
      </c>
      <c r="DW13" s="164">
        <v>-19.163599999999999</v>
      </c>
      <c r="DX13" s="164">
        <v>-9.6545000000000005</v>
      </c>
      <c r="DY13" s="163"/>
      <c r="DZ13" s="164">
        <v>-36.636400000000002</v>
      </c>
      <c r="EA13" s="163"/>
      <c r="EB13" s="164">
        <v>-21.689</v>
      </c>
      <c r="EC13" s="164">
        <v>-29.3506</v>
      </c>
      <c r="ED13" s="164">
        <v>-29.313400000000001</v>
      </c>
      <c r="EE13" s="164">
        <v>-16.069900000000001</v>
      </c>
      <c r="EF13" s="164">
        <v>-17.726900000000001</v>
      </c>
      <c r="EG13" s="164">
        <v>-10.584</v>
      </c>
      <c r="EH13" s="164">
        <v>-155.52260000000001</v>
      </c>
      <c r="EI13" s="164">
        <v>-30.681999999999999</v>
      </c>
      <c r="EJ13" s="163"/>
      <c r="EK13" s="164">
        <v>-9.4242000000000008</v>
      </c>
      <c r="EL13" s="164">
        <v>-8.4940999999999995</v>
      </c>
      <c r="EM13" s="164">
        <v>13.606400000000001</v>
      </c>
      <c r="EN13" s="164">
        <v>-17.467099999999999</v>
      </c>
      <c r="EO13" s="164">
        <v>-16.5535</v>
      </c>
      <c r="EP13" s="164">
        <v>13.84</v>
      </c>
      <c r="EQ13" s="164">
        <v>-22.079599999999999</v>
      </c>
      <c r="ER13" s="164">
        <v>-21.833400000000001</v>
      </c>
      <c r="ES13" s="164">
        <v>4.8384999999999998</v>
      </c>
      <c r="ET13" s="164">
        <v>6.3</v>
      </c>
      <c r="EU13" s="164">
        <v>-19.03</v>
      </c>
      <c r="EV13" s="164">
        <v>0.9</v>
      </c>
      <c r="EW13" s="164">
        <v>7.2488000000000001</v>
      </c>
      <c r="EX13" s="164">
        <v>-22.436199999999999</v>
      </c>
      <c r="EY13" s="164">
        <v>-10.3529</v>
      </c>
      <c r="EZ13" s="164">
        <v>-10.327999999999999</v>
      </c>
      <c r="FA13" s="164">
        <v>8.3473000000000006</v>
      </c>
      <c r="FB13" s="164">
        <v>6.1745999999999999</v>
      </c>
      <c r="FC13" s="164">
        <v>-22.166699999999999</v>
      </c>
      <c r="FD13" s="164">
        <v>5.6029</v>
      </c>
      <c r="FE13" s="163"/>
      <c r="FF13" s="164">
        <v>5.3714000000000004</v>
      </c>
      <c r="FG13" s="164">
        <v>3.3279000000000001</v>
      </c>
      <c r="FH13" s="164">
        <v>3.2265999999999999</v>
      </c>
      <c r="FI13" s="164">
        <v>0</v>
      </c>
      <c r="FJ13" s="164">
        <v>10.382300000000001</v>
      </c>
      <c r="FK13" s="164">
        <v>10.2148</v>
      </c>
      <c r="FL13" s="164">
        <v>-25.9557</v>
      </c>
      <c r="FM13" s="164">
        <v>18.326499999999999</v>
      </c>
      <c r="FN13" s="164">
        <v>18.139099999999999</v>
      </c>
      <c r="FO13" s="164">
        <v>-11.0997</v>
      </c>
      <c r="FP13" s="163"/>
      <c r="FQ13" s="164">
        <v>26.910799999999998</v>
      </c>
      <c r="FR13" s="164">
        <v>-20.72</v>
      </c>
      <c r="FS13" s="164">
        <v>-1.1165</v>
      </c>
      <c r="FT13" s="164">
        <v>0.16500000000000001</v>
      </c>
      <c r="FU13" s="164">
        <v>0.28999999999999998</v>
      </c>
      <c r="FV13" s="164">
        <v>2.04</v>
      </c>
      <c r="FW13" s="164">
        <v>-26.837599999999998</v>
      </c>
      <c r="FX13" s="163"/>
      <c r="FY13" s="164">
        <v>2.923</v>
      </c>
      <c r="FZ13" s="164">
        <v>0.93700000000000006</v>
      </c>
      <c r="GA13" s="163"/>
      <c r="GB13" s="164">
        <v>18.47</v>
      </c>
      <c r="GC13" s="164">
        <v>-16.529199999999999</v>
      </c>
      <c r="GD13" s="164">
        <v>-6.8315000000000001</v>
      </c>
      <c r="GE13" s="164">
        <v>-1.42</v>
      </c>
      <c r="GF13" s="164">
        <v>21.393899999999999</v>
      </c>
      <c r="GG13" s="163"/>
      <c r="GH13" s="164">
        <v>18.697399999999998</v>
      </c>
      <c r="GI13" s="164">
        <v>-3.8256000000000001</v>
      </c>
      <c r="GJ13" s="164">
        <v>-4.0662000000000003</v>
      </c>
      <c r="GK13" s="164">
        <v>1.9172</v>
      </c>
      <c r="GL13" s="163"/>
      <c r="GM13" s="163"/>
      <c r="GN13" s="164">
        <v>-10.485900000000001</v>
      </c>
      <c r="GO13" s="164">
        <v>-10.964499999999999</v>
      </c>
      <c r="GP13" s="164">
        <v>2.9056999999999999</v>
      </c>
      <c r="GQ13" s="164">
        <v>-21.7485</v>
      </c>
      <c r="GR13" s="163"/>
      <c r="GS13" s="163"/>
      <c r="GT13" s="164">
        <v>122.9474</v>
      </c>
      <c r="GU13" s="164">
        <v>-6.3552</v>
      </c>
      <c r="GV13" s="164">
        <v>-9.0309000000000008</v>
      </c>
      <c r="GW13" s="164">
        <v>3.8361999999999998</v>
      </c>
      <c r="GX13" s="164">
        <v>3.2254</v>
      </c>
      <c r="GY13" s="164">
        <v>6.5343</v>
      </c>
      <c r="GZ13" s="164">
        <v>6.5983000000000001</v>
      </c>
      <c r="HA13" s="164">
        <v>2.5724</v>
      </c>
      <c r="HB13" s="164">
        <v>-15.8672</v>
      </c>
      <c r="HC13" s="164">
        <v>-15.1121</v>
      </c>
      <c r="HD13" s="164">
        <v>-1.26</v>
      </c>
      <c r="HE13" s="164">
        <v>-6.1795999999999998</v>
      </c>
      <c r="HF13" s="164">
        <v>44.676499999999997</v>
      </c>
      <c r="HG13" s="164">
        <v>0</v>
      </c>
      <c r="HH13" s="164">
        <v>84.370699999999999</v>
      </c>
      <c r="HI13" s="164">
        <v>43.575899999999997</v>
      </c>
      <c r="HJ13" s="164">
        <v>44.249499999999998</v>
      </c>
      <c r="HK13" s="164">
        <v>-8.9239999999999995</v>
      </c>
      <c r="HL13" s="164">
        <v>-8.7437000000000005</v>
      </c>
      <c r="HM13" s="164">
        <v>0</v>
      </c>
      <c r="HN13" s="164">
        <v>-11.5093</v>
      </c>
      <c r="HO13" s="163"/>
      <c r="HP13" s="163"/>
      <c r="HQ13" s="164">
        <v>-12.9572</v>
      </c>
      <c r="HR13" s="164">
        <v>-12.32</v>
      </c>
      <c r="HS13" s="164">
        <v>-13.350199999999999</v>
      </c>
      <c r="HT13" s="164">
        <v>6.8061999999999996</v>
      </c>
      <c r="HU13" s="164">
        <v>20.21</v>
      </c>
      <c r="HV13" s="164">
        <v>20.04</v>
      </c>
      <c r="HW13" s="164">
        <v>-28.9</v>
      </c>
      <c r="HX13" s="164">
        <v>-29.3</v>
      </c>
      <c r="HY13" s="164">
        <v>0.35249999999999998</v>
      </c>
      <c r="HZ13" s="164">
        <v>-10</v>
      </c>
      <c r="IA13" s="164">
        <v>67.382499999999993</v>
      </c>
      <c r="IB13" s="164">
        <v>20.979900000000001</v>
      </c>
      <c r="IC13" s="164">
        <v>20.940799999999999</v>
      </c>
      <c r="ID13" s="164">
        <v>-17.8</v>
      </c>
      <c r="IE13" s="164">
        <v>-32.9</v>
      </c>
      <c r="IF13" s="164">
        <v>-2.9</v>
      </c>
      <c r="IG13" s="164">
        <v>-3.4</v>
      </c>
      <c r="IH13" s="163"/>
      <c r="II13" s="163"/>
      <c r="IJ13" s="164">
        <v>-136.09729999999999</v>
      </c>
      <c r="IK13" s="164">
        <v>10.332599999999999</v>
      </c>
      <c r="IL13" s="164">
        <v>-254.64760000000001</v>
      </c>
      <c r="IM13" s="164">
        <v>-9.5030999999999999</v>
      </c>
      <c r="IN13" s="164">
        <v>-29.8901</v>
      </c>
      <c r="IO13" s="164">
        <v>95.806700000000006</v>
      </c>
      <c r="IP13" s="164">
        <v>74.292699999999996</v>
      </c>
      <c r="IQ13" s="164">
        <v>130.30000000000001</v>
      </c>
      <c r="IR13" s="164">
        <v>100.51439999999999</v>
      </c>
      <c r="IS13" s="164">
        <v>26.715800000000002</v>
      </c>
      <c r="IT13" s="164">
        <v>11.911799999999999</v>
      </c>
      <c r="IU13" s="164">
        <v>12.084300000000001</v>
      </c>
      <c r="IV13" s="164">
        <v>-18.902799999999999</v>
      </c>
      <c r="IW13" s="164">
        <v>181.36060000000001</v>
      </c>
      <c r="IX13" s="164">
        <v>-202.90209999999999</v>
      </c>
      <c r="IY13" s="164">
        <v>-19.732900000000001</v>
      </c>
      <c r="IZ13" s="164">
        <v>29.3201</v>
      </c>
      <c r="JA13" s="164">
        <v>-2.5769000000000002</v>
      </c>
      <c r="JB13" s="163"/>
      <c r="JC13" s="164">
        <v>-5.76</v>
      </c>
      <c r="JD13" s="164">
        <v>-0.86599999999999999</v>
      </c>
      <c r="JE13" s="164">
        <v>-0.88300000000000001</v>
      </c>
      <c r="JF13" s="164">
        <v>0.8</v>
      </c>
      <c r="JG13" s="164">
        <v>0.64</v>
      </c>
      <c r="JH13" s="164">
        <v>-2.3022999999999998</v>
      </c>
      <c r="JI13" s="164">
        <v>-6.7062999999999997</v>
      </c>
      <c r="JJ13" s="164">
        <v>5.8609999999999998</v>
      </c>
      <c r="JK13" s="164">
        <v>-7.9086999999999996</v>
      </c>
      <c r="JL13" s="164">
        <v>3.9</v>
      </c>
      <c r="JM13" s="164">
        <v>-0.57599999999999996</v>
      </c>
      <c r="JN13" s="164">
        <v>-0.26700000000000002</v>
      </c>
      <c r="JO13" s="163"/>
      <c r="JP13" s="163"/>
      <c r="JQ13" s="164">
        <v>3.8142999999999998</v>
      </c>
      <c r="JR13" s="164">
        <v>3.8176000000000001</v>
      </c>
      <c r="JS13" s="164">
        <v>3.4706000000000001</v>
      </c>
      <c r="JT13" s="163"/>
      <c r="JU13" s="164">
        <v>16.600000000000001</v>
      </c>
      <c r="JV13" s="164">
        <v>1.7256</v>
      </c>
      <c r="JW13" s="164">
        <v>-7.0000000000000007E-2</v>
      </c>
      <c r="JX13" s="163"/>
      <c r="JY13" s="164">
        <v>-12.6038</v>
      </c>
      <c r="JZ13" s="164">
        <v>-9.0806000000000004</v>
      </c>
      <c r="KA13" s="164">
        <v>-16.435199999999998</v>
      </c>
      <c r="KB13" s="164">
        <v>-8.9356000000000009</v>
      </c>
      <c r="KC13" s="164">
        <v>5.4194000000000004</v>
      </c>
      <c r="KD13" s="164">
        <v>-13.2203</v>
      </c>
      <c r="KE13" s="164">
        <v>7.3094999999999999</v>
      </c>
      <c r="KF13" s="164">
        <v>-18.7</v>
      </c>
      <c r="KG13" s="164">
        <v>1</v>
      </c>
      <c r="KH13" s="164">
        <v>61.937600000000003</v>
      </c>
      <c r="KI13" s="164">
        <v>-150.76650000000001</v>
      </c>
    </row>
    <row r="14" spans="1:295" ht="18" customHeight="1" x14ac:dyDescent="0.3">
      <c r="A14" s="160" t="s">
        <v>83</v>
      </c>
      <c r="B14" s="160" t="s">
        <v>774</v>
      </c>
      <c r="C14" s="163"/>
      <c r="D14" s="164">
        <v>2.5838000000000001</v>
      </c>
      <c r="E14" s="164">
        <v>-7.2436999999999996</v>
      </c>
      <c r="F14" s="164">
        <v>2.3468</v>
      </c>
      <c r="G14" s="164">
        <v>11.165900000000001</v>
      </c>
      <c r="H14" s="163"/>
      <c r="I14" s="164">
        <v>9.4832999999999998</v>
      </c>
      <c r="J14" s="163"/>
      <c r="K14" s="164">
        <v>8.8689999999999998</v>
      </c>
      <c r="L14" s="164">
        <v>2.8169</v>
      </c>
      <c r="M14" s="164">
        <v>2.4584000000000001</v>
      </c>
      <c r="N14" s="163"/>
      <c r="O14" s="164">
        <v>-24.2</v>
      </c>
      <c r="P14" s="164">
        <v>0</v>
      </c>
      <c r="Q14" s="164">
        <v>0.82799999999999996</v>
      </c>
      <c r="R14" s="163"/>
      <c r="S14" s="164">
        <v>3.7012999999999998</v>
      </c>
      <c r="T14" s="164">
        <v>11.5357</v>
      </c>
      <c r="U14" s="164">
        <v>1.7831999999999999</v>
      </c>
      <c r="V14" s="164">
        <v>1.663</v>
      </c>
      <c r="W14" s="164">
        <v>3.4157999999999999</v>
      </c>
      <c r="X14" s="164">
        <v>4.2221000000000002</v>
      </c>
      <c r="Y14" s="164">
        <v>-1.7497</v>
      </c>
      <c r="Z14" s="164">
        <v>0.41760000000000003</v>
      </c>
      <c r="AA14" s="163"/>
      <c r="AB14" s="164">
        <v>-1.381</v>
      </c>
      <c r="AC14" s="164">
        <v>-1.31</v>
      </c>
      <c r="AD14" s="164">
        <v>-1.2490000000000001</v>
      </c>
      <c r="AE14" s="164">
        <v>2.4670000000000001</v>
      </c>
      <c r="AF14" s="164">
        <v>-17.760000000000002</v>
      </c>
      <c r="AG14" s="164">
        <v>-11</v>
      </c>
      <c r="AH14" s="163"/>
      <c r="AI14" s="163"/>
      <c r="AJ14" s="164">
        <v>-15.03</v>
      </c>
      <c r="AK14" s="164">
        <v>-15.21</v>
      </c>
      <c r="AL14" s="163"/>
      <c r="AM14" s="164">
        <v>-10.83</v>
      </c>
      <c r="AN14" s="164">
        <v>-10.81</v>
      </c>
      <c r="AO14" s="164">
        <v>1.0068999999999999</v>
      </c>
      <c r="AP14" s="164">
        <v>3.4729999999999999</v>
      </c>
      <c r="AQ14" s="164">
        <v>19.8095</v>
      </c>
      <c r="AR14" s="164">
        <v>21.692399999999999</v>
      </c>
      <c r="AS14" s="164">
        <v>-13.3454</v>
      </c>
      <c r="AT14" s="164">
        <v>-12.4582</v>
      </c>
      <c r="AU14" s="164">
        <v>-12.8025</v>
      </c>
      <c r="AV14" s="164">
        <v>18.6587</v>
      </c>
      <c r="AW14" s="164">
        <v>13.736000000000001</v>
      </c>
      <c r="AX14" s="164">
        <v>-14.8695</v>
      </c>
      <c r="AY14" s="164">
        <v>-12.4582</v>
      </c>
      <c r="AZ14" s="164">
        <v>33.966500000000003</v>
      </c>
      <c r="BA14" s="163"/>
      <c r="BB14" s="164">
        <v>-1.1046</v>
      </c>
      <c r="BC14" s="164">
        <v>10.489699999999999</v>
      </c>
      <c r="BD14" s="164">
        <v>-4.4000000000000004</v>
      </c>
      <c r="BE14" s="164">
        <v>-4.5999999999999996</v>
      </c>
      <c r="BF14" s="164">
        <v>-25.391200000000001</v>
      </c>
      <c r="BG14" s="164">
        <v>-23.875900000000001</v>
      </c>
      <c r="BH14" s="164">
        <v>-2.8079000000000001</v>
      </c>
      <c r="BI14" s="163"/>
      <c r="BJ14" s="164">
        <v>0.2276</v>
      </c>
      <c r="BK14" s="164">
        <v>1.4239999999999999</v>
      </c>
      <c r="BL14" s="163"/>
      <c r="BM14" s="164">
        <v>-0.59989999999999999</v>
      </c>
      <c r="BN14" s="164">
        <v>-89.236099999999993</v>
      </c>
      <c r="BO14" s="164">
        <v>32.044400000000003</v>
      </c>
      <c r="BP14" s="164">
        <v>32.197000000000003</v>
      </c>
      <c r="BQ14" s="164">
        <v>80.063400000000001</v>
      </c>
      <c r="BR14" s="164">
        <v>-160.36109999999999</v>
      </c>
      <c r="BS14" s="163"/>
      <c r="BT14" s="163"/>
      <c r="BU14" s="163"/>
      <c r="BV14" s="163"/>
      <c r="BW14" s="164">
        <v>8.5</v>
      </c>
      <c r="BX14" s="164">
        <v>7.74</v>
      </c>
      <c r="BY14" s="164">
        <v>-15.13</v>
      </c>
      <c r="BZ14" s="164">
        <v>0.91</v>
      </c>
      <c r="CA14" s="164">
        <v>-22.7685</v>
      </c>
      <c r="CB14" s="164">
        <v>-22.7685</v>
      </c>
      <c r="CC14" s="164">
        <v>30.0352</v>
      </c>
      <c r="CD14" s="164">
        <v>28.996600000000001</v>
      </c>
      <c r="CE14" s="164">
        <v>5.7000000000000002E-2</v>
      </c>
      <c r="CF14" s="164">
        <v>16.108699999999999</v>
      </c>
      <c r="CG14" s="164">
        <v>15.975199999999999</v>
      </c>
      <c r="CH14" s="164">
        <v>0.6381</v>
      </c>
      <c r="CI14" s="163"/>
      <c r="CJ14" s="163"/>
      <c r="CK14" s="163"/>
      <c r="CL14" s="164">
        <v>-24.8</v>
      </c>
      <c r="CM14" s="164">
        <v>-23.5</v>
      </c>
      <c r="CN14" s="164">
        <v>-1.82</v>
      </c>
      <c r="CO14" s="164">
        <v>19.126799999999999</v>
      </c>
      <c r="CP14" s="164">
        <v>19.325700000000001</v>
      </c>
      <c r="CQ14" s="164">
        <v>17.7546</v>
      </c>
      <c r="CR14" s="164">
        <v>54.223399999999998</v>
      </c>
      <c r="CS14" s="164">
        <v>53.932000000000002</v>
      </c>
      <c r="CT14" s="164">
        <v>-31.019400000000001</v>
      </c>
      <c r="CU14" s="164">
        <v>-25.846900000000002</v>
      </c>
      <c r="CV14" s="164">
        <v>-29.985499999999998</v>
      </c>
      <c r="CW14" s="164">
        <v>1.7712000000000001</v>
      </c>
      <c r="CX14" s="164">
        <v>16.07</v>
      </c>
      <c r="CY14" s="164">
        <v>5.49</v>
      </c>
      <c r="CZ14" s="164">
        <v>10.942399999999999</v>
      </c>
      <c r="DA14" s="164">
        <v>11.0382</v>
      </c>
      <c r="DB14" s="164">
        <v>-6.01</v>
      </c>
      <c r="DC14" s="164">
        <v>-2.0735999999999999</v>
      </c>
      <c r="DD14" s="163"/>
      <c r="DE14" s="163"/>
      <c r="DF14" s="164">
        <v>20.6495</v>
      </c>
      <c r="DG14" s="164">
        <v>-13.186999999999999</v>
      </c>
      <c r="DH14" s="164">
        <v>-2.9001000000000001</v>
      </c>
      <c r="DI14" s="163"/>
      <c r="DJ14" s="163"/>
      <c r="DK14" s="164">
        <v>-5.1696999999999997</v>
      </c>
      <c r="DL14" s="164">
        <v>-3.7402000000000002</v>
      </c>
      <c r="DM14" s="164">
        <v>1.4244000000000001</v>
      </c>
      <c r="DN14" s="164">
        <v>1.6757</v>
      </c>
      <c r="DO14" s="164">
        <v>-3.59</v>
      </c>
      <c r="DP14" s="164">
        <v>-1.17</v>
      </c>
      <c r="DQ14" s="164">
        <v>7.9669999999999996</v>
      </c>
      <c r="DR14" s="164">
        <v>-21.5137</v>
      </c>
      <c r="DS14" s="164">
        <v>-10.83</v>
      </c>
      <c r="DT14" s="164">
        <v>-10.95</v>
      </c>
      <c r="DU14" s="164">
        <v>24.1</v>
      </c>
      <c r="DV14" s="164">
        <v>15.69</v>
      </c>
      <c r="DW14" s="164">
        <v>-21.0364</v>
      </c>
      <c r="DX14" s="164">
        <v>-10.827299999999999</v>
      </c>
      <c r="DY14" s="163"/>
      <c r="DZ14" s="164">
        <v>-37.027299999999997</v>
      </c>
      <c r="EA14" s="163"/>
      <c r="EB14" s="164">
        <v>-22.309000000000001</v>
      </c>
      <c r="EC14" s="164">
        <v>-30.173300000000001</v>
      </c>
      <c r="ED14" s="164">
        <v>-30.188300000000002</v>
      </c>
      <c r="EE14" s="164">
        <v>-21.117899999999999</v>
      </c>
      <c r="EF14" s="164">
        <v>-23.183199999999999</v>
      </c>
      <c r="EG14" s="164">
        <v>-10.509</v>
      </c>
      <c r="EH14" s="164">
        <v>-160.35929999999999</v>
      </c>
      <c r="EI14" s="164">
        <v>-26.9712</v>
      </c>
      <c r="EJ14" s="163"/>
      <c r="EK14" s="164">
        <v>-9.1737000000000002</v>
      </c>
      <c r="EL14" s="164">
        <v>-8.7002000000000006</v>
      </c>
      <c r="EM14" s="164">
        <v>15.5609</v>
      </c>
      <c r="EN14" s="164">
        <v>-13.001099999999999</v>
      </c>
      <c r="EO14" s="164">
        <v>-12.7461</v>
      </c>
      <c r="EP14" s="164">
        <v>8.2080000000000002</v>
      </c>
      <c r="EQ14" s="164">
        <v>-24.667999999999999</v>
      </c>
      <c r="ER14" s="164">
        <v>-24.288699999999999</v>
      </c>
      <c r="ES14" s="164">
        <v>4.7149000000000001</v>
      </c>
      <c r="ET14" s="164">
        <v>0</v>
      </c>
      <c r="EU14" s="164">
        <v>-15.39</v>
      </c>
      <c r="EV14" s="164">
        <v>-0.1</v>
      </c>
      <c r="EW14" s="164">
        <v>7.4989999999999997</v>
      </c>
      <c r="EX14" s="164">
        <v>-13.531599999999999</v>
      </c>
      <c r="EY14" s="164">
        <v>-10.0435</v>
      </c>
      <c r="EZ14" s="164">
        <v>-10.0185</v>
      </c>
      <c r="FA14" s="164">
        <v>8.4101999999999997</v>
      </c>
      <c r="FB14" s="164">
        <v>6.6706000000000003</v>
      </c>
      <c r="FC14" s="164">
        <v>-24.222100000000001</v>
      </c>
      <c r="FD14" s="164">
        <v>5.3739999999999997</v>
      </c>
      <c r="FE14" s="163"/>
      <c r="FF14" s="164">
        <v>5.0674000000000001</v>
      </c>
      <c r="FG14" s="164">
        <v>2.8574000000000002</v>
      </c>
      <c r="FH14" s="164">
        <v>3.782</v>
      </c>
      <c r="FI14" s="164">
        <v>0</v>
      </c>
      <c r="FJ14" s="164">
        <v>9.2101000000000006</v>
      </c>
      <c r="FK14" s="164">
        <v>9.5449999999999999</v>
      </c>
      <c r="FL14" s="164">
        <v>-25.9557</v>
      </c>
      <c r="FM14" s="164">
        <v>18.6068</v>
      </c>
      <c r="FN14" s="164">
        <v>18.836200000000002</v>
      </c>
      <c r="FO14" s="164">
        <v>-9.8445</v>
      </c>
      <c r="FP14" s="163"/>
      <c r="FQ14" s="164">
        <v>23.6539</v>
      </c>
      <c r="FR14" s="164">
        <v>-21.45</v>
      </c>
      <c r="FS14" s="164">
        <v>-2.5099999999999998</v>
      </c>
      <c r="FT14" s="164">
        <v>0.16500000000000001</v>
      </c>
      <c r="FU14" s="164">
        <v>1.26</v>
      </c>
      <c r="FV14" s="164">
        <v>2.1</v>
      </c>
      <c r="FW14" s="164">
        <v>-25.529399999999999</v>
      </c>
      <c r="FX14" s="163"/>
      <c r="FY14" s="164">
        <v>2.9609999999999999</v>
      </c>
      <c r="FZ14" s="164">
        <v>0.95399999999999996</v>
      </c>
      <c r="GA14" s="163"/>
      <c r="GB14" s="164">
        <v>18.66</v>
      </c>
      <c r="GC14" s="164">
        <v>-17.505800000000001</v>
      </c>
      <c r="GD14" s="164">
        <v>-8.1837</v>
      </c>
      <c r="GE14" s="164">
        <v>-1.59</v>
      </c>
      <c r="GF14" s="164">
        <v>20.643999999999998</v>
      </c>
      <c r="GG14" s="163"/>
      <c r="GH14" s="164">
        <v>18.105399999999999</v>
      </c>
      <c r="GI14" s="164">
        <v>-3.5775000000000001</v>
      </c>
      <c r="GJ14" s="164">
        <v>-3.6562999999999999</v>
      </c>
      <c r="GK14" s="164">
        <v>1.8794</v>
      </c>
      <c r="GL14" s="164">
        <v>5.5500000000000001E-2</v>
      </c>
      <c r="GM14" s="163"/>
      <c r="GN14" s="164">
        <v>-10.526199999999999</v>
      </c>
      <c r="GO14" s="164">
        <v>-11.5177</v>
      </c>
      <c r="GP14" s="164">
        <v>2.4018999999999999</v>
      </c>
      <c r="GQ14" s="164">
        <v>-21.511700000000001</v>
      </c>
      <c r="GR14" s="163"/>
      <c r="GS14" s="163"/>
      <c r="GT14" s="164">
        <v>120.8519</v>
      </c>
      <c r="GU14" s="164">
        <v>-6.7542</v>
      </c>
      <c r="GV14" s="164">
        <v>-8.9318000000000008</v>
      </c>
      <c r="GW14" s="164">
        <v>4.3243</v>
      </c>
      <c r="GX14" s="164">
        <v>2.9866000000000001</v>
      </c>
      <c r="GY14" s="164">
        <v>6.4537000000000004</v>
      </c>
      <c r="GZ14" s="164">
        <v>6.4162999999999997</v>
      </c>
      <c r="HA14" s="164">
        <v>2.3980000000000001</v>
      </c>
      <c r="HB14" s="164">
        <v>-15.5535</v>
      </c>
      <c r="HC14" s="164">
        <v>-14.283899999999999</v>
      </c>
      <c r="HD14" s="164">
        <v>-1.68</v>
      </c>
      <c r="HE14" s="164">
        <v>-7.5022000000000002</v>
      </c>
      <c r="HF14" s="164">
        <v>37.232999999999997</v>
      </c>
      <c r="HG14" s="164">
        <v>0</v>
      </c>
      <c r="HH14" s="164">
        <v>89.305300000000003</v>
      </c>
      <c r="HI14" s="164">
        <v>43.351100000000002</v>
      </c>
      <c r="HJ14" s="164">
        <v>42.925600000000003</v>
      </c>
      <c r="HK14" s="164">
        <v>-8.2283000000000008</v>
      </c>
      <c r="HL14" s="164">
        <v>-8.3838000000000008</v>
      </c>
      <c r="HM14" s="164">
        <v>-10.737500000000001</v>
      </c>
      <c r="HN14" s="164">
        <v>0</v>
      </c>
      <c r="HO14" s="163"/>
      <c r="HP14" s="164">
        <v>23.0852</v>
      </c>
      <c r="HQ14" s="164">
        <v>-11.699199999999999</v>
      </c>
      <c r="HR14" s="164">
        <v>-11.117000000000001</v>
      </c>
      <c r="HS14" s="164">
        <v>-1.6180000000000001</v>
      </c>
      <c r="HT14" s="164">
        <v>-1.3459000000000001</v>
      </c>
      <c r="HU14" s="164">
        <v>21.66</v>
      </c>
      <c r="HV14" s="164">
        <v>21.8</v>
      </c>
      <c r="HW14" s="164">
        <v>-28.8</v>
      </c>
      <c r="HX14" s="164">
        <v>-29.5</v>
      </c>
      <c r="HY14" s="164">
        <v>0.31769999999999998</v>
      </c>
      <c r="HZ14" s="164">
        <v>-10.4</v>
      </c>
      <c r="IA14" s="164">
        <v>68.259200000000007</v>
      </c>
      <c r="IB14" s="164">
        <v>22.258900000000001</v>
      </c>
      <c r="IC14" s="164">
        <v>22.1648</v>
      </c>
      <c r="ID14" s="163"/>
      <c r="IE14" s="164">
        <v>-33.700000000000003</v>
      </c>
      <c r="IF14" s="164">
        <v>-4</v>
      </c>
      <c r="IG14" s="164">
        <v>-4.7</v>
      </c>
      <c r="IH14" s="164">
        <v>-18.0822</v>
      </c>
      <c r="II14" s="164">
        <v>-18.025099999999998</v>
      </c>
      <c r="IJ14" s="164">
        <v>-152.66759999999999</v>
      </c>
      <c r="IK14" s="164">
        <v>1.8974</v>
      </c>
      <c r="IL14" s="164">
        <v>-253.3398</v>
      </c>
      <c r="IM14" s="164">
        <v>-7.1894999999999998</v>
      </c>
      <c r="IN14" s="164">
        <v>-33.985300000000002</v>
      </c>
      <c r="IO14" s="164">
        <v>88.862399999999994</v>
      </c>
      <c r="IP14" s="164">
        <v>73.8934</v>
      </c>
      <c r="IQ14" s="164">
        <v>128.5094</v>
      </c>
      <c r="IR14" s="164">
        <v>96.8613</v>
      </c>
      <c r="IS14" s="164">
        <v>22.779900000000001</v>
      </c>
      <c r="IT14" s="164">
        <v>8.83</v>
      </c>
      <c r="IU14" s="164">
        <v>8.3383000000000003</v>
      </c>
      <c r="IV14" s="164">
        <v>-21.735299999999999</v>
      </c>
      <c r="IW14" s="164">
        <v>179.1927</v>
      </c>
      <c r="IX14" s="164">
        <v>-199.21350000000001</v>
      </c>
      <c r="IY14" s="164">
        <v>-19.5915</v>
      </c>
      <c r="IZ14" s="164">
        <v>30.089099999999998</v>
      </c>
      <c r="JA14" s="164">
        <v>-2.6697000000000002</v>
      </c>
      <c r="JB14" s="163"/>
      <c r="JC14" s="164">
        <v>-6.64</v>
      </c>
      <c r="JD14" s="164">
        <v>-0.73299999999999998</v>
      </c>
      <c r="JE14" s="164">
        <v>-0.73899999999999999</v>
      </c>
      <c r="JF14" s="164">
        <v>1.84</v>
      </c>
      <c r="JG14" s="164">
        <v>0</v>
      </c>
      <c r="JH14" s="164">
        <v>-2.5276999999999998</v>
      </c>
      <c r="JI14" s="164">
        <v>-5.8884999999999996</v>
      </c>
      <c r="JJ14" s="164">
        <v>6.1234000000000002</v>
      </c>
      <c r="JK14" s="164">
        <v>-8.3787000000000003</v>
      </c>
      <c r="JL14" s="164">
        <v>3.4</v>
      </c>
      <c r="JM14" s="164">
        <v>0.34300000000000003</v>
      </c>
      <c r="JN14" s="164">
        <v>-1.1539999999999999</v>
      </c>
      <c r="JO14" s="163"/>
      <c r="JP14" s="163"/>
      <c r="JQ14" s="164">
        <v>3.9744000000000002</v>
      </c>
      <c r="JR14" s="164">
        <v>3.39</v>
      </c>
      <c r="JS14" s="164">
        <v>2.8946999999999998</v>
      </c>
      <c r="JT14" s="163"/>
      <c r="JU14" s="164">
        <v>17.100000000000001</v>
      </c>
      <c r="JV14" s="164">
        <v>2.2450999999999999</v>
      </c>
      <c r="JW14" s="164">
        <v>-0.11</v>
      </c>
      <c r="JX14" s="163"/>
      <c r="JY14" s="164">
        <v>-11.981999999999999</v>
      </c>
      <c r="JZ14" s="164">
        <v>-10.571400000000001</v>
      </c>
      <c r="KA14" s="164">
        <v>-17.760899999999999</v>
      </c>
      <c r="KB14" s="164">
        <v>-8.093</v>
      </c>
      <c r="KC14" s="164">
        <v>5.8875000000000002</v>
      </c>
      <c r="KD14" s="164">
        <v>-13.464</v>
      </c>
      <c r="KE14" s="164">
        <v>7.4409000000000001</v>
      </c>
      <c r="KF14" s="164">
        <v>-19.399999999999999</v>
      </c>
      <c r="KG14" s="164">
        <v>1.7</v>
      </c>
      <c r="KH14" s="164">
        <v>58.4818</v>
      </c>
      <c r="KI14" s="164">
        <v>-152.55160000000001</v>
      </c>
    </row>
    <row r="15" spans="1:295" ht="18" customHeight="1" x14ac:dyDescent="0.3">
      <c r="A15" s="160" t="s">
        <v>83</v>
      </c>
      <c r="B15" s="160" t="s">
        <v>775</v>
      </c>
      <c r="C15" s="163"/>
      <c r="D15" s="164">
        <v>2.9874999999999998</v>
      </c>
      <c r="E15" s="164">
        <v>-7.5789</v>
      </c>
      <c r="F15" s="164">
        <v>2.1888000000000001</v>
      </c>
      <c r="G15" s="164">
        <v>11.5311</v>
      </c>
      <c r="H15" s="163"/>
      <c r="I15" s="164">
        <v>9.4887999999999995</v>
      </c>
      <c r="J15" s="163"/>
      <c r="K15" s="164">
        <v>8.8294999999999995</v>
      </c>
      <c r="L15" s="164">
        <v>2.7368999999999999</v>
      </c>
      <c r="M15" s="164">
        <v>2.4390000000000001</v>
      </c>
      <c r="N15" s="164">
        <v>-2.2200000000000002</v>
      </c>
      <c r="O15" s="163"/>
      <c r="P15" s="163"/>
      <c r="Q15" s="164">
        <v>0.82799999999999996</v>
      </c>
      <c r="R15" s="163"/>
      <c r="S15" s="164">
        <v>3.8060999999999998</v>
      </c>
      <c r="T15" s="164">
        <v>11.837199999999999</v>
      </c>
      <c r="U15" s="164">
        <v>1.6613</v>
      </c>
      <c r="V15" s="164">
        <v>1.5283</v>
      </c>
      <c r="W15" s="164">
        <v>3.3247</v>
      </c>
      <c r="X15" s="164">
        <v>3.8683999999999998</v>
      </c>
      <c r="Y15" s="164">
        <v>-1.7535000000000001</v>
      </c>
      <c r="Z15" s="164">
        <v>0.40100000000000002</v>
      </c>
      <c r="AA15" s="163"/>
      <c r="AB15" s="164">
        <v>-1.2414000000000001</v>
      </c>
      <c r="AC15" s="164">
        <v>-1.2609999999999999</v>
      </c>
      <c r="AD15" s="164">
        <v>-1.2450000000000001</v>
      </c>
      <c r="AE15" s="164">
        <v>2.8690000000000002</v>
      </c>
      <c r="AF15" s="164">
        <v>-19.98</v>
      </c>
      <c r="AG15" s="164">
        <v>-11</v>
      </c>
      <c r="AH15" s="163"/>
      <c r="AI15" s="163"/>
      <c r="AJ15" s="164">
        <v>-15.19</v>
      </c>
      <c r="AK15" s="164">
        <v>-15.2</v>
      </c>
      <c r="AL15" s="164">
        <v>-10</v>
      </c>
      <c r="AM15" s="164">
        <v>-10.79</v>
      </c>
      <c r="AN15" s="164">
        <v>-10.82</v>
      </c>
      <c r="AO15" s="164">
        <v>0.68879999999999997</v>
      </c>
      <c r="AP15" s="164">
        <v>3.9552</v>
      </c>
      <c r="AQ15" s="164">
        <v>19.697800000000001</v>
      </c>
      <c r="AR15" s="164">
        <v>20.942599999999999</v>
      </c>
      <c r="AS15" s="164">
        <v>-15.194800000000001</v>
      </c>
      <c r="AT15" s="164">
        <v>-14.467599999999999</v>
      </c>
      <c r="AU15" s="164">
        <v>-15.1371</v>
      </c>
      <c r="AV15" s="164">
        <v>24.062999999999999</v>
      </c>
      <c r="AW15" s="164">
        <v>21.232600000000001</v>
      </c>
      <c r="AX15" s="164">
        <v>-15.8072</v>
      </c>
      <c r="AY15" s="164">
        <v>-13.262</v>
      </c>
      <c r="AZ15" s="164">
        <v>50.542700000000004</v>
      </c>
      <c r="BA15" s="163"/>
      <c r="BB15" s="164">
        <v>3.7544</v>
      </c>
      <c r="BC15" s="164">
        <v>10.500999999999999</v>
      </c>
      <c r="BD15" s="164">
        <v>-4.5999999999999996</v>
      </c>
      <c r="BE15" s="164">
        <v>-5</v>
      </c>
      <c r="BF15" s="164">
        <v>-24.626300000000001</v>
      </c>
      <c r="BG15" s="164">
        <v>-23.764900000000001</v>
      </c>
      <c r="BH15" s="164">
        <v>-2.6092</v>
      </c>
      <c r="BI15" s="163"/>
      <c r="BJ15" s="164">
        <v>-9.06E-2</v>
      </c>
      <c r="BK15" s="164">
        <v>1.9562999999999999</v>
      </c>
      <c r="BL15" s="163"/>
      <c r="BM15" s="164">
        <v>-0.4178</v>
      </c>
      <c r="BN15" s="164">
        <v>-84.475200000000001</v>
      </c>
      <c r="BO15" s="164">
        <v>29.786100000000001</v>
      </c>
      <c r="BP15" s="164">
        <v>29.419799999999999</v>
      </c>
      <c r="BQ15" s="164">
        <v>83.581900000000005</v>
      </c>
      <c r="BR15" s="164">
        <v>-155.18600000000001</v>
      </c>
      <c r="BS15" s="163"/>
      <c r="BT15" s="163"/>
      <c r="BU15" s="163"/>
      <c r="BV15" s="164">
        <v>6.0076999999999998</v>
      </c>
      <c r="BW15" s="164">
        <v>8.32</v>
      </c>
      <c r="BX15" s="164">
        <v>7.25</v>
      </c>
      <c r="BY15" s="164">
        <v>-15.53</v>
      </c>
      <c r="BZ15" s="164">
        <v>0.76</v>
      </c>
      <c r="CA15" s="164">
        <v>-22.500599999999999</v>
      </c>
      <c r="CB15" s="164">
        <v>-22.634599999999999</v>
      </c>
      <c r="CC15" s="164">
        <v>31.4482</v>
      </c>
      <c r="CD15" s="164">
        <v>30.270299999999999</v>
      </c>
      <c r="CE15" s="164">
        <v>1.0391999999999999</v>
      </c>
      <c r="CF15" s="164">
        <v>16.431100000000001</v>
      </c>
      <c r="CG15" s="164">
        <v>16.294899999999998</v>
      </c>
      <c r="CH15" s="164">
        <v>0.29049999999999998</v>
      </c>
      <c r="CI15" s="163"/>
      <c r="CJ15" s="163"/>
      <c r="CK15" s="163"/>
      <c r="CL15" s="164">
        <v>-25.1</v>
      </c>
      <c r="CM15" s="164">
        <v>-24</v>
      </c>
      <c r="CN15" s="164">
        <v>-1.62</v>
      </c>
      <c r="CO15" s="164">
        <v>18.731999999999999</v>
      </c>
      <c r="CP15" s="164">
        <v>19.2209</v>
      </c>
      <c r="CQ15" s="164">
        <v>18.0047</v>
      </c>
      <c r="CR15" s="164">
        <v>52.265900000000002</v>
      </c>
      <c r="CS15" s="164">
        <v>51.779899999999998</v>
      </c>
      <c r="CT15" s="164">
        <v>-31.101199999999999</v>
      </c>
      <c r="CU15" s="164">
        <v>-23.253799999999998</v>
      </c>
      <c r="CV15" s="164">
        <v>-31.409300000000002</v>
      </c>
      <c r="CW15" s="164">
        <v>1.7138</v>
      </c>
      <c r="CX15" s="164">
        <v>15.99</v>
      </c>
      <c r="CY15" s="164">
        <v>5.45</v>
      </c>
      <c r="CZ15" s="164">
        <v>11.254899999999999</v>
      </c>
      <c r="DA15" s="164">
        <v>11.331200000000001</v>
      </c>
      <c r="DB15" s="164">
        <v>-6.12</v>
      </c>
      <c r="DC15" s="164">
        <v>-100.4755</v>
      </c>
      <c r="DD15" s="163"/>
      <c r="DE15" s="163"/>
      <c r="DF15" s="164">
        <v>19.133400000000002</v>
      </c>
      <c r="DG15" s="164">
        <v>-13.349299999999999</v>
      </c>
      <c r="DH15" s="164">
        <v>-2.9266000000000001</v>
      </c>
      <c r="DI15" s="163"/>
      <c r="DJ15" s="163"/>
      <c r="DK15" s="164">
        <v>-4.8815999999999997</v>
      </c>
      <c r="DL15" s="164">
        <v>-3.9272</v>
      </c>
      <c r="DM15" s="164">
        <v>1.7398</v>
      </c>
      <c r="DN15" s="164">
        <v>1.4902</v>
      </c>
      <c r="DO15" s="164">
        <v>-3.73</v>
      </c>
      <c r="DP15" s="164">
        <v>-1.04</v>
      </c>
      <c r="DQ15" s="164">
        <v>6.1224999999999996</v>
      </c>
      <c r="DR15" s="164">
        <v>-18.4435</v>
      </c>
      <c r="DS15" s="164">
        <v>-10.199999999999999</v>
      </c>
      <c r="DT15" s="164">
        <v>-10.42</v>
      </c>
      <c r="DU15" s="164">
        <v>22.76</v>
      </c>
      <c r="DV15" s="164">
        <v>14.86</v>
      </c>
      <c r="DW15" s="164">
        <v>-18.836400000000001</v>
      </c>
      <c r="DX15" s="164">
        <v>-9.4</v>
      </c>
      <c r="DY15" s="163"/>
      <c r="DZ15" s="164">
        <v>-36.654499999999999</v>
      </c>
      <c r="EA15" s="163"/>
      <c r="EB15" s="164">
        <v>-21.946000000000002</v>
      </c>
      <c r="EC15" s="164">
        <v>-29.624400000000001</v>
      </c>
      <c r="ED15" s="164">
        <v>-29.7102</v>
      </c>
      <c r="EE15" s="164">
        <v>-22.610800000000001</v>
      </c>
      <c r="EF15" s="164">
        <v>-24.7163</v>
      </c>
      <c r="EG15" s="164">
        <v>-10.441000000000001</v>
      </c>
      <c r="EH15" s="164">
        <v>-161.7517</v>
      </c>
      <c r="EI15" s="164">
        <v>-33.915900000000001</v>
      </c>
      <c r="EJ15" s="163"/>
      <c r="EK15" s="164">
        <v>-9.0604999999999993</v>
      </c>
      <c r="EL15" s="164">
        <v>-8.6183999999999994</v>
      </c>
      <c r="EM15" s="164">
        <v>15.5802</v>
      </c>
      <c r="EN15" s="164">
        <v>-8.2232000000000003</v>
      </c>
      <c r="EO15" s="164">
        <v>-8.6691000000000003</v>
      </c>
      <c r="EP15" s="164">
        <v>-4.6120000000000001</v>
      </c>
      <c r="EQ15" s="164">
        <v>-23.494299999999999</v>
      </c>
      <c r="ER15" s="164">
        <v>-23.2423</v>
      </c>
      <c r="ES15" s="164">
        <v>4.827</v>
      </c>
      <c r="ET15" s="164">
        <v>5.68</v>
      </c>
      <c r="EU15" s="164">
        <v>-11.29</v>
      </c>
      <c r="EV15" s="164">
        <v>0.2</v>
      </c>
      <c r="EW15" s="164">
        <v>7.5974000000000004</v>
      </c>
      <c r="EX15" s="164">
        <v>-5.1120999999999999</v>
      </c>
      <c r="EY15" s="164">
        <v>-10.981</v>
      </c>
      <c r="EZ15" s="164">
        <v>-10.941700000000001</v>
      </c>
      <c r="FA15" s="164">
        <v>9.7536000000000005</v>
      </c>
      <c r="FB15" s="164">
        <v>7.4668000000000001</v>
      </c>
      <c r="FC15" s="164">
        <v>-24.2532</v>
      </c>
      <c r="FD15" s="164">
        <v>5.3963000000000001</v>
      </c>
      <c r="FE15" s="163"/>
      <c r="FF15" s="164">
        <v>5.0007000000000001</v>
      </c>
      <c r="FG15" s="164">
        <v>0</v>
      </c>
      <c r="FH15" s="164">
        <v>3.7599</v>
      </c>
      <c r="FI15" s="164">
        <v>0</v>
      </c>
      <c r="FJ15" s="164">
        <v>9.2101000000000006</v>
      </c>
      <c r="FK15" s="164">
        <v>9.5449999999999999</v>
      </c>
      <c r="FL15" s="164">
        <v>-27.797799999999999</v>
      </c>
      <c r="FM15" s="164">
        <v>17.5122</v>
      </c>
      <c r="FN15" s="164">
        <v>17.4621</v>
      </c>
      <c r="FO15" s="164">
        <v>-10.2204</v>
      </c>
      <c r="FP15" s="163"/>
      <c r="FQ15" s="164">
        <v>27.701799999999999</v>
      </c>
      <c r="FR15" s="164">
        <v>-20.28</v>
      </c>
      <c r="FS15" s="164">
        <v>-1.2043999999999999</v>
      </c>
      <c r="FT15" s="164">
        <v>0.16500000000000001</v>
      </c>
      <c r="FU15" s="164">
        <v>0.46</v>
      </c>
      <c r="FV15" s="164">
        <v>1.77</v>
      </c>
      <c r="FW15" s="164">
        <v>-26.610900000000001</v>
      </c>
      <c r="FX15" s="163"/>
      <c r="FY15" s="164">
        <v>2.9710000000000001</v>
      </c>
      <c r="FZ15" s="164">
        <v>0.98099999999999998</v>
      </c>
      <c r="GA15" s="163"/>
      <c r="GB15" s="164">
        <v>17.399999999999999</v>
      </c>
      <c r="GC15" s="164">
        <v>-17.651499999999999</v>
      </c>
      <c r="GD15" s="164">
        <v>-7.9467999999999996</v>
      </c>
      <c r="GE15" s="164">
        <v>-1.57</v>
      </c>
      <c r="GF15" s="164">
        <v>19.0991</v>
      </c>
      <c r="GG15" s="163"/>
      <c r="GH15" s="164">
        <v>18.060600000000001</v>
      </c>
      <c r="GI15" s="164">
        <v>-3.4350999999999998</v>
      </c>
      <c r="GJ15" s="164">
        <v>-3.6181000000000001</v>
      </c>
      <c r="GK15" s="164">
        <v>1.8855</v>
      </c>
      <c r="GL15" s="163"/>
      <c r="GM15" s="163"/>
      <c r="GN15" s="164">
        <v>-10.8294</v>
      </c>
      <c r="GO15" s="164">
        <v>-11.1905</v>
      </c>
      <c r="GP15" s="164">
        <v>1.1854</v>
      </c>
      <c r="GQ15" s="164">
        <v>-21.351800000000001</v>
      </c>
      <c r="GR15" s="163"/>
      <c r="GS15" s="163"/>
      <c r="GT15" s="164">
        <v>122.55889999999999</v>
      </c>
      <c r="GU15" s="164">
        <v>-6.9233000000000002</v>
      </c>
      <c r="GV15" s="164">
        <v>-8.9148999999999994</v>
      </c>
      <c r="GW15" s="164">
        <v>4.6203000000000003</v>
      </c>
      <c r="GX15" s="164">
        <v>2.8551000000000002</v>
      </c>
      <c r="GY15" s="164">
        <v>5.6920000000000002</v>
      </c>
      <c r="GZ15" s="164">
        <v>5.6886000000000001</v>
      </c>
      <c r="HA15" s="164">
        <v>2</v>
      </c>
      <c r="HB15" s="164">
        <v>-17.945799999999998</v>
      </c>
      <c r="HC15" s="164">
        <v>-17.0078</v>
      </c>
      <c r="HD15" s="164">
        <v>-2.1</v>
      </c>
      <c r="HE15" s="164">
        <v>-5.6665999999999999</v>
      </c>
      <c r="HF15" s="164">
        <v>32.655099999999997</v>
      </c>
      <c r="HG15" s="164">
        <v>-4.7869000000000002</v>
      </c>
      <c r="HH15" s="164">
        <v>89.795500000000004</v>
      </c>
      <c r="HI15" s="164">
        <v>41.962699999999998</v>
      </c>
      <c r="HJ15" s="164">
        <v>42.462800000000001</v>
      </c>
      <c r="HK15" s="164">
        <v>-9.2642000000000007</v>
      </c>
      <c r="HL15" s="164">
        <v>-9.5561000000000007</v>
      </c>
      <c r="HM15" s="164">
        <v>-10.5128</v>
      </c>
      <c r="HN15" s="164">
        <v>-12.9366</v>
      </c>
      <c r="HO15" s="163"/>
      <c r="HP15" s="163"/>
      <c r="HQ15" s="164">
        <v>-13.901999999999999</v>
      </c>
      <c r="HR15" s="164">
        <v>-13.314299999999999</v>
      </c>
      <c r="HS15" s="164">
        <v>-2.2050999999999998</v>
      </c>
      <c r="HT15" s="164">
        <v>-2.1682000000000001</v>
      </c>
      <c r="HU15" s="164">
        <v>22.91</v>
      </c>
      <c r="HV15" s="164">
        <v>22.69</v>
      </c>
      <c r="HW15" s="164">
        <v>-31.3</v>
      </c>
      <c r="HX15" s="164">
        <v>-31.1</v>
      </c>
      <c r="HY15" s="164">
        <v>0.61619999999999997</v>
      </c>
      <c r="HZ15" s="164">
        <v>-10.08</v>
      </c>
      <c r="IA15" s="164">
        <v>79.2363</v>
      </c>
      <c r="IB15" s="164">
        <v>11.392099999999999</v>
      </c>
      <c r="IC15" s="164">
        <v>11.3071</v>
      </c>
      <c r="ID15" s="164">
        <v>-17.399999999999999</v>
      </c>
      <c r="IE15" s="164">
        <v>-33.700000000000003</v>
      </c>
      <c r="IF15" s="164">
        <v>-2</v>
      </c>
      <c r="IG15" s="164">
        <v>-2.5</v>
      </c>
      <c r="IH15" s="164">
        <v>-18.3432</v>
      </c>
      <c r="II15" s="164">
        <v>-18.256900000000002</v>
      </c>
      <c r="IJ15" s="164">
        <v>-162.2578</v>
      </c>
      <c r="IK15" s="164">
        <v>0.80689999999999995</v>
      </c>
      <c r="IL15" s="164">
        <v>-258.28089999999997</v>
      </c>
      <c r="IM15" s="164">
        <v>-12.534599999999999</v>
      </c>
      <c r="IN15" s="164">
        <v>-40.935299999999998</v>
      </c>
      <c r="IO15" s="164">
        <v>93.176100000000005</v>
      </c>
      <c r="IP15" s="164">
        <v>74.102800000000002</v>
      </c>
      <c r="IQ15" s="164">
        <v>144.1242</v>
      </c>
      <c r="IR15" s="164">
        <v>99.175399999999996</v>
      </c>
      <c r="IS15" s="164">
        <v>28.6767</v>
      </c>
      <c r="IT15" s="164">
        <v>8.1378000000000004</v>
      </c>
      <c r="IU15" s="164">
        <v>9.3352000000000004</v>
      </c>
      <c r="IV15" s="164">
        <v>-27.968399999999999</v>
      </c>
      <c r="IW15" s="164">
        <v>184.47040000000001</v>
      </c>
      <c r="IX15" s="164">
        <v>-205.94470000000001</v>
      </c>
      <c r="IY15" s="164">
        <v>-20.535599999999999</v>
      </c>
      <c r="IZ15" s="164">
        <v>28.981400000000001</v>
      </c>
      <c r="JA15" s="164">
        <v>-3.3264999999999998</v>
      </c>
      <c r="JB15" s="163"/>
      <c r="JC15" s="164">
        <v>-6.96</v>
      </c>
      <c r="JD15" s="164">
        <v>-0.77100000000000002</v>
      </c>
      <c r="JE15" s="164">
        <v>-0.77300000000000002</v>
      </c>
      <c r="JF15" s="164">
        <v>2.88</v>
      </c>
      <c r="JG15" s="164">
        <v>-0.48</v>
      </c>
      <c r="JH15" s="164">
        <v>-2.3422000000000001</v>
      </c>
      <c r="JI15" s="164">
        <v>-5.0674999999999999</v>
      </c>
      <c r="JJ15" s="164">
        <v>5.6565000000000003</v>
      </c>
      <c r="JK15" s="164">
        <v>-8.8181999999999992</v>
      </c>
      <c r="JL15" s="164">
        <v>3.1</v>
      </c>
      <c r="JM15" s="164">
        <v>-0.84199999999999997</v>
      </c>
      <c r="JN15" s="164">
        <v>-0.82799999999999996</v>
      </c>
      <c r="JO15" s="163"/>
      <c r="JP15" s="163"/>
      <c r="JQ15" s="164">
        <v>3.4495</v>
      </c>
      <c r="JR15" s="164">
        <v>2.7029000000000001</v>
      </c>
      <c r="JS15" s="164">
        <v>3.1046999999999998</v>
      </c>
      <c r="JT15" s="163"/>
      <c r="JU15" s="164">
        <v>17.7</v>
      </c>
      <c r="JV15" s="164">
        <v>7.6799999999999993E-2</v>
      </c>
      <c r="JW15" s="164">
        <v>-0.18</v>
      </c>
      <c r="JX15" s="163"/>
      <c r="JY15" s="164">
        <v>-10.401400000000001</v>
      </c>
      <c r="JZ15" s="164">
        <v>-10.494999999999999</v>
      </c>
      <c r="KA15" s="164">
        <v>-17.284700000000001</v>
      </c>
      <c r="KB15" s="164">
        <v>-6.7066999999999997</v>
      </c>
      <c r="KC15" s="164">
        <v>5.7083000000000004</v>
      </c>
      <c r="KD15" s="164">
        <v>-13.5838</v>
      </c>
      <c r="KE15" s="164">
        <v>7.1524999999999999</v>
      </c>
      <c r="KF15" s="164">
        <v>-19.7</v>
      </c>
      <c r="KG15" s="164">
        <v>2.2999999999999998</v>
      </c>
      <c r="KH15" s="164">
        <v>53.772799999999997</v>
      </c>
      <c r="KI15" s="164">
        <v>-151.5247</v>
      </c>
    </row>
    <row r="16" spans="1:295" ht="18" customHeight="1" x14ac:dyDescent="0.3">
      <c r="A16" s="160" t="s">
        <v>83</v>
      </c>
      <c r="B16" s="160" t="s">
        <v>776</v>
      </c>
      <c r="C16" s="166"/>
      <c r="D16" s="167">
        <v>3.1909999999999998</v>
      </c>
      <c r="E16" s="167">
        <v>-8.0264000000000006</v>
      </c>
      <c r="F16" s="167">
        <v>2.3448000000000002</v>
      </c>
      <c r="G16" s="167">
        <v>11.318099999999999</v>
      </c>
      <c r="H16" s="166"/>
      <c r="I16" s="167">
        <v>9.4864999999999995</v>
      </c>
      <c r="J16" s="166"/>
      <c r="K16" s="167">
        <v>8.8823000000000008</v>
      </c>
      <c r="L16" s="167">
        <v>2.9028999999999998</v>
      </c>
      <c r="M16" s="167">
        <v>2.4647999999999999</v>
      </c>
      <c r="N16" s="167">
        <v>0</v>
      </c>
      <c r="O16" s="167">
        <v>-22</v>
      </c>
      <c r="P16" s="166"/>
      <c r="Q16" s="166"/>
      <c r="R16" s="166"/>
      <c r="S16" s="167">
        <v>4.2801</v>
      </c>
      <c r="T16" s="167">
        <v>11.976699999999999</v>
      </c>
      <c r="U16" s="167">
        <v>1.7283999999999999</v>
      </c>
      <c r="V16" s="167">
        <v>1.5341</v>
      </c>
      <c r="W16" s="167">
        <v>3.2865000000000002</v>
      </c>
      <c r="X16" s="167">
        <v>3.8544999999999998</v>
      </c>
      <c r="Y16" s="167">
        <v>-1.7459</v>
      </c>
      <c r="Z16" s="167">
        <v>0.43730000000000002</v>
      </c>
      <c r="AA16" s="166"/>
      <c r="AB16" s="167">
        <v>-1.3204</v>
      </c>
      <c r="AC16" s="167">
        <v>-1.2370000000000001</v>
      </c>
      <c r="AD16" s="167">
        <v>-1.24</v>
      </c>
      <c r="AE16" s="167">
        <v>2.573</v>
      </c>
      <c r="AF16" s="166"/>
      <c r="AG16" s="167">
        <v>-11</v>
      </c>
      <c r="AH16" s="166"/>
      <c r="AI16" s="166"/>
      <c r="AJ16" s="167">
        <v>-15.06</v>
      </c>
      <c r="AK16" s="167">
        <v>-15.24</v>
      </c>
      <c r="AL16" s="166"/>
      <c r="AM16" s="167">
        <v>-10.24</v>
      </c>
      <c r="AN16" s="167">
        <v>-10.24</v>
      </c>
      <c r="AO16" s="167">
        <v>0.70920000000000005</v>
      </c>
      <c r="AP16" s="167">
        <v>3.7002999999999999</v>
      </c>
      <c r="AQ16" s="167">
        <v>17.7136</v>
      </c>
      <c r="AR16" s="167">
        <v>20.111499999999999</v>
      </c>
      <c r="AS16" s="167">
        <v>-23.341100000000001</v>
      </c>
      <c r="AT16" s="167">
        <v>-13.797800000000001</v>
      </c>
      <c r="AU16" s="167">
        <v>-12.7547</v>
      </c>
      <c r="AV16" s="167">
        <v>20.957000000000001</v>
      </c>
      <c r="AW16" s="167">
        <v>18.076000000000001</v>
      </c>
      <c r="AX16" s="167">
        <v>-6.2961</v>
      </c>
      <c r="AY16" s="167">
        <v>-2.8130999999999999</v>
      </c>
      <c r="AZ16" s="167">
        <v>39.000100000000003</v>
      </c>
      <c r="BA16" s="166"/>
      <c r="BB16" s="167">
        <v>4.6172000000000004</v>
      </c>
      <c r="BC16" s="167">
        <v>10.3596</v>
      </c>
      <c r="BD16" s="167">
        <v>-4.9000000000000004</v>
      </c>
      <c r="BE16" s="167">
        <v>-5.4</v>
      </c>
      <c r="BF16" s="167">
        <v>-24.4558</v>
      </c>
      <c r="BG16" s="167">
        <v>-23.9434</v>
      </c>
      <c r="BH16" s="167">
        <v>-2.6823000000000001</v>
      </c>
      <c r="BI16" s="166"/>
      <c r="BJ16" s="167">
        <v>-0.66279999999999994</v>
      </c>
      <c r="BK16" s="167">
        <v>2.1193</v>
      </c>
      <c r="BL16" s="166"/>
      <c r="BM16" s="167">
        <v>-0.32340000000000002</v>
      </c>
      <c r="BN16" s="167">
        <v>-94.515799999999999</v>
      </c>
      <c r="BO16" s="167">
        <v>31.8613</v>
      </c>
      <c r="BP16" s="167">
        <v>31.9834</v>
      </c>
      <c r="BQ16" s="167">
        <v>70.609099999999998</v>
      </c>
      <c r="BR16" s="167">
        <v>-167.7002</v>
      </c>
      <c r="BS16" s="166"/>
      <c r="BT16" s="166"/>
      <c r="BU16" s="166"/>
      <c r="BV16" s="166"/>
      <c r="BW16" s="167">
        <v>8.52</v>
      </c>
      <c r="BX16" s="167">
        <v>7.74</v>
      </c>
      <c r="BY16" s="167">
        <v>-15.07</v>
      </c>
      <c r="BZ16" s="167">
        <v>0.55000000000000004</v>
      </c>
      <c r="CA16" s="167">
        <v>-21.696899999999999</v>
      </c>
      <c r="CB16" s="167">
        <v>-22.232700000000001</v>
      </c>
      <c r="CC16" s="167">
        <v>29.4543</v>
      </c>
      <c r="CD16" s="167">
        <v>28.465</v>
      </c>
      <c r="CE16" s="167">
        <v>0.74829999999999997</v>
      </c>
      <c r="CF16" s="167">
        <v>17.850999999999999</v>
      </c>
      <c r="CG16" s="167">
        <v>17.3276</v>
      </c>
      <c r="CH16" s="167">
        <v>0.33589999999999998</v>
      </c>
      <c r="CI16" s="166"/>
      <c r="CJ16" s="166"/>
      <c r="CK16" s="166"/>
      <c r="CL16" s="167">
        <v>-25.5</v>
      </c>
      <c r="CM16" s="167">
        <v>-24.2</v>
      </c>
      <c r="CN16" s="167">
        <v>-1.52</v>
      </c>
      <c r="CO16" s="167">
        <v>19.4146</v>
      </c>
      <c r="CP16" s="167">
        <v>20.388999999999999</v>
      </c>
      <c r="CQ16" s="167">
        <v>19.0809</v>
      </c>
      <c r="CR16" s="167">
        <v>55.216900000000003</v>
      </c>
      <c r="CS16" s="167">
        <v>55.165399999999998</v>
      </c>
      <c r="CT16" s="167">
        <v>-31.147600000000001</v>
      </c>
      <c r="CU16" s="167">
        <v>-26.020299999999999</v>
      </c>
      <c r="CV16" s="167">
        <v>-31.354099999999999</v>
      </c>
      <c r="CW16" s="167">
        <v>1.7362</v>
      </c>
      <c r="CX16" s="167">
        <v>16.079999999999998</v>
      </c>
      <c r="CY16" s="167">
        <v>5.48</v>
      </c>
      <c r="CZ16" s="167">
        <v>10.629899999999999</v>
      </c>
      <c r="DA16" s="167">
        <v>10.647600000000001</v>
      </c>
      <c r="DB16" s="167">
        <v>-6.04</v>
      </c>
      <c r="DC16" s="167">
        <v>-37.676000000000002</v>
      </c>
      <c r="DD16" s="166"/>
      <c r="DE16" s="166"/>
      <c r="DF16" s="167">
        <v>20.539000000000001</v>
      </c>
      <c r="DG16" s="167">
        <v>-12.994300000000001</v>
      </c>
      <c r="DH16" s="167">
        <v>-2.8742999999999999</v>
      </c>
      <c r="DI16" s="166"/>
      <c r="DJ16" s="166"/>
      <c r="DK16" s="167">
        <v>-5.0781000000000001</v>
      </c>
      <c r="DL16" s="167">
        <v>-3.9272</v>
      </c>
      <c r="DM16" s="167">
        <v>1.4244000000000001</v>
      </c>
      <c r="DN16" s="167">
        <v>1.4902</v>
      </c>
      <c r="DO16" s="167">
        <v>-3.75</v>
      </c>
      <c r="DP16" s="167">
        <v>-1.03</v>
      </c>
      <c r="DQ16" s="167">
        <v>6.1689999999999996</v>
      </c>
      <c r="DR16" s="167">
        <v>-20.4787</v>
      </c>
      <c r="DS16" s="167">
        <v>-10.36</v>
      </c>
      <c r="DT16" s="167">
        <v>-10.61</v>
      </c>
      <c r="DU16" s="167">
        <v>23.4</v>
      </c>
      <c r="DV16" s="167">
        <v>15.49</v>
      </c>
      <c r="DW16" s="167">
        <v>-20.2</v>
      </c>
      <c r="DX16" s="167">
        <v>-10.918200000000001</v>
      </c>
      <c r="DY16" s="166"/>
      <c r="DZ16" s="167">
        <v>-36.827300000000001</v>
      </c>
      <c r="EA16" s="167">
        <v>-9.8062000000000005</v>
      </c>
      <c r="EB16" s="167">
        <v>-23.97</v>
      </c>
      <c r="EC16" s="167">
        <v>-30.970500000000001</v>
      </c>
      <c r="ED16" s="167">
        <v>-31.0701</v>
      </c>
      <c r="EE16" s="167">
        <v>-15.698700000000001</v>
      </c>
      <c r="EF16" s="167">
        <v>-17.2317</v>
      </c>
      <c r="EG16" s="167">
        <v>-9.8710000000000004</v>
      </c>
      <c r="EH16" s="167">
        <v>-154.19980000000001</v>
      </c>
      <c r="EI16" s="167">
        <v>-22.226800000000001</v>
      </c>
      <c r="EJ16" s="166"/>
      <c r="EK16" s="167">
        <v>-8.5647000000000002</v>
      </c>
      <c r="EL16" s="167">
        <v>-8.1176999999999992</v>
      </c>
      <c r="EM16" s="167">
        <v>0</v>
      </c>
      <c r="EN16" s="167">
        <v>-12.7614</v>
      </c>
      <c r="EO16" s="167">
        <v>-13.1777</v>
      </c>
      <c r="EP16" s="167">
        <v>36.368000000000002</v>
      </c>
      <c r="EQ16" s="167">
        <v>-25.990100000000002</v>
      </c>
      <c r="ER16" s="167">
        <v>-25.6586</v>
      </c>
      <c r="ES16" s="167">
        <v>9.2100000000000001E-2</v>
      </c>
      <c r="ET16" s="167">
        <v>-4.8099999999999996</v>
      </c>
      <c r="EU16" s="167">
        <v>-19.649999999999999</v>
      </c>
      <c r="EV16" s="167">
        <v>1.6</v>
      </c>
      <c r="EW16" s="167">
        <v>7.5030999999999999</v>
      </c>
      <c r="EX16" s="167">
        <v>-14.8527</v>
      </c>
      <c r="EY16" s="167">
        <v>-10.9198</v>
      </c>
      <c r="EZ16" s="167">
        <v>-10.8592</v>
      </c>
      <c r="FA16" s="167">
        <v>8.9482999999999997</v>
      </c>
      <c r="FB16" s="167">
        <v>1.3174999999999999</v>
      </c>
      <c r="FC16" s="167">
        <v>-17.5063</v>
      </c>
      <c r="FD16" s="167">
        <v>5.4987000000000004</v>
      </c>
      <c r="FE16" s="166"/>
      <c r="FF16" s="167">
        <v>5.3150000000000004</v>
      </c>
      <c r="FG16" s="167">
        <v>3.1747999999999998</v>
      </c>
      <c r="FH16" s="167">
        <v>3.6720000000000002</v>
      </c>
      <c r="FI16" s="167">
        <v>2.5916000000000001</v>
      </c>
      <c r="FJ16" s="167">
        <v>8.3727999999999998</v>
      </c>
      <c r="FK16" s="167">
        <v>8.7077000000000009</v>
      </c>
      <c r="FL16" s="167">
        <v>-26.458100000000002</v>
      </c>
      <c r="FM16" s="167">
        <v>17.349299999999999</v>
      </c>
      <c r="FN16" s="167">
        <v>17.3477</v>
      </c>
      <c r="FO16" s="167">
        <v>-9.8643999999999998</v>
      </c>
      <c r="FP16" s="166"/>
      <c r="FQ16" s="167">
        <v>27.701799999999999</v>
      </c>
      <c r="FR16" s="167">
        <v>-19.649999999999999</v>
      </c>
      <c r="FS16" s="167">
        <v>-0.8034</v>
      </c>
      <c r="FT16" s="167">
        <v>0.19159999999999999</v>
      </c>
      <c r="FU16" s="167">
        <v>0</v>
      </c>
      <c r="FV16" s="167">
        <v>1.79</v>
      </c>
      <c r="FW16" s="167">
        <v>-27.524100000000001</v>
      </c>
      <c r="FX16" s="166"/>
      <c r="FY16" s="167">
        <v>2.9790000000000001</v>
      </c>
      <c r="FZ16" s="167">
        <v>0.85199999999999998</v>
      </c>
      <c r="GA16" s="166"/>
      <c r="GB16" s="167">
        <v>17.510000000000002</v>
      </c>
      <c r="GC16" s="167">
        <v>-17.553699999999999</v>
      </c>
      <c r="GD16" s="167">
        <v>-8.2510999999999992</v>
      </c>
      <c r="GE16" s="167">
        <v>-1.68</v>
      </c>
      <c r="GF16" s="167">
        <v>19.0898</v>
      </c>
      <c r="GG16" s="166"/>
      <c r="GH16" s="167">
        <v>18.5611</v>
      </c>
      <c r="GI16" s="167">
        <v>-3.5093999999999999</v>
      </c>
      <c r="GJ16" s="167">
        <v>-3.7378999999999998</v>
      </c>
      <c r="GK16" s="167">
        <v>1.8897999999999999</v>
      </c>
      <c r="GL16" s="166"/>
      <c r="GM16" s="166"/>
      <c r="GN16" s="167">
        <v>-10.198399999999999</v>
      </c>
      <c r="GO16" s="167">
        <v>-11.860799999999999</v>
      </c>
      <c r="GP16" s="167">
        <v>1.794</v>
      </c>
      <c r="GQ16" s="167">
        <v>-21.317499999999999</v>
      </c>
      <c r="GR16" s="167">
        <v>6.8422999999999998</v>
      </c>
      <c r="GS16" s="167">
        <v>5.6760000000000002</v>
      </c>
      <c r="GT16" s="167">
        <v>126.1139</v>
      </c>
      <c r="GU16" s="167">
        <v>-7.0084</v>
      </c>
      <c r="GV16" s="167">
        <v>-8.9549000000000003</v>
      </c>
      <c r="GW16" s="167">
        <v>4.4939999999999998</v>
      </c>
      <c r="GX16" s="167">
        <v>3.246</v>
      </c>
      <c r="GY16" s="167">
        <v>5.7359999999999998</v>
      </c>
      <c r="GZ16" s="167">
        <v>5.7281000000000004</v>
      </c>
      <c r="HA16" s="167">
        <v>2.7170999999999998</v>
      </c>
      <c r="HB16" s="167">
        <v>-16.053799999999999</v>
      </c>
      <c r="HC16" s="167">
        <v>-15.1706</v>
      </c>
      <c r="HD16" s="167">
        <v>-4.1900000000000004</v>
      </c>
      <c r="HE16" s="167">
        <v>0</v>
      </c>
      <c r="HF16" s="167">
        <v>42.615200000000002</v>
      </c>
      <c r="HG16" s="167">
        <v>-4.8429000000000002</v>
      </c>
      <c r="HH16" s="167">
        <v>93.001199999999997</v>
      </c>
      <c r="HI16" s="167">
        <v>45.108899999999998</v>
      </c>
      <c r="HJ16" s="167">
        <v>44.6006</v>
      </c>
      <c r="HK16" s="167">
        <v>-10.920500000000001</v>
      </c>
      <c r="HL16" s="167">
        <v>-10.870200000000001</v>
      </c>
      <c r="HM16" s="167">
        <v>-12.116400000000001</v>
      </c>
      <c r="HN16" s="167">
        <v>-11.7508</v>
      </c>
      <c r="HO16" s="166"/>
      <c r="HP16" s="166"/>
      <c r="HQ16" s="167">
        <v>-13.0451</v>
      </c>
      <c r="HR16" s="167">
        <v>-12.7539</v>
      </c>
      <c r="HS16" s="167">
        <v>-1.4289000000000001</v>
      </c>
      <c r="HT16" s="167">
        <v>-1.0377000000000001</v>
      </c>
      <c r="HU16" s="167">
        <v>23.04</v>
      </c>
      <c r="HV16" s="167">
        <v>22.78</v>
      </c>
      <c r="HW16" s="167">
        <v>-32.1</v>
      </c>
      <c r="HX16" s="167">
        <v>-32.1</v>
      </c>
      <c r="HY16" s="167">
        <v>0.65100000000000002</v>
      </c>
      <c r="HZ16" s="167">
        <v>-9.76</v>
      </c>
      <c r="IA16" s="167">
        <v>76.194299999999998</v>
      </c>
      <c r="IB16" s="167">
        <v>14.418699999999999</v>
      </c>
      <c r="IC16" s="167">
        <v>14.338200000000001</v>
      </c>
      <c r="ID16" s="167">
        <v>-17</v>
      </c>
      <c r="IE16" s="167">
        <v>-38</v>
      </c>
      <c r="IF16" s="167">
        <v>-3.7</v>
      </c>
      <c r="IG16" s="167">
        <v>-4.3</v>
      </c>
      <c r="IH16" s="167">
        <v>-17.924600000000002</v>
      </c>
      <c r="II16" s="167">
        <v>-18.025700000000001</v>
      </c>
      <c r="IJ16" s="167">
        <v>-158.89009999999999</v>
      </c>
      <c r="IK16" s="167">
        <v>-13.997999999999999</v>
      </c>
      <c r="IL16" s="167">
        <v>-255.41980000000001</v>
      </c>
      <c r="IM16" s="167">
        <v>-8.0521999999999991</v>
      </c>
      <c r="IN16" s="167">
        <v>-39.865200000000002</v>
      </c>
      <c r="IO16" s="167">
        <v>100.267</v>
      </c>
      <c r="IP16" s="167">
        <v>68.625500000000002</v>
      </c>
      <c r="IQ16" s="167">
        <v>136.1534</v>
      </c>
      <c r="IR16" s="167">
        <v>102.7931</v>
      </c>
      <c r="IS16" s="167">
        <v>34.362699999999997</v>
      </c>
      <c r="IT16" s="167">
        <v>10.5379</v>
      </c>
      <c r="IU16" s="167">
        <v>8.3752999999999993</v>
      </c>
      <c r="IV16" s="167">
        <v>-20.520099999999999</v>
      </c>
      <c r="IW16" s="167">
        <v>192.4923</v>
      </c>
      <c r="IX16" s="167">
        <v>-206.12430000000001</v>
      </c>
      <c r="IY16" s="167">
        <v>-10.2407</v>
      </c>
      <c r="IZ16" s="167">
        <v>18.7849</v>
      </c>
      <c r="JA16" s="167">
        <v>-3.7023999999999999</v>
      </c>
      <c r="JB16" s="166"/>
      <c r="JC16" s="167">
        <v>-8.48</v>
      </c>
      <c r="JD16" s="167">
        <v>-0.78400000000000003</v>
      </c>
      <c r="JE16" s="167">
        <v>-0.78900000000000003</v>
      </c>
      <c r="JF16" s="167">
        <v>4.24</v>
      </c>
      <c r="JG16" s="167">
        <v>-2.3199999999999998</v>
      </c>
      <c r="JH16" s="167">
        <v>-2.6217999999999999</v>
      </c>
      <c r="JI16" s="167">
        <v>-3.8376000000000001</v>
      </c>
      <c r="JJ16" s="167">
        <v>7.0023999999999997</v>
      </c>
      <c r="JK16" s="167">
        <v>-10.518000000000001</v>
      </c>
      <c r="JL16" s="167">
        <v>3</v>
      </c>
      <c r="JM16" s="167">
        <v>-0.51600000000000001</v>
      </c>
      <c r="JN16" s="167">
        <v>-1.012</v>
      </c>
      <c r="JO16" s="166"/>
      <c r="JP16" s="166"/>
      <c r="JQ16" s="167">
        <v>3.9645000000000001</v>
      </c>
      <c r="JR16" s="167">
        <v>3.641</v>
      </c>
      <c r="JS16" s="167">
        <v>2.8753000000000002</v>
      </c>
      <c r="JT16" s="166"/>
      <c r="JU16" s="167">
        <v>22.8</v>
      </c>
      <c r="JV16" s="167">
        <v>0.2631</v>
      </c>
      <c r="JW16" s="167">
        <v>-0.19</v>
      </c>
      <c r="JX16" s="166"/>
      <c r="JY16" s="167">
        <v>-11.7089</v>
      </c>
      <c r="JZ16" s="167">
        <v>-9.9696999999999996</v>
      </c>
      <c r="KA16" s="167">
        <v>-16.386199999999999</v>
      </c>
      <c r="KB16" s="167">
        <v>-8.3271999999999995</v>
      </c>
      <c r="KC16" s="167">
        <v>4.5125000000000002</v>
      </c>
      <c r="KD16" s="167">
        <v>-12.271699999999999</v>
      </c>
      <c r="KE16" s="167">
        <v>7.0023</v>
      </c>
      <c r="KF16" s="167">
        <v>-24.9</v>
      </c>
      <c r="KG16" s="167">
        <v>6.9</v>
      </c>
      <c r="KH16" s="167">
        <v>66.232699999999994</v>
      </c>
      <c r="KI16" s="167">
        <v>-162.244</v>
      </c>
    </row>
    <row r="17" spans="1:295" ht="18" customHeight="1" x14ac:dyDescent="0.3">
      <c r="A17" s="160" t="s">
        <v>83</v>
      </c>
      <c r="B17" s="160" t="s">
        <v>777</v>
      </c>
      <c r="C17" s="161"/>
      <c r="D17" s="162">
        <v>3.1928999999999998</v>
      </c>
      <c r="E17" s="162">
        <v>-7.9795999999999996</v>
      </c>
      <c r="F17" s="162">
        <v>2.2149999999999999</v>
      </c>
      <c r="G17" s="162">
        <v>11.266400000000001</v>
      </c>
      <c r="H17" s="161"/>
      <c r="I17" s="162">
        <v>9.4823000000000004</v>
      </c>
      <c r="J17" s="161"/>
      <c r="K17" s="162">
        <v>9.1031999999999993</v>
      </c>
      <c r="L17" s="162">
        <v>2.9148999999999998</v>
      </c>
      <c r="M17" s="162">
        <v>2.5613999999999999</v>
      </c>
      <c r="N17" s="162">
        <v>-8.8800000000000008</v>
      </c>
      <c r="O17" s="162">
        <v>-24.2</v>
      </c>
      <c r="P17" s="161"/>
      <c r="Q17" s="162">
        <v>0.82799999999999996</v>
      </c>
      <c r="R17" s="161"/>
      <c r="S17" s="162">
        <v>3.7437</v>
      </c>
      <c r="T17" s="162">
        <v>11.8025</v>
      </c>
      <c r="U17" s="162">
        <v>1.7423999999999999</v>
      </c>
      <c r="V17" s="162">
        <v>1.5971</v>
      </c>
      <c r="W17" s="162">
        <v>3.4397000000000002</v>
      </c>
      <c r="X17" s="162">
        <v>3.9121999999999999</v>
      </c>
      <c r="Y17" s="162">
        <v>-1.7459</v>
      </c>
      <c r="Z17" s="162">
        <v>0.42970000000000003</v>
      </c>
      <c r="AA17" s="161"/>
      <c r="AB17" s="162">
        <v>-1.1113999999999999</v>
      </c>
      <c r="AC17" s="162">
        <v>-1.4490000000000001</v>
      </c>
      <c r="AD17" s="162">
        <v>-1.405</v>
      </c>
      <c r="AE17" s="162">
        <v>2.629</v>
      </c>
      <c r="AF17" s="162">
        <v>-13.32</v>
      </c>
      <c r="AG17" s="162">
        <v>-11</v>
      </c>
      <c r="AH17" s="161"/>
      <c r="AI17" s="161"/>
      <c r="AJ17" s="162">
        <v>-15.72</v>
      </c>
      <c r="AK17" s="162">
        <v>-15.81</v>
      </c>
      <c r="AL17" s="161"/>
      <c r="AM17" s="162">
        <v>-10.39</v>
      </c>
      <c r="AN17" s="162">
        <v>-10.39</v>
      </c>
      <c r="AO17" s="162">
        <v>0.63480000000000003</v>
      </c>
      <c r="AP17" s="162">
        <v>3.5632000000000001</v>
      </c>
      <c r="AQ17" s="162">
        <v>18.504200000000001</v>
      </c>
      <c r="AR17" s="162">
        <v>19.794499999999999</v>
      </c>
      <c r="AS17" s="162">
        <v>-20.957899999999999</v>
      </c>
      <c r="AT17" s="162">
        <v>-14.333600000000001</v>
      </c>
      <c r="AU17" s="162">
        <v>-13.8399</v>
      </c>
      <c r="AV17" s="162">
        <v>11.2973</v>
      </c>
      <c r="AW17" s="162">
        <v>8.9194999999999993</v>
      </c>
      <c r="AX17" s="162">
        <v>-5.0903999999999998</v>
      </c>
      <c r="AY17" s="162">
        <v>-1.7415</v>
      </c>
      <c r="AZ17" s="162">
        <v>42.388300000000001</v>
      </c>
      <c r="BA17" s="161"/>
      <c r="BB17" s="162">
        <v>2.3052999999999999</v>
      </c>
      <c r="BC17" s="162">
        <v>11.0472</v>
      </c>
      <c r="BD17" s="162">
        <v>-4.9000000000000004</v>
      </c>
      <c r="BE17" s="162">
        <v>-5.4</v>
      </c>
      <c r="BF17" s="162">
        <v>-25.163900000000002</v>
      </c>
      <c r="BG17" s="162">
        <v>-24.950500000000002</v>
      </c>
      <c r="BH17" s="162">
        <v>-2.5518000000000001</v>
      </c>
      <c r="BI17" s="161"/>
      <c r="BJ17" s="162">
        <v>-1.355</v>
      </c>
      <c r="BK17" s="162">
        <v>1.8606</v>
      </c>
      <c r="BL17" s="161"/>
      <c r="BM17" s="162">
        <v>-0.34439999999999998</v>
      </c>
      <c r="BN17" s="162">
        <v>-100.77209999999999</v>
      </c>
      <c r="BO17" s="162">
        <v>34.424900000000001</v>
      </c>
      <c r="BP17" s="162">
        <v>34.363799999999998</v>
      </c>
      <c r="BQ17" s="162">
        <v>71.123900000000006</v>
      </c>
      <c r="BR17" s="162">
        <v>-168.136</v>
      </c>
      <c r="BS17" s="161"/>
      <c r="BT17" s="161"/>
      <c r="BU17" s="161"/>
      <c r="BV17" s="162">
        <v>7.1454000000000004</v>
      </c>
      <c r="BW17" s="162">
        <v>8.32</v>
      </c>
      <c r="BX17" s="162">
        <v>7.35</v>
      </c>
      <c r="BY17" s="162">
        <v>-15.33</v>
      </c>
      <c r="BZ17" s="162">
        <v>0.69</v>
      </c>
      <c r="CA17" s="162">
        <v>-20.7592</v>
      </c>
      <c r="CB17" s="162">
        <v>-20.8931</v>
      </c>
      <c r="CC17" s="162">
        <v>28.782900000000001</v>
      </c>
      <c r="CD17" s="162">
        <v>27.640999999999998</v>
      </c>
      <c r="CE17" s="162">
        <v>0.92969999999999997</v>
      </c>
      <c r="CF17" s="162">
        <v>17.382999999999999</v>
      </c>
      <c r="CG17" s="162">
        <v>17.094100000000001</v>
      </c>
      <c r="CH17" s="162">
        <v>-0.95840000000000003</v>
      </c>
      <c r="CI17" s="161"/>
      <c r="CJ17" s="161"/>
      <c r="CK17" s="161"/>
      <c r="CL17" s="162">
        <v>-26.9</v>
      </c>
      <c r="CM17" s="162">
        <v>-25.1</v>
      </c>
      <c r="CN17" s="162">
        <v>-1.46</v>
      </c>
      <c r="CO17" s="162">
        <v>18.857800000000001</v>
      </c>
      <c r="CP17" s="162">
        <v>19.275200000000002</v>
      </c>
      <c r="CQ17" s="162">
        <v>18.415700000000001</v>
      </c>
      <c r="CR17" s="162">
        <v>56.251199999999997</v>
      </c>
      <c r="CS17" s="162">
        <v>56.2545</v>
      </c>
      <c r="CT17" s="162">
        <v>-30.8734</v>
      </c>
      <c r="CU17" s="162">
        <v>-27.737400000000001</v>
      </c>
      <c r="CV17" s="162">
        <v>-30.546800000000001</v>
      </c>
      <c r="CW17" s="162">
        <v>1.804</v>
      </c>
      <c r="CX17" s="162">
        <v>15.95</v>
      </c>
      <c r="CY17" s="162">
        <v>5.52</v>
      </c>
      <c r="CZ17" s="162">
        <v>10.629899999999999</v>
      </c>
      <c r="DA17" s="162">
        <v>10.647600000000001</v>
      </c>
      <c r="DB17" s="162">
        <v>-6.09</v>
      </c>
      <c r="DC17" s="162">
        <v>-25.1235</v>
      </c>
      <c r="DD17" s="161"/>
      <c r="DE17" s="161"/>
      <c r="DF17" s="162">
        <v>19.183</v>
      </c>
      <c r="DG17" s="162">
        <v>-13.0261</v>
      </c>
      <c r="DH17" s="162">
        <v>-2.9767999999999999</v>
      </c>
      <c r="DI17" s="161"/>
      <c r="DJ17" s="161"/>
      <c r="DK17" s="162">
        <v>-4.9866000000000001</v>
      </c>
      <c r="DL17" s="162">
        <v>-3.9272</v>
      </c>
      <c r="DM17" s="162">
        <v>1.4244000000000001</v>
      </c>
      <c r="DN17" s="162">
        <v>1.4902</v>
      </c>
      <c r="DO17" s="162">
        <v>-3.71</v>
      </c>
      <c r="DP17" s="162">
        <v>-1.04</v>
      </c>
      <c r="DQ17" s="162">
        <v>5.7195</v>
      </c>
      <c r="DR17" s="162">
        <v>-20.178599999999999</v>
      </c>
      <c r="DS17" s="162">
        <v>-10.56</v>
      </c>
      <c r="DT17" s="162">
        <v>-10.68</v>
      </c>
      <c r="DU17" s="162">
        <v>24.14</v>
      </c>
      <c r="DV17" s="162">
        <v>15.1</v>
      </c>
      <c r="DW17" s="162">
        <v>-20.363600000000002</v>
      </c>
      <c r="DX17" s="162">
        <v>-9.9182000000000006</v>
      </c>
      <c r="DY17" s="161"/>
      <c r="DZ17" s="162">
        <v>-35.127299999999998</v>
      </c>
      <c r="EA17" s="161"/>
      <c r="EB17" s="162">
        <v>-23.441700000000001</v>
      </c>
      <c r="EC17" s="162">
        <v>-30.609500000000001</v>
      </c>
      <c r="ED17" s="162">
        <v>-30.6831</v>
      </c>
      <c r="EE17" s="162">
        <v>-17.471</v>
      </c>
      <c r="EF17" s="162">
        <v>-18.826899999999998</v>
      </c>
      <c r="EG17" s="162">
        <v>-10.093</v>
      </c>
      <c r="EH17" s="162">
        <v>-156.17140000000001</v>
      </c>
      <c r="EI17" s="162">
        <v>-28.6325</v>
      </c>
      <c r="EJ17" s="161"/>
      <c r="EK17" s="162">
        <v>-9.0061</v>
      </c>
      <c r="EL17" s="162">
        <v>-8.7037999999999993</v>
      </c>
      <c r="EM17" s="162">
        <v>0</v>
      </c>
      <c r="EN17" s="162">
        <v>-10.3368</v>
      </c>
      <c r="EO17" s="162">
        <v>-10.099600000000001</v>
      </c>
      <c r="EP17" s="162">
        <v>14.864000000000001</v>
      </c>
      <c r="EQ17" s="162">
        <v>-23.807600000000001</v>
      </c>
      <c r="ER17" s="162">
        <v>-23.691099999999999</v>
      </c>
      <c r="ES17" s="162">
        <v>0.8659</v>
      </c>
      <c r="ET17" s="162">
        <v>0</v>
      </c>
      <c r="EU17" s="162">
        <v>-12.89</v>
      </c>
      <c r="EV17" s="162">
        <v>1.5</v>
      </c>
      <c r="EW17" s="162">
        <v>7.6097999999999999</v>
      </c>
      <c r="EX17" s="162">
        <v>-10.4808</v>
      </c>
      <c r="EY17" s="162">
        <v>-11.0402</v>
      </c>
      <c r="EZ17" s="162">
        <v>-11.0267</v>
      </c>
      <c r="FA17" s="162">
        <v>9.3632000000000009</v>
      </c>
      <c r="FB17" s="162">
        <v>3.6936</v>
      </c>
      <c r="FC17" s="162">
        <v>-17.979500000000002</v>
      </c>
      <c r="FD17" s="162">
        <v>5.5012999999999996</v>
      </c>
      <c r="FE17" s="161"/>
      <c r="FF17" s="162">
        <v>5.1440000000000001</v>
      </c>
      <c r="FG17" s="162">
        <v>2.4350999999999998</v>
      </c>
      <c r="FH17" s="162">
        <v>3.3260000000000001</v>
      </c>
      <c r="FI17" s="162">
        <v>0</v>
      </c>
      <c r="FJ17" s="162">
        <v>7.5354999999999999</v>
      </c>
      <c r="FK17" s="162">
        <v>7.7030000000000003</v>
      </c>
      <c r="FL17" s="162">
        <v>-22.6066</v>
      </c>
      <c r="FM17" s="162">
        <v>16.187200000000001</v>
      </c>
      <c r="FN17" s="162">
        <v>16.243099999999998</v>
      </c>
      <c r="FO17" s="162">
        <v>-7.0811000000000002</v>
      </c>
      <c r="FP17" s="161"/>
      <c r="FQ17" s="162">
        <v>26.905899999999999</v>
      </c>
      <c r="FR17" s="162">
        <v>-18.84</v>
      </c>
      <c r="FS17" s="162">
        <v>-1.1165</v>
      </c>
      <c r="FT17" s="162">
        <v>0.16500000000000001</v>
      </c>
      <c r="FU17" s="162">
        <v>0.15</v>
      </c>
      <c r="FV17" s="162">
        <v>1.28</v>
      </c>
      <c r="FW17" s="162">
        <v>-25.537500000000001</v>
      </c>
      <c r="FX17" s="162">
        <v>3.3569</v>
      </c>
      <c r="FY17" s="162">
        <v>2.9689999999999999</v>
      </c>
      <c r="FZ17" s="162">
        <v>0.84</v>
      </c>
      <c r="GA17" s="162">
        <v>3.2616000000000001</v>
      </c>
      <c r="GB17" s="162">
        <v>17.54</v>
      </c>
      <c r="GC17" s="162">
        <v>-21.238900000000001</v>
      </c>
      <c r="GD17" s="162">
        <v>-11.457700000000001</v>
      </c>
      <c r="GE17" s="162">
        <v>-1.76</v>
      </c>
      <c r="GF17" s="162">
        <v>18.8597</v>
      </c>
      <c r="GG17" s="161"/>
      <c r="GH17" s="162">
        <v>18.218299999999999</v>
      </c>
      <c r="GI17" s="162">
        <v>-3.4611000000000001</v>
      </c>
      <c r="GJ17" s="162">
        <v>-3.7673000000000001</v>
      </c>
      <c r="GK17" s="162">
        <v>1.8682000000000001</v>
      </c>
      <c r="GL17" s="161"/>
      <c r="GM17" s="161"/>
      <c r="GN17" s="161"/>
      <c r="GO17" s="162">
        <v>-11.1227</v>
      </c>
      <c r="GP17" s="162">
        <v>2.1255999999999999</v>
      </c>
      <c r="GQ17" s="162">
        <v>-21.3887</v>
      </c>
      <c r="GR17" s="162">
        <v>6.3973000000000004</v>
      </c>
      <c r="GS17" s="162">
        <v>6.0598000000000001</v>
      </c>
      <c r="GT17" s="162">
        <v>127.0458</v>
      </c>
      <c r="GU17" s="162">
        <v>-7.0720000000000001</v>
      </c>
      <c r="GV17" s="162">
        <v>-9.0043000000000006</v>
      </c>
      <c r="GW17" s="162">
        <v>4.3216999999999999</v>
      </c>
      <c r="GX17" s="162">
        <v>3.3382000000000001</v>
      </c>
      <c r="GY17" s="162">
        <v>5.8605</v>
      </c>
      <c r="GZ17" s="162">
        <v>5.7992999999999997</v>
      </c>
      <c r="HA17" s="162">
        <v>2.8485999999999998</v>
      </c>
      <c r="HB17" s="162">
        <v>-18.754999999999999</v>
      </c>
      <c r="HC17" s="162">
        <v>-17.897600000000001</v>
      </c>
      <c r="HD17" s="162">
        <v>-3.77</v>
      </c>
      <c r="HE17" s="162">
        <v>-2.6619000000000002</v>
      </c>
      <c r="HF17" s="162">
        <v>41.624499999999998</v>
      </c>
      <c r="HG17" s="162">
        <v>-10.411799999999999</v>
      </c>
      <c r="HH17" s="162">
        <v>90.4953</v>
      </c>
      <c r="HI17" s="162">
        <v>40.794800000000002</v>
      </c>
      <c r="HJ17" s="162">
        <v>41.438899999999997</v>
      </c>
      <c r="HK17" s="162">
        <v>-7.7401</v>
      </c>
      <c r="HL17" s="162">
        <v>-8.4771999999999998</v>
      </c>
      <c r="HM17" s="162">
        <v>0</v>
      </c>
      <c r="HN17" s="162">
        <v>-13.664</v>
      </c>
      <c r="HO17" s="161"/>
      <c r="HP17" s="161"/>
      <c r="HQ17" s="162">
        <v>-13.7263</v>
      </c>
      <c r="HR17" s="162">
        <v>-13.2319</v>
      </c>
      <c r="HS17" s="162">
        <v>-1.9957</v>
      </c>
      <c r="HT17" s="162">
        <v>-2.0105</v>
      </c>
      <c r="HU17" s="162">
        <v>22.46</v>
      </c>
      <c r="HV17" s="162">
        <v>22.28</v>
      </c>
      <c r="HW17" s="162">
        <v>-31.8</v>
      </c>
      <c r="HX17" s="162">
        <v>-31.9</v>
      </c>
      <c r="HY17" s="162">
        <v>0.3342</v>
      </c>
      <c r="HZ17" s="162">
        <v>-8.9600000000000009</v>
      </c>
      <c r="IA17" s="162">
        <v>70.918000000000006</v>
      </c>
      <c r="IB17" s="162">
        <v>16.4771</v>
      </c>
      <c r="IC17" s="162">
        <v>16.388999999999999</v>
      </c>
      <c r="ID17" s="162">
        <v>-17</v>
      </c>
      <c r="IE17" s="162">
        <v>-36.299999999999997</v>
      </c>
      <c r="IF17" s="162">
        <v>-2.4</v>
      </c>
      <c r="IG17" s="162">
        <v>-3</v>
      </c>
      <c r="IH17" s="162">
        <v>-18.189900000000002</v>
      </c>
      <c r="II17" s="162">
        <v>-18.216200000000001</v>
      </c>
      <c r="IJ17" s="162">
        <v>-167.02350000000001</v>
      </c>
      <c r="IK17" s="162">
        <v>-16.0671</v>
      </c>
      <c r="IL17" s="162">
        <v>-256.72019999999998</v>
      </c>
      <c r="IM17" s="162">
        <v>-7.9283000000000001</v>
      </c>
      <c r="IN17" s="162">
        <v>-43.201500000000003</v>
      </c>
      <c r="IO17" s="162">
        <v>92.365099999999998</v>
      </c>
      <c r="IP17" s="162">
        <v>77.300700000000006</v>
      </c>
      <c r="IQ17" s="162">
        <v>138.2792</v>
      </c>
      <c r="IR17" s="162">
        <v>98.829899999999995</v>
      </c>
      <c r="IS17" s="162">
        <v>23.944099999999999</v>
      </c>
      <c r="IT17" s="162">
        <v>6.1106999999999996</v>
      </c>
      <c r="IU17" s="162">
        <v>4.1393000000000004</v>
      </c>
      <c r="IV17" s="162">
        <v>-27.378799999999998</v>
      </c>
      <c r="IW17" s="162">
        <v>182.07400000000001</v>
      </c>
      <c r="IX17" s="162">
        <v>-204.6414</v>
      </c>
      <c r="IY17" s="162">
        <v>-20.430900000000001</v>
      </c>
      <c r="IZ17" s="162">
        <v>30.0883</v>
      </c>
      <c r="JA17" s="162">
        <v>-3.5388999999999999</v>
      </c>
      <c r="JB17" s="161"/>
      <c r="JC17" s="162">
        <v>-7.92</v>
      </c>
      <c r="JD17" s="162">
        <v>-0.83299999999999996</v>
      </c>
      <c r="JE17" s="162">
        <v>-0.84</v>
      </c>
      <c r="JF17" s="162">
        <v>3.52</v>
      </c>
      <c r="JG17" s="162">
        <v>-0.96</v>
      </c>
      <c r="JH17" s="162">
        <v>-3.2305000000000001</v>
      </c>
      <c r="JI17" s="162">
        <v>-4.7744999999999997</v>
      </c>
      <c r="JJ17" s="162">
        <v>7.0023999999999997</v>
      </c>
      <c r="JK17" s="162">
        <v>-9.4925999999999995</v>
      </c>
      <c r="JL17" s="162">
        <v>2.5</v>
      </c>
      <c r="JM17" s="162">
        <v>-1.833</v>
      </c>
      <c r="JN17" s="162">
        <v>-0.86799999999999999</v>
      </c>
      <c r="JO17" s="161"/>
      <c r="JP17" s="161"/>
      <c r="JQ17" s="162">
        <v>3.1202999999999999</v>
      </c>
      <c r="JR17" s="162">
        <v>4.1310000000000002</v>
      </c>
      <c r="JS17" s="162">
        <v>2.9792000000000001</v>
      </c>
      <c r="JT17" s="161"/>
      <c r="JU17" s="162">
        <v>20.2</v>
      </c>
      <c r="JV17" s="162">
        <v>-0.33660000000000001</v>
      </c>
      <c r="JW17" s="162">
        <v>-0.09</v>
      </c>
      <c r="JX17" s="161"/>
      <c r="JY17" s="162">
        <v>-9.8172999999999995</v>
      </c>
      <c r="JZ17" s="162">
        <v>-10.9168</v>
      </c>
      <c r="KA17" s="162">
        <v>-17.5427</v>
      </c>
      <c r="KB17" s="162">
        <v>-6.5833000000000004</v>
      </c>
      <c r="KC17" s="162">
        <v>6.1574999999999998</v>
      </c>
      <c r="KD17" s="162">
        <v>-14.171799999999999</v>
      </c>
      <c r="KE17" s="162">
        <v>7.2249999999999996</v>
      </c>
      <c r="KF17" s="162">
        <v>-22</v>
      </c>
      <c r="KG17" s="162">
        <v>4</v>
      </c>
      <c r="KH17" s="162">
        <v>64.280199999999994</v>
      </c>
      <c r="KI17" s="162">
        <v>-163.07749999999999</v>
      </c>
    </row>
    <row r="18" spans="1:295" ht="18" customHeight="1" x14ac:dyDescent="0.3">
      <c r="A18" s="160" t="s">
        <v>83</v>
      </c>
      <c r="B18" s="160" t="s">
        <v>778</v>
      </c>
      <c r="C18" s="163"/>
      <c r="D18" s="164">
        <v>3.1236999999999999</v>
      </c>
      <c r="E18" s="164">
        <v>-7.8337000000000003</v>
      </c>
      <c r="F18" s="164">
        <v>2.2719</v>
      </c>
      <c r="G18" s="164">
        <v>11.231</v>
      </c>
      <c r="H18" s="163"/>
      <c r="I18" s="164">
        <v>9.8605999999999998</v>
      </c>
      <c r="J18" s="163"/>
      <c r="K18" s="164">
        <v>8.8460000000000001</v>
      </c>
      <c r="L18" s="164">
        <v>2.6709000000000001</v>
      </c>
      <c r="M18" s="164">
        <v>2.4455</v>
      </c>
      <c r="N18" s="164">
        <v>-6.66</v>
      </c>
      <c r="O18" s="164">
        <v>-24.2</v>
      </c>
      <c r="P18" s="163"/>
      <c r="Q18" s="163"/>
      <c r="R18" s="163"/>
      <c r="S18" s="164">
        <v>4.1680999999999999</v>
      </c>
      <c r="T18" s="164">
        <v>11.525700000000001</v>
      </c>
      <c r="U18" s="164">
        <v>2.1105</v>
      </c>
      <c r="V18" s="164">
        <v>1.9361999999999999</v>
      </c>
      <c r="W18" s="164">
        <v>4.0380000000000003</v>
      </c>
      <c r="X18" s="164">
        <v>4.4587000000000003</v>
      </c>
      <c r="Y18" s="164">
        <v>-1.7341</v>
      </c>
      <c r="Z18" s="164">
        <v>0.62009999999999998</v>
      </c>
      <c r="AA18" s="163"/>
      <c r="AB18" s="164">
        <v>-1.2310000000000001</v>
      </c>
      <c r="AC18" s="164">
        <v>-1.306</v>
      </c>
      <c r="AD18" s="164">
        <v>-1.288</v>
      </c>
      <c r="AE18" s="164">
        <v>2.754</v>
      </c>
      <c r="AF18" s="164">
        <v>-13.32</v>
      </c>
      <c r="AG18" s="164">
        <v>-11</v>
      </c>
      <c r="AH18" s="163"/>
      <c r="AI18" s="163"/>
      <c r="AJ18" s="164">
        <v>-15.28</v>
      </c>
      <c r="AK18" s="164">
        <v>-15.24</v>
      </c>
      <c r="AL18" s="163"/>
      <c r="AM18" s="164">
        <v>-10.3</v>
      </c>
      <c r="AN18" s="164">
        <v>-10.31</v>
      </c>
      <c r="AO18" s="164">
        <v>0.20200000000000001</v>
      </c>
      <c r="AP18" s="164">
        <v>3.6179999999999999</v>
      </c>
      <c r="AQ18" s="164">
        <v>19.200600000000001</v>
      </c>
      <c r="AR18" s="164">
        <v>20.342099999999999</v>
      </c>
      <c r="AS18" s="164">
        <v>-22.299800000000001</v>
      </c>
      <c r="AT18" s="164">
        <v>-14.333600000000001</v>
      </c>
      <c r="AU18" s="164">
        <v>-12.712199999999999</v>
      </c>
      <c r="AV18" s="164">
        <v>17.417000000000002</v>
      </c>
      <c r="AW18" s="164">
        <v>17.375699999999998</v>
      </c>
      <c r="AX18" s="164">
        <v>-6.2961</v>
      </c>
      <c r="AY18" s="164">
        <v>-3.8847999999999998</v>
      </c>
      <c r="AZ18" s="164">
        <v>43.973500000000001</v>
      </c>
      <c r="BA18" s="163"/>
      <c r="BB18" s="164">
        <v>3.4083999999999999</v>
      </c>
      <c r="BC18" s="164">
        <v>10.664</v>
      </c>
      <c r="BD18" s="164">
        <v>-4.5</v>
      </c>
      <c r="BE18" s="164">
        <v>-4.9000000000000004</v>
      </c>
      <c r="BF18" s="164">
        <v>-25.6676</v>
      </c>
      <c r="BG18" s="164">
        <v>-24.6008</v>
      </c>
      <c r="BH18" s="164">
        <v>-1.5946</v>
      </c>
      <c r="BI18" s="163"/>
      <c r="BJ18" s="164">
        <v>0.61860000000000004</v>
      </c>
      <c r="BK18" s="164">
        <v>1.8357000000000001</v>
      </c>
      <c r="BL18" s="163"/>
      <c r="BM18" s="164">
        <v>-0.24929999999999999</v>
      </c>
      <c r="BN18" s="164">
        <v>-96.438500000000005</v>
      </c>
      <c r="BO18" s="164">
        <v>36.225499999999997</v>
      </c>
      <c r="BP18" s="164">
        <v>36.225499999999997</v>
      </c>
      <c r="BQ18" s="164">
        <v>57.399099999999997</v>
      </c>
      <c r="BR18" s="164">
        <v>-164.6354</v>
      </c>
      <c r="BS18" s="163"/>
      <c r="BT18" s="163"/>
      <c r="BU18" s="163"/>
      <c r="BV18" s="163"/>
      <c r="BW18" s="164">
        <v>8.43</v>
      </c>
      <c r="BX18" s="164">
        <v>7.7</v>
      </c>
      <c r="BY18" s="164">
        <v>-14.92</v>
      </c>
      <c r="BZ18" s="164">
        <v>0.96</v>
      </c>
      <c r="CA18" s="164">
        <v>-24.242000000000001</v>
      </c>
      <c r="CB18" s="164">
        <v>-23.9741</v>
      </c>
      <c r="CC18" s="164">
        <v>22.848800000000001</v>
      </c>
      <c r="CD18" s="164">
        <v>21.625499999999999</v>
      </c>
      <c r="CE18" s="164">
        <v>0.7621</v>
      </c>
      <c r="CF18" s="164">
        <v>21.557200000000002</v>
      </c>
      <c r="CG18" s="164">
        <v>21.2178</v>
      </c>
      <c r="CH18" s="164">
        <v>-0.88090000000000002</v>
      </c>
      <c r="CI18" s="163"/>
      <c r="CJ18" s="163"/>
      <c r="CK18" s="163"/>
      <c r="CL18" s="164">
        <v>-27.3</v>
      </c>
      <c r="CM18" s="164">
        <v>-26</v>
      </c>
      <c r="CN18" s="164">
        <v>-1.39</v>
      </c>
      <c r="CO18" s="164">
        <v>20.791899999999998</v>
      </c>
      <c r="CP18" s="164">
        <v>21.096499999999999</v>
      </c>
      <c r="CQ18" s="164">
        <v>20.238099999999999</v>
      </c>
      <c r="CR18" s="164">
        <v>57.213799999999999</v>
      </c>
      <c r="CS18" s="164">
        <v>56.519500000000001</v>
      </c>
      <c r="CT18" s="164">
        <v>-29.270800000000001</v>
      </c>
      <c r="CU18" s="164">
        <v>-29.5319</v>
      </c>
      <c r="CV18" s="164">
        <v>-29.4511</v>
      </c>
      <c r="CW18" s="164">
        <v>1.5626</v>
      </c>
      <c r="CX18" s="164">
        <v>17.95</v>
      </c>
      <c r="CY18" s="164">
        <v>6.22</v>
      </c>
      <c r="CZ18" s="164">
        <v>10.629899999999999</v>
      </c>
      <c r="DA18" s="164">
        <v>10.647600000000001</v>
      </c>
      <c r="DB18" s="164">
        <v>-6.08</v>
      </c>
      <c r="DC18" s="164">
        <v>-25.1235</v>
      </c>
      <c r="DD18" s="163"/>
      <c r="DE18" s="163"/>
      <c r="DF18" s="164">
        <v>15.304500000000001</v>
      </c>
      <c r="DG18" s="164">
        <v>-13.2195</v>
      </c>
      <c r="DH18" s="164">
        <v>-2.9089</v>
      </c>
      <c r="DI18" s="164">
        <v>-17.600000000000001</v>
      </c>
      <c r="DJ18" s="164">
        <v>-17.5</v>
      </c>
      <c r="DK18" s="164">
        <v>-5.8044000000000002</v>
      </c>
      <c r="DL18" s="164">
        <v>-3.9272</v>
      </c>
      <c r="DM18" s="164">
        <v>2.6861000000000002</v>
      </c>
      <c r="DN18" s="164">
        <v>1.4902</v>
      </c>
      <c r="DO18" s="164">
        <v>-3.7</v>
      </c>
      <c r="DP18" s="164">
        <v>-1.49</v>
      </c>
      <c r="DQ18" s="164">
        <v>5.9829999999999997</v>
      </c>
      <c r="DR18" s="164">
        <v>-15.7059</v>
      </c>
      <c r="DS18" s="164">
        <v>-10.15</v>
      </c>
      <c r="DT18" s="164">
        <v>-10.35</v>
      </c>
      <c r="DU18" s="164">
        <v>23.11</v>
      </c>
      <c r="DV18" s="164">
        <v>15</v>
      </c>
      <c r="DW18" s="164">
        <v>-15.309100000000001</v>
      </c>
      <c r="DX18" s="164">
        <v>-7.7908999999999997</v>
      </c>
      <c r="DY18" s="163"/>
      <c r="DZ18" s="164">
        <v>-34.954500000000003</v>
      </c>
      <c r="EA18" s="164">
        <v>-9.6064000000000007</v>
      </c>
      <c r="EB18" s="164">
        <v>-21.9453</v>
      </c>
      <c r="EC18" s="164">
        <v>-28.584599999999998</v>
      </c>
      <c r="ED18" s="164">
        <v>-28.891999999999999</v>
      </c>
      <c r="EE18" s="164">
        <v>-13.5014</v>
      </c>
      <c r="EF18" s="164">
        <v>-16.538900000000002</v>
      </c>
      <c r="EG18" s="164">
        <v>-10.236000000000001</v>
      </c>
      <c r="EH18" s="164">
        <v>-148.71449999999999</v>
      </c>
      <c r="EI18" s="164">
        <v>-23.332999999999998</v>
      </c>
      <c r="EJ18" s="163"/>
      <c r="EK18" s="164">
        <v>-8.4802999999999997</v>
      </c>
      <c r="EL18" s="164">
        <v>-8.6029999999999998</v>
      </c>
      <c r="EM18" s="164">
        <v>0</v>
      </c>
      <c r="EN18" s="164">
        <v>-15.797800000000001</v>
      </c>
      <c r="EO18" s="164">
        <v>-14.4818</v>
      </c>
      <c r="EP18" s="164">
        <v>42</v>
      </c>
      <c r="EQ18" s="164">
        <v>-24.0869</v>
      </c>
      <c r="ER18" s="164">
        <v>-23.8828</v>
      </c>
      <c r="ES18" s="164">
        <v>-0.86429999999999996</v>
      </c>
      <c r="ET18" s="164">
        <v>-14.47</v>
      </c>
      <c r="EU18" s="164">
        <v>-17.52</v>
      </c>
      <c r="EV18" s="164">
        <v>10.7</v>
      </c>
      <c r="EW18" s="164">
        <v>7.6616999999999997</v>
      </c>
      <c r="EX18" s="164">
        <v>-21.328399999999998</v>
      </c>
      <c r="EY18" s="164">
        <v>-11.4346</v>
      </c>
      <c r="EZ18" s="164">
        <v>-11.3316</v>
      </c>
      <c r="FA18" s="164">
        <v>9.8476999999999997</v>
      </c>
      <c r="FB18" s="164">
        <v>1.044</v>
      </c>
      <c r="FC18" s="164">
        <v>-15.260899999999999</v>
      </c>
      <c r="FD18" s="164">
        <v>5.5509000000000004</v>
      </c>
      <c r="FE18" s="163"/>
      <c r="FF18" s="164">
        <v>5.3154000000000003</v>
      </c>
      <c r="FG18" s="164">
        <v>2.6495000000000002</v>
      </c>
      <c r="FH18" s="164">
        <v>3.0369999999999999</v>
      </c>
      <c r="FI18" s="164">
        <v>0</v>
      </c>
      <c r="FJ18" s="164">
        <v>10.8847</v>
      </c>
      <c r="FK18" s="164">
        <v>11.052099999999999</v>
      </c>
      <c r="FL18" s="164">
        <v>-24.616099999999999</v>
      </c>
      <c r="FM18" s="164">
        <v>15.687900000000001</v>
      </c>
      <c r="FN18" s="164">
        <v>15.7187</v>
      </c>
      <c r="FO18" s="164">
        <v>-7.1063999999999998</v>
      </c>
      <c r="FP18" s="163"/>
      <c r="FQ18" s="164">
        <v>24.3033</v>
      </c>
      <c r="FR18" s="164">
        <v>-20.12</v>
      </c>
      <c r="FS18" s="164">
        <v>-2.8066</v>
      </c>
      <c r="FT18" s="164">
        <v>0.16500000000000001</v>
      </c>
      <c r="FU18" s="164">
        <v>0.82</v>
      </c>
      <c r="FV18" s="164">
        <v>0.59</v>
      </c>
      <c r="FW18" s="164">
        <v>-24.943999999999999</v>
      </c>
      <c r="FX18" s="163"/>
      <c r="FY18" s="164">
        <v>2.9249999999999998</v>
      </c>
      <c r="FZ18" s="164">
        <v>1.016</v>
      </c>
      <c r="GA18" s="163"/>
      <c r="GB18" s="164">
        <v>18.100000000000001</v>
      </c>
      <c r="GC18" s="164">
        <v>-20.720800000000001</v>
      </c>
      <c r="GD18" s="164">
        <v>-11.6707</v>
      </c>
      <c r="GE18" s="164">
        <v>-1.9</v>
      </c>
      <c r="GF18" s="164">
        <v>19.5426</v>
      </c>
      <c r="GG18" s="163"/>
      <c r="GH18" s="164">
        <v>18.692599999999999</v>
      </c>
      <c r="GI18" s="164">
        <v>-3.7907000000000002</v>
      </c>
      <c r="GJ18" s="164">
        <v>-4.0727000000000002</v>
      </c>
      <c r="GK18" s="164">
        <v>1.8784000000000001</v>
      </c>
      <c r="GL18" s="163"/>
      <c r="GM18" s="163"/>
      <c r="GN18" s="164">
        <v>-11.180300000000001</v>
      </c>
      <c r="GO18" s="164">
        <v>-10.119400000000001</v>
      </c>
      <c r="GP18" s="164">
        <v>1.5891</v>
      </c>
      <c r="GQ18" s="164">
        <v>-21.459499999999998</v>
      </c>
      <c r="GR18" s="164">
        <v>6.1509</v>
      </c>
      <c r="GS18" s="164">
        <v>6.9751000000000003</v>
      </c>
      <c r="GT18" s="164">
        <v>130.04640000000001</v>
      </c>
      <c r="GU18" s="164">
        <v>-6.8986999999999998</v>
      </c>
      <c r="GV18" s="164">
        <v>-8.6649999999999991</v>
      </c>
      <c r="GW18" s="164">
        <v>4.1100000000000003</v>
      </c>
      <c r="GX18" s="164">
        <v>3.198</v>
      </c>
      <c r="GY18" s="164">
        <v>5.8457999999999997</v>
      </c>
      <c r="GZ18" s="164">
        <v>5.8863000000000003</v>
      </c>
      <c r="HA18" s="164">
        <v>2.6493000000000002</v>
      </c>
      <c r="HB18" s="164">
        <v>-7.3720999999999997</v>
      </c>
      <c r="HC18" s="164">
        <v>-5.5526</v>
      </c>
      <c r="HD18" s="164">
        <v>-2.5099999999999998</v>
      </c>
      <c r="HE18" s="164">
        <v>-3.5291999999999999</v>
      </c>
      <c r="HF18" s="164">
        <v>49.604900000000001</v>
      </c>
      <c r="HG18" s="164">
        <v>-8.6015999999999995</v>
      </c>
      <c r="HH18" s="164">
        <v>91.580600000000004</v>
      </c>
      <c r="HI18" s="164">
        <v>29.579699999999999</v>
      </c>
      <c r="HJ18" s="164">
        <v>30.673999999999999</v>
      </c>
      <c r="HK18" s="164">
        <v>-5.8628999999999998</v>
      </c>
      <c r="HL18" s="164">
        <v>0</v>
      </c>
      <c r="HM18" s="164">
        <v>-11.602</v>
      </c>
      <c r="HN18" s="164">
        <v>0</v>
      </c>
      <c r="HO18" s="164">
        <v>42.108199999999997</v>
      </c>
      <c r="HP18" s="164">
        <v>42.057099999999998</v>
      </c>
      <c r="HQ18" s="164">
        <v>-14.2042</v>
      </c>
      <c r="HR18" s="164">
        <v>-13.6493</v>
      </c>
      <c r="HS18" s="164">
        <v>-1.0663</v>
      </c>
      <c r="HT18" s="164">
        <v>-0.89080000000000004</v>
      </c>
      <c r="HU18" s="164">
        <v>17.350000000000001</v>
      </c>
      <c r="HV18" s="164">
        <v>16.940000000000001</v>
      </c>
      <c r="HW18" s="164">
        <v>-29.6</v>
      </c>
      <c r="HX18" s="164">
        <v>-29.9</v>
      </c>
      <c r="HY18" s="164">
        <v>0.3342</v>
      </c>
      <c r="HZ18" s="164">
        <v>-9.1999999999999993</v>
      </c>
      <c r="IA18" s="164">
        <v>65.939300000000003</v>
      </c>
      <c r="IB18" s="164">
        <v>16.104700000000001</v>
      </c>
      <c r="IC18" s="164">
        <v>16.020800000000001</v>
      </c>
      <c r="ID18" s="164">
        <v>-16.5</v>
      </c>
      <c r="IE18" s="164">
        <v>-35.4</v>
      </c>
      <c r="IF18" s="164">
        <v>-2</v>
      </c>
      <c r="IG18" s="164">
        <v>-2.6</v>
      </c>
      <c r="IH18" s="163"/>
      <c r="II18" s="164">
        <v>-17.917100000000001</v>
      </c>
      <c r="IJ18" s="164">
        <v>-156.9177</v>
      </c>
      <c r="IK18" s="164">
        <v>-16.988900000000001</v>
      </c>
      <c r="IL18" s="164">
        <v>-250.96799999999999</v>
      </c>
      <c r="IM18" s="164">
        <v>-3.8622999999999998</v>
      </c>
      <c r="IN18" s="164">
        <v>-39.849600000000002</v>
      </c>
      <c r="IO18" s="164">
        <v>92.063599999999994</v>
      </c>
      <c r="IP18" s="164">
        <v>76.8399</v>
      </c>
      <c r="IQ18" s="164">
        <v>128.5215</v>
      </c>
      <c r="IR18" s="164">
        <v>101.88979999999999</v>
      </c>
      <c r="IS18" s="164">
        <v>28.993099999999998</v>
      </c>
      <c r="IT18" s="164">
        <v>14.6896</v>
      </c>
      <c r="IU18" s="164">
        <v>16.205500000000001</v>
      </c>
      <c r="IV18" s="164">
        <v>-16.952100000000002</v>
      </c>
      <c r="IW18" s="164">
        <v>183.30879999999999</v>
      </c>
      <c r="IX18" s="164">
        <v>-206.071</v>
      </c>
      <c r="IY18" s="164">
        <v>-19.319900000000001</v>
      </c>
      <c r="IZ18" s="164">
        <v>30.636199999999999</v>
      </c>
      <c r="JA18" s="164">
        <v>-3.6316000000000002</v>
      </c>
      <c r="JB18" s="163"/>
      <c r="JC18" s="164">
        <v>-6.64</v>
      </c>
      <c r="JD18" s="164">
        <v>-0.66500000000000004</v>
      </c>
      <c r="JE18" s="164">
        <v>-0.67600000000000005</v>
      </c>
      <c r="JF18" s="164">
        <v>2.4</v>
      </c>
      <c r="JG18" s="164">
        <v>0</v>
      </c>
      <c r="JH18" s="164">
        <v>-3.4192</v>
      </c>
      <c r="JI18" s="164">
        <v>-5.8884999999999996</v>
      </c>
      <c r="JJ18" s="164">
        <v>10.432600000000001</v>
      </c>
      <c r="JK18" s="164">
        <v>-10.518000000000001</v>
      </c>
      <c r="JL18" s="164">
        <v>1.7</v>
      </c>
      <c r="JM18" s="164">
        <v>-0.51800000000000002</v>
      </c>
      <c r="JN18" s="164">
        <v>-0.317</v>
      </c>
      <c r="JO18" s="164">
        <v>2.3416999999999999</v>
      </c>
      <c r="JP18" s="164">
        <v>2.6827999999999999</v>
      </c>
      <c r="JQ18" s="164">
        <v>3.8651</v>
      </c>
      <c r="JR18" s="164">
        <v>3.8536000000000001</v>
      </c>
      <c r="JS18" s="164">
        <v>3.4222000000000001</v>
      </c>
      <c r="JT18" s="163"/>
      <c r="JU18" s="164">
        <v>20.100000000000001</v>
      </c>
      <c r="JV18" s="164">
        <v>-0.66159999999999997</v>
      </c>
      <c r="JW18" s="164">
        <v>-0.06</v>
      </c>
      <c r="JX18" s="163"/>
      <c r="JY18" s="164">
        <v>-29.609300000000001</v>
      </c>
      <c r="JZ18" s="164">
        <v>7.7630999999999997</v>
      </c>
      <c r="KA18" s="164">
        <v>-17.110299999999999</v>
      </c>
      <c r="KB18" s="164">
        <v>-26.825600000000001</v>
      </c>
      <c r="KC18" s="164">
        <v>-11.2037</v>
      </c>
      <c r="KD18" s="164">
        <v>-20.800599999999999</v>
      </c>
      <c r="KE18" s="164">
        <v>1.5234000000000001</v>
      </c>
      <c r="KF18" s="164">
        <v>-21.3</v>
      </c>
      <c r="KG18" s="164">
        <v>3.5</v>
      </c>
      <c r="KH18" s="164">
        <v>70.375699999999995</v>
      </c>
      <c r="KI18" s="164">
        <v>-164.2328</v>
      </c>
    </row>
    <row r="19" spans="1:295" ht="18" customHeight="1" x14ac:dyDescent="0.3">
      <c r="A19" s="160" t="s">
        <v>83</v>
      </c>
      <c r="B19" s="160" t="s">
        <v>779</v>
      </c>
      <c r="C19" s="163"/>
      <c r="D19" s="164">
        <v>3.3618000000000001</v>
      </c>
      <c r="E19" s="164">
        <v>-8.0291999999999994</v>
      </c>
      <c r="F19" s="164">
        <v>2.2803</v>
      </c>
      <c r="G19" s="164">
        <v>10.8498</v>
      </c>
      <c r="H19" s="163"/>
      <c r="I19" s="164">
        <v>10.326499999999999</v>
      </c>
      <c r="J19" s="163"/>
      <c r="K19" s="164">
        <v>8.8253000000000004</v>
      </c>
      <c r="L19" s="164">
        <v>2.8119000000000001</v>
      </c>
      <c r="M19" s="164">
        <v>2.3885999999999998</v>
      </c>
      <c r="N19" s="164">
        <v>-6.66</v>
      </c>
      <c r="O19" s="163"/>
      <c r="P19" s="163"/>
      <c r="Q19" s="163"/>
      <c r="R19" s="163"/>
      <c r="S19" s="164">
        <v>4.1269999999999998</v>
      </c>
      <c r="T19" s="164">
        <v>11.306100000000001</v>
      </c>
      <c r="U19" s="164">
        <v>2.2923</v>
      </c>
      <c r="V19" s="164">
        <v>2.06</v>
      </c>
      <c r="W19" s="164">
        <v>4.1543000000000001</v>
      </c>
      <c r="X19" s="164">
        <v>4.6253000000000002</v>
      </c>
      <c r="Y19" s="164">
        <v>-1.7290000000000001</v>
      </c>
      <c r="Z19" s="164">
        <v>0.68030000000000002</v>
      </c>
      <c r="AA19" s="163"/>
      <c r="AB19" s="164">
        <v>-1.2407999999999999</v>
      </c>
      <c r="AC19" s="164">
        <v>-1.246</v>
      </c>
      <c r="AD19" s="164">
        <v>-1.2310000000000001</v>
      </c>
      <c r="AE19" s="164">
        <v>2.7650000000000001</v>
      </c>
      <c r="AF19" s="164">
        <v>-13.32</v>
      </c>
      <c r="AG19" s="163"/>
      <c r="AH19" s="163"/>
      <c r="AI19" s="163"/>
      <c r="AJ19" s="164">
        <v>-14.1</v>
      </c>
      <c r="AK19" s="164">
        <v>-14.11</v>
      </c>
      <c r="AL19" s="163"/>
      <c r="AM19" s="164">
        <v>-10.34</v>
      </c>
      <c r="AN19" s="164">
        <v>-10.39</v>
      </c>
      <c r="AO19" s="164">
        <v>-0.19639999999999999</v>
      </c>
      <c r="AP19" s="164">
        <v>3.9594</v>
      </c>
      <c r="AQ19" s="164">
        <v>20.149799999999999</v>
      </c>
      <c r="AR19" s="164">
        <v>21.101400000000002</v>
      </c>
      <c r="AS19" s="164">
        <v>-22.139299999999999</v>
      </c>
      <c r="AT19" s="164">
        <v>-13.5299</v>
      </c>
      <c r="AU19" s="164">
        <v>-12.446899999999999</v>
      </c>
      <c r="AV19" s="164">
        <v>11.3889</v>
      </c>
      <c r="AW19" s="164">
        <v>10.3352</v>
      </c>
      <c r="AX19" s="164">
        <v>-6.43</v>
      </c>
      <c r="AY19" s="164">
        <v>-3.3490000000000002</v>
      </c>
      <c r="AZ19" s="164">
        <v>33.9482</v>
      </c>
      <c r="BA19" s="163"/>
      <c r="BB19" s="164">
        <v>1.6271</v>
      </c>
      <c r="BC19" s="164">
        <v>10.2629</v>
      </c>
      <c r="BD19" s="164">
        <v>-4.4000000000000004</v>
      </c>
      <c r="BE19" s="164">
        <v>-5</v>
      </c>
      <c r="BF19" s="164">
        <v>-25.315200000000001</v>
      </c>
      <c r="BG19" s="164">
        <v>-24.697700000000001</v>
      </c>
      <c r="BH19" s="164">
        <v>-1.5154000000000001</v>
      </c>
      <c r="BI19" s="163"/>
      <c r="BJ19" s="164">
        <v>-0.6</v>
      </c>
      <c r="BK19" s="164">
        <v>1.8516999999999999</v>
      </c>
      <c r="BL19" s="163"/>
      <c r="BM19" s="164">
        <v>7.4999999999999997E-3</v>
      </c>
      <c r="BN19" s="164">
        <v>-94.332700000000003</v>
      </c>
      <c r="BO19" s="164">
        <v>34.394300000000001</v>
      </c>
      <c r="BP19" s="164">
        <v>34.394300000000001</v>
      </c>
      <c r="BQ19" s="164">
        <v>68.81</v>
      </c>
      <c r="BR19" s="164">
        <v>-162.58449999999999</v>
      </c>
      <c r="BS19" s="163"/>
      <c r="BT19" s="163"/>
      <c r="BU19" s="163"/>
      <c r="BV19" s="163"/>
      <c r="BW19" s="164">
        <v>8.49</v>
      </c>
      <c r="BX19" s="164">
        <v>7.81</v>
      </c>
      <c r="BY19" s="164">
        <v>-14.87</v>
      </c>
      <c r="BZ19" s="164">
        <v>0.86</v>
      </c>
      <c r="CA19" s="164">
        <v>-20.7592</v>
      </c>
      <c r="CB19" s="164">
        <v>-20.6252</v>
      </c>
      <c r="CC19" s="164">
        <v>26.4436</v>
      </c>
      <c r="CD19" s="164">
        <v>25.3568</v>
      </c>
      <c r="CE19" s="164">
        <v>-8.5300000000000001E-2</v>
      </c>
      <c r="CF19" s="164">
        <v>18.1159</v>
      </c>
      <c r="CG19" s="164">
        <v>18.388300000000001</v>
      </c>
      <c r="CH19" s="164">
        <v>-1.8875999999999999</v>
      </c>
      <c r="CI19" s="163"/>
      <c r="CJ19" s="163"/>
      <c r="CK19" s="163"/>
      <c r="CL19" s="164">
        <v>-25.6</v>
      </c>
      <c r="CM19" s="164">
        <v>-24.3</v>
      </c>
      <c r="CN19" s="164">
        <v>-1.66</v>
      </c>
      <c r="CO19" s="164">
        <v>19.959499999999998</v>
      </c>
      <c r="CP19" s="164">
        <v>20.513500000000001</v>
      </c>
      <c r="CQ19" s="164">
        <v>18.785599999999999</v>
      </c>
      <c r="CR19" s="164">
        <v>54.736499999999999</v>
      </c>
      <c r="CS19" s="164">
        <v>55.464799999999997</v>
      </c>
      <c r="CT19" s="164">
        <v>-30.246099999999998</v>
      </c>
      <c r="CU19" s="164">
        <v>-27.636299999999999</v>
      </c>
      <c r="CV19" s="164">
        <v>-30.360099999999999</v>
      </c>
      <c r="CW19" s="164">
        <v>1.7294</v>
      </c>
      <c r="CX19" s="164">
        <v>17.399999999999999</v>
      </c>
      <c r="CY19" s="164">
        <v>5.95</v>
      </c>
      <c r="CZ19" s="164">
        <v>10.786099999999999</v>
      </c>
      <c r="DA19" s="164">
        <v>10.8429</v>
      </c>
      <c r="DB19" s="164">
        <v>-6.18</v>
      </c>
      <c r="DC19" s="164">
        <v>-25.1235</v>
      </c>
      <c r="DD19" s="163"/>
      <c r="DE19" s="163"/>
      <c r="DF19" s="164">
        <v>18.541499999999999</v>
      </c>
      <c r="DG19" s="164">
        <v>-13.097300000000001</v>
      </c>
      <c r="DH19" s="164">
        <v>-2.9302999999999999</v>
      </c>
      <c r="DI19" s="163"/>
      <c r="DJ19" s="163"/>
      <c r="DK19" s="164">
        <v>-5.4211</v>
      </c>
      <c r="DL19" s="164">
        <v>-3.7402000000000002</v>
      </c>
      <c r="DM19" s="164">
        <v>2.0552000000000001</v>
      </c>
      <c r="DN19" s="164">
        <v>1.6757</v>
      </c>
      <c r="DO19" s="164">
        <v>-3.45</v>
      </c>
      <c r="DP19" s="164">
        <v>-1.18</v>
      </c>
      <c r="DQ19" s="164">
        <v>5.4405000000000001</v>
      </c>
      <c r="DR19" s="164">
        <v>-17.901</v>
      </c>
      <c r="DS19" s="164">
        <v>-10.43</v>
      </c>
      <c r="DT19" s="164">
        <v>-10.52</v>
      </c>
      <c r="DU19" s="164">
        <v>24.04</v>
      </c>
      <c r="DV19" s="164">
        <v>15.45</v>
      </c>
      <c r="DW19" s="164">
        <v>-17.7818</v>
      </c>
      <c r="DX19" s="164">
        <v>-8.8272999999999993</v>
      </c>
      <c r="DY19" s="163"/>
      <c r="DZ19" s="164">
        <v>-34.172699999999999</v>
      </c>
      <c r="EA19" s="163"/>
      <c r="EB19" s="164">
        <v>-20.568899999999999</v>
      </c>
      <c r="EC19" s="164">
        <v>-28.101900000000001</v>
      </c>
      <c r="ED19" s="164">
        <v>-27.659500000000001</v>
      </c>
      <c r="EE19" s="164">
        <v>-20.406099999999999</v>
      </c>
      <c r="EF19" s="164">
        <v>-22.633299999999998</v>
      </c>
      <c r="EG19" s="164">
        <v>-9.2390000000000008</v>
      </c>
      <c r="EH19" s="164">
        <v>-153.5609</v>
      </c>
      <c r="EI19" s="164">
        <v>-26.494499999999999</v>
      </c>
      <c r="EJ19" s="163"/>
      <c r="EK19" s="164">
        <v>-9.5068999999999999</v>
      </c>
      <c r="EL19" s="164">
        <v>-8.9038000000000004</v>
      </c>
      <c r="EM19" s="164">
        <v>10.920199999999999</v>
      </c>
      <c r="EN19" s="164">
        <v>-10.581200000000001</v>
      </c>
      <c r="EO19" s="164">
        <v>-10.2494</v>
      </c>
      <c r="EP19" s="164">
        <v>12.304</v>
      </c>
      <c r="EQ19" s="164">
        <v>-23.7073</v>
      </c>
      <c r="ER19" s="164">
        <v>-23.601099999999999</v>
      </c>
      <c r="ES19" s="164">
        <v>1.4281999999999999</v>
      </c>
      <c r="ET19" s="164">
        <v>0</v>
      </c>
      <c r="EU19" s="164">
        <v>-19.95</v>
      </c>
      <c r="EV19" s="164">
        <v>0</v>
      </c>
      <c r="EW19" s="164">
        <v>8.1227</v>
      </c>
      <c r="EX19" s="164">
        <v>-11.736499999999999</v>
      </c>
      <c r="EY19" s="164">
        <v>-11.8895</v>
      </c>
      <c r="EZ19" s="164">
        <v>-11.913600000000001</v>
      </c>
      <c r="FA19" s="164">
        <v>10.0991</v>
      </c>
      <c r="FB19" s="164">
        <v>4.4908000000000001</v>
      </c>
      <c r="FC19" s="164">
        <v>-18.263000000000002</v>
      </c>
      <c r="FD19" s="164">
        <v>6.1214000000000004</v>
      </c>
      <c r="FE19" s="163"/>
      <c r="FF19" s="164">
        <v>5.7939999999999996</v>
      </c>
      <c r="FG19" s="164">
        <v>3.0455999999999999</v>
      </c>
      <c r="FH19" s="164">
        <v>3.3799000000000001</v>
      </c>
      <c r="FI19" s="164">
        <v>0</v>
      </c>
      <c r="FJ19" s="164">
        <v>7.7030000000000003</v>
      </c>
      <c r="FK19" s="164">
        <v>7.5354999999999999</v>
      </c>
      <c r="FL19" s="164">
        <v>-19.2575</v>
      </c>
      <c r="FM19" s="164">
        <v>15.4405</v>
      </c>
      <c r="FN19" s="164">
        <v>15.1807</v>
      </c>
      <c r="FO19" s="164">
        <v>-2.2818999999999998</v>
      </c>
      <c r="FP19" s="164">
        <v>13.0426</v>
      </c>
      <c r="FQ19" s="164">
        <v>25.885400000000001</v>
      </c>
      <c r="FR19" s="164">
        <v>-19.100000000000001</v>
      </c>
      <c r="FS19" s="164">
        <v>-2.1419000000000001</v>
      </c>
      <c r="FT19" s="164">
        <v>0.16500000000000001</v>
      </c>
      <c r="FU19" s="164">
        <v>1.1499999999999999</v>
      </c>
      <c r="FV19" s="164">
        <v>0.04</v>
      </c>
      <c r="FW19" s="164">
        <v>-26.417899999999999</v>
      </c>
      <c r="FX19" s="163"/>
      <c r="FY19" s="164">
        <v>3.1309999999999998</v>
      </c>
      <c r="FZ19" s="164">
        <v>0.92200000000000004</v>
      </c>
      <c r="GA19" s="163"/>
      <c r="GB19" s="164">
        <v>17.399999999999999</v>
      </c>
      <c r="GC19" s="164">
        <v>-25.4405</v>
      </c>
      <c r="GD19" s="164">
        <v>-15.465999999999999</v>
      </c>
      <c r="GE19" s="164">
        <v>-1.71</v>
      </c>
      <c r="GF19" s="164">
        <v>19.2775</v>
      </c>
      <c r="GG19" s="163"/>
      <c r="GH19" s="164">
        <v>19.1035</v>
      </c>
      <c r="GI19" s="164">
        <v>-4.0620000000000003</v>
      </c>
      <c r="GJ19" s="164">
        <v>-4.2846000000000002</v>
      </c>
      <c r="GK19" s="164">
        <v>1.9420999999999999</v>
      </c>
      <c r="GL19" s="163"/>
      <c r="GM19" s="163"/>
      <c r="GN19" s="164">
        <v>-11.5008</v>
      </c>
      <c r="GO19" s="164">
        <v>-10.356999999999999</v>
      </c>
      <c r="GP19" s="164">
        <v>1.6443000000000001</v>
      </c>
      <c r="GQ19" s="164">
        <v>-21.532900000000001</v>
      </c>
      <c r="GR19" s="164">
        <v>8.1254000000000008</v>
      </c>
      <c r="GS19" s="164">
        <v>6.3895999999999997</v>
      </c>
      <c r="GT19" s="164">
        <v>140.93780000000001</v>
      </c>
      <c r="GU19" s="164">
        <v>-6.8116000000000003</v>
      </c>
      <c r="GV19" s="164">
        <v>-8.5602</v>
      </c>
      <c r="GW19" s="164">
        <v>3.7957000000000001</v>
      </c>
      <c r="GX19" s="164">
        <v>3.1133000000000002</v>
      </c>
      <c r="GY19" s="164">
        <v>5.9702999999999999</v>
      </c>
      <c r="GZ19" s="164">
        <v>5.9733000000000001</v>
      </c>
      <c r="HA19" s="164">
        <v>3</v>
      </c>
      <c r="HB19" s="164">
        <v>-6.2149999999999999</v>
      </c>
      <c r="HC19" s="164">
        <v>-4.7565999999999997</v>
      </c>
      <c r="HD19" s="164">
        <v>-2.1</v>
      </c>
      <c r="HE19" s="164">
        <v>-4.5785999999999998</v>
      </c>
      <c r="HF19" s="164">
        <v>45.196100000000001</v>
      </c>
      <c r="HG19" s="164">
        <v>-5.3681999999999999</v>
      </c>
      <c r="HH19" s="164">
        <v>87.141999999999996</v>
      </c>
      <c r="HI19" s="164">
        <v>29.609300000000001</v>
      </c>
      <c r="HJ19" s="164">
        <v>30.636600000000001</v>
      </c>
      <c r="HK19" s="164">
        <v>-5.8041999999999998</v>
      </c>
      <c r="HL19" s="163"/>
      <c r="HM19" s="164">
        <v>-10.516</v>
      </c>
      <c r="HN19" s="164">
        <v>-12.331300000000001</v>
      </c>
      <c r="HO19" s="163"/>
      <c r="HP19" s="163"/>
      <c r="HQ19" s="164">
        <v>-14.6052</v>
      </c>
      <c r="HR19" s="164">
        <v>-13.660299999999999</v>
      </c>
      <c r="HS19" s="164">
        <v>0.79300000000000004</v>
      </c>
      <c r="HT19" s="164">
        <v>0.58189999999999997</v>
      </c>
      <c r="HU19" s="164">
        <v>16.489999999999998</v>
      </c>
      <c r="HV19" s="164">
        <v>16.579999999999998</v>
      </c>
      <c r="HW19" s="164">
        <v>-30.4</v>
      </c>
      <c r="HX19" s="164">
        <v>-31.1</v>
      </c>
      <c r="HY19" s="164">
        <v>0.51</v>
      </c>
      <c r="HZ19" s="164">
        <v>-11.68</v>
      </c>
      <c r="IA19" s="164">
        <v>62.887999999999998</v>
      </c>
      <c r="IB19" s="164">
        <v>22.498999999999999</v>
      </c>
      <c r="IC19" s="164">
        <v>22.4102</v>
      </c>
      <c r="ID19" s="164">
        <v>-16.100000000000001</v>
      </c>
      <c r="IE19" s="164">
        <v>-35.9</v>
      </c>
      <c r="IF19" s="164">
        <v>-1.6</v>
      </c>
      <c r="IG19" s="164">
        <v>-2.1</v>
      </c>
      <c r="IH19" s="164">
        <v>-18.058</v>
      </c>
      <c r="II19" s="164">
        <v>-17.934100000000001</v>
      </c>
      <c r="IJ19" s="164">
        <v>-153.3518</v>
      </c>
      <c r="IK19" s="164">
        <v>-11.081</v>
      </c>
      <c r="IL19" s="164">
        <v>-244.6534</v>
      </c>
      <c r="IM19" s="164">
        <v>-2.5939999999999999</v>
      </c>
      <c r="IN19" s="164">
        <v>-34.349400000000003</v>
      </c>
      <c r="IO19" s="164">
        <v>88.653599999999997</v>
      </c>
      <c r="IP19" s="164">
        <v>79.018299999999996</v>
      </c>
      <c r="IQ19" s="164">
        <v>127.31619999999999</v>
      </c>
      <c r="IR19" s="164">
        <v>97.851399999999998</v>
      </c>
      <c r="IS19" s="164">
        <v>22.297499999999999</v>
      </c>
      <c r="IT19" s="164">
        <v>15.266299999999999</v>
      </c>
      <c r="IU19" s="164">
        <v>16.237100000000002</v>
      </c>
      <c r="IV19" s="164">
        <v>-17.121200000000002</v>
      </c>
      <c r="IW19" s="164">
        <v>173.39769999999999</v>
      </c>
      <c r="IX19" s="164">
        <v>-201.98929999999999</v>
      </c>
      <c r="IY19" s="164">
        <v>-26.5183</v>
      </c>
      <c r="IZ19" s="164">
        <v>37.5351</v>
      </c>
      <c r="JA19" s="164">
        <v>-2.8357000000000001</v>
      </c>
      <c r="JB19" s="163"/>
      <c r="JC19" s="164">
        <v>-7.44</v>
      </c>
      <c r="JD19" s="164">
        <v>-0.80800000000000005</v>
      </c>
      <c r="JE19" s="164">
        <v>-0.81699999999999995</v>
      </c>
      <c r="JF19" s="164">
        <v>2.96</v>
      </c>
      <c r="JG19" s="164">
        <v>0</v>
      </c>
      <c r="JH19" s="164">
        <v>-3.7471999999999999</v>
      </c>
      <c r="JI19" s="164">
        <v>-6.2668999999999997</v>
      </c>
      <c r="JJ19" s="164">
        <v>10.1976</v>
      </c>
      <c r="JK19" s="164">
        <v>-10.8385</v>
      </c>
      <c r="JL19" s="164">
        <v>1.4</v>
      </c>
      <c r="JM19" s="164">
        <v>-0.48699999999999999</v>
      </c>
      <c r="JN19" s="164">
        <v>-0.92200000000000004</v>
      </c>
      <c r="JO19" s="164">
        <v>2.3391999999999999</v>
      </c>
      <c r="JP19" s="164">
        <v>2.6720999999999999</v>
      </c>
      <c r="JQ19" s="164">
        <v>2.9275000000000002</v>
      </c>
      <c r="JR19" s="164">
        <v>3.5552999999999999</v>
      </c>
      <c r="JS19" s="164">
        <v>3.4369999999999998</v>
      </c>
      <c r="JT19" s="163"/>
      <c r="JU19" s="164">
        <v>20.5</v>
      </c>
      <c r="JV19" s="164">
        <v>-0.32269999999999999</v>
      </c>
      <c r="JW19" s="164">
        <v>0.09</v>
      </c>
      <c r="JX19" s="163"/>
      <c r="JY19" s="164">
        <v>-30.3398</v>
      </c>
      <c r="JZ19" s="164">
        <v>7.4832999999999998</v>
      </c>
      <c r="KA19" s="164">
        <v>-17.0411</v>
      </c>
      <c r="KB19" s="164">
        <v>-26.392499999999998</v>
      </c>
      <c r="KC19" s="164">
        <v>-10.5588</v>
      </c>
      <c r="KD19" s="164">
        <v>-20.948799999999999</v>
      </c>
      <c r="KE19" s="164">
        <v>0</v>
      </c>
      <c r="KF19" s="164">
        <v>-22.4</v>
      </c>
      <c r="KG19" s="164">
        <v>4.3</v>
      </c>
      <c r="KH19" s="164">
        <v>65.3369</v>
      </c>
      <c r="KI19" s="164">
        <v>-162.90039999999999</v>
      </c>
    </row>
    <row r="20" spans="1:295" ht="18" customHeight="1" x14ac:dyDescent="0.3">
      <c r="A20" s="160" t="s">
        <v>83</v>
      </c>
      <c r="B20" s="160" t="s">
        <v>780</v>
      </c>
      <c r="C20" s="163"/>
      <c r="D20" s="164">
        <v>3.4670000000000001</v>
      </c>
      <c r="E20" s="164">
        <v>-8.3294999999999995</v>
      </c>
      <c r="F20" s="164">
        <v>2.4121999999999999</v>
      </c>
      <c r="G20" s="164">
        <v>10.743399999999999</v>
      </c>
      <c r="H20" s="163"/>
      <c r="I20" s="164">
        <v>10.567600000000001</v>
      </c>
      <c r="J20" s="163"/>
      <c r="K20" s="164">
        <v>9.0038999999999998</v>
      </c>
      <c r="L20" s="164">
        <v>2.9119000000000002</v>
      </c>
      <c r="M20" s="164">
        <v>2.5466000000000002</v>
      </c>
      <c r="N20" s="164">
        <v>-8.8800000000000008</v>
      </c>
      <c r="O20" s="163"/>
      <c r="P20" s="163"/>
      <c r="Q20" s="163"/>
      <c r="R20" s="163"/>
      <c r="S20" s="164">
        <v>4.0705</v>
      </c>
      <c r="T20" s="164">
        <v>11.790900000000001</v>
      </c>
      <c r="U20" s="164">
        <v>2.5034000000000001</v>
      </c>
      <c r="V20" s="164">
        <v>2.3471000000000002</v>
      </c>
      <c r="W20" s="164">
        <v>4.4200999999999997</v>
      </c>
      <c r="X20" s="164">
        <v>4.4470000000000001</v>
      </c>
      <c r="Y20" s="164">
        <v>-1.7081999999999999</v>
      </c>
      <c r="Z20" s="164">
        <v>0.84160000000000001</v>
      </c>
      <c r="AA20" s="163"/>
      <c r="AB20" s="164">
        <v>-1.2466999999999999</v>
      </c>
      <c r="AC20" s="164">
        <v>-1.4359999999999999</v>
      </c>
      <c r="AD20" s="164">
        <v>-1.4059999999999999</v>
      </c>
      <c r="AE20" s="164">
        <v>2.75</v>
      </c>
      <c r="AF20" s="164">
        <v>-11.1</v>
      </c>
      <c r="AG20" s="163"/>
      <c r="AH20" s="163"/>
      <c r="AI20" s="163"/>
      <c r="AJ20" s="164">
        <v>-14.36</v>
      </c>
      <c r="AK20" s="164">
        <v>-14.41</v>
      </c>
      <c r="AL20" s="163"/>
      <c r="AM20" s="164">
        <v>-11.18</v>
      </c>
      <c r="AN20" s="164">
        <v>-11.19</v>
      </c>
      <c r="AO20" s="164">
        <v>0.44359999999999999</v>
      </c>
      <c r="AP20" s="164">
        <v>3.6827999999999999</v>
      </c>
      <c r="AQ20" s="164">
        <v>19.804200000000002</v>
      </c>
      <c r="AR20" s="164">
        <v>21.577100000000002</v>
      </c>
      <c r="AS20" s="164">
        <v>-19.416399999999999</v>
      </c>
      <c r="AT20" s="164">
        <v>-12.860099999999999</v>
      </c>
      <c r="AU20" s="164">
        <v>-12.0665</v>
      </c>
      <c r="AV20" s="164">
        <v>2.7522000000000002</v>
      </c>
      <c r="AW20" s="164">
        <v>3.8290999999999999</v>
      </c>
      <c r="AX20" s="164">
        <v>-3.6168999999999998</v>
      </c>
      <c r="AY20" s="164">
        <v>-0.26790000000000003</v>
      </c>
      <c r="AZ20" s="164">
        <v>32.742199999999997</v>
      </c>
      <c r="BA20" s="163"/>
      <c r="BB20" s="164">
        <v>-2.5482</v>
      </c>
      <c r="BC20" s="164">
        <v>11.6302</v>
      </c>
      <c r="BD20" s="164">
        <v>-5.2</v>
      </c>
      <c r="BE20" s="164">
        <v>-5.4</v>
      </c>
      <c r="BF20" s="164">
        <v>-26.127400000000002</v>
      </c>
      <c r="BG20" s="164">
        <v>-25.602900000000002</v>
      </c>
      <c r="BH20" s="164">
        <v>-1.5205</v>
      </c>
      <c r="BI20" s="163"/>
      <c r="BJ20" s="164">
        <v>-1.7354000000000001</v>
      </c>
      <c r="BK20" s="164">
        <v>1.2927999999999999</v>
      </c>
      <c r="BL20" s="163"/>
      <c r="BM20" s="164">
        <v>1.5E-3</v>
      </c>
      <c r="BN20" s="164">
        <v>-107.5167</v>
      </c>
      <c r="BO20" s="164">
        <v>34.058599999999998</v>
      </c>
      <c r="BP20" s="164">
        <v>33.997599999999998</v>
      </c>
      <c r="BQ20" s="164">
        <v>66.073300000000003</v>
      </c>
      <c r="BR20" s="164">
        <v>-178.84139999999999</v>
      </c>
      <c r="BS20" s="163"/>
      <c r="BT20" s="163"/>
      <c r="BU20" s="163"/>
      <c r="BV20" s="164">
        <v>3.8420999999999998</v>
      </c>
      <c r="BW20" s="164">
        <v>7.72</v>
      </c>
      <c r="BX20" s="164">
        <v>6.52</v>
      </c>
      <c r="BY20" s="164">
        <v>-17.07</v>
      </c>
      <c r="BZ20" s="164">
        <v>-1.28</v>
      </c>
      <c r="CA20" s="164">
        <v>-18.079999999999998</v>
      </c>
      <c r="CB20" s="164">
        <v>-18.347899999999999</v>
      </c>
      <c r="CC20" s="164">
        <v>25.479299999999999</v>
      </c>
      <c r="CD20" s="164">
        <v>24.300999999999998</v>
      </c>
      <c r="CE20" s="164">
        <v>0.5504</v>
      </c>
      <c r="CF20" s="164">
        <v>19.143000000000001</v>
      </c>
      <c r="CG20" s="164">
        <v>18.731100000000001</v>
      </c>
      <c r="CH20" s="164">
        <v>-2.6280000000000001</v>
      </c>
      <c r="CI20" s="163"/>
      <c r="CJ20" s="163"/>
      <c r="CK20" s="163"/>
      <c r="CL20" s="164">
        <v>-28.3</v>
      </c>
      <c r="CM20" s="164">
        <v>-26.1</v>
      </c>
      <c r="CN20" s="164">
        <v>-1.44</v>
      </c>
      <c r="CO20" s="164">
        <v>17.46</v>
      </c>
      <c r="CP20" s="164">
        <v>18.456600000000002</v>
      </c>
      <c r="CQ20" s="164">
        <v>16.7377</v>
      </c>
      <c r="CR20" s="164">
        <v>57.816899999999997</v>
      </c>
      <c r="CS20" s="164">
        <v>58.027200000000001</v>
      </c>
      <c r="CT20" s="164">
        <v>-30.856300000000001</v>
      </c>
      <c r="CU20" s="164">
        <v>-27.815200000000001</v>
      </c>
      <c r="CV20" s="164">
        <v>-31.335100000000001</v>
      </c>
      <c r="CW20" s="164">
        <v>1.8674999999999999</v>
      </c>
      <c r="CX20" s="164">
        <v>16.36</v>
      </c>
      <c r="CY20" s="164">
        <v>5.35</v>
      </c>
      <c r="CZ20" s="164">
        <v>10.161099999999999</v>
      </c>
      <c r="DA20" s="164">
        <v>10.257</v>
      </c>
      <c r="DB20" s="164">
        <v>-6</v>
      </c>
      <c r="DC20" s="164">
        <v>25.5123</v>
      </c>
      <c r="DD20" s="163"/>
      <c r="DE20" s="163"/>
      <c r="DF20" s="164">
        <v>19.391200000000001</v>
      </c>
      <c r="DG20" s="164">
        <v>-12.86</v>
      </c>
      <c r="DH20" s="164">
        <v>-2.7980999999999998</v>
      </c>
      <c r="DI20" s="163"/>
      <c r="DJ20" s="163"/>
      <c r="DK20" s="164">
        <v>-5.4223999999999997</v>
      </c>
      <c r="DL20" s="164">
        <v>-3.7402000000000002</v>
      </c>
      <c r="DM20" s="164">
        <v>1.8975</v>
      </c>
      <c r="DN20" s="164">
        <v>2.0468000000000002</v>
      </c>
      <c r="DO20" s="164">
        <v>-3.43</v>
      </c>
      <c r="DP20" s="164">
        <v>-1.08</v>
      </c>
      <c r="DQ20" s="164">
        <v>4.5570000000000004</v>
      </c>
      <c r="DR20" s="164">
        <v>-21.0412</v>
      </c>
      <c r="DS20" s="164">
        <v>-11.02</v>
      </c>
      <c r="DT20" s="164">
        <v>-11.28</v>
      </c>
      <c r="DU20" s="164">
        <v>25.2</v>
      </c>
      <c r="DV20" s="164">
        <v>14.65</v>
      </c>
      <c r="DW20" s="164">
        <v>-19.690899999999999</v>
      </c>
      <c r="DX20" s="164">
        <v>-9.9</v>
      </c>
      <c r="DY20" s="163"/>
      <c r="DZ20" s="164">
        <v>-32.581800000000001</v>
      </c>
      <c r="EA20" s="163"/>
      <c r="EB20" s="164">
        <v>-22.647500000000001</v>
      </c>
      <c r="EC20" s="164">
        <v>-29.2652</v>
      </c>
      <c r="ED20" s="164">
        <v>-28.943200000000001</v>
      </c>
      <c r="EE20" s="164">
        <v>-21.657699999999998</v>
      </c>
      <c r="EF20" s="164">
        <v>-22.444400000000002</v>
      </c>
      <c r="EG20" s="164">
        <v>-7.0170000000000003</v>
      </c>
      <c r="EH20" s="164">
        <v>-157.47819999999999</v>
      </c>
      <c r="EI20" s="164">
        <v>-31.5641</v>
      </c>
      <c r="EJ20" s="163"/>
      <c r="EK20" s="164">
        <v>-9.9960000000000004</v>
      </c>
      <c r="EL20" s="164">
        <v>-9.5389999999999997</v>
      </c>
      <c r="EM20" s="164">
        <v>8.0446000000000009</v>
      </c>
      <c r="EN20" s="164">
        <v>-7.9450000000000003</v>
      </c>
      <c r="EO20" s="164">
        <v>-8.0048999999999992</v>
      </c>
      <c r="EP20" s="164">
        <v>4.1120000000000001</v>
      </c>
      <c r="EQ20" s="164">
        <v>-23.9621</v>
      </c>
      <c r="ER20" s="164">
        <v>-22.277000000000001</v>
      </c>
      <c r="ES20" s="164">
        <v>-1.0471999999999999</v>
      </c>
      <c r="ET20" s="163"/>
      <c r="EU20" s="164">
        <v>-14.42</v>
      </c>
      <c r="EV20" s="164">
        <v>-1</v>
      </c>
      <c r="EW20" s="164">
        <v>8.2860999999999994</v>
      </c>
      <c r="EX20" s="164">
        <v>-6.9543999999999997</v>
      </c>
      <c r="EY20" s="164">
        <v>-13.307499999999999</v>
      </c>
      <c r="EZ20" s="164">
        <v>-13.2563</v>
      </c>
      <c r="FA20" s="164">
        <v>9.9159000000000006</v>
      </c>
      <c r="FB20" s="164">
        <v>4.5106999999999999</v>
      </c>
      <c r="FC20" s="164">
        <v>-15.9842</v>
      </c>
      <c r="FD20" s="164">
        <v>6.4561000000000002</v>
      </c>
      <c r="FE20" s="163"/>
      <c r="FF20" s="164">
        <v>6.0175000000000001</v>
      </c>
      <c r="FG20" s="164">
        <v>2.5834000000000001</v>
      </c>
      <c r="FH20" s="164">
        <v>3.3563000000000001</v>
      </c>
      <c r="FI20" s="164">
        <v>0</v>
      </c>
      <c r="FJ20" s="164">
        <v>5.3586</v>
      </c>
      <c r="FK20" s="164">
        <v>5.8609999999999998</v>
      </c>
      <c r="FL20" s="164">
        <v>-17.415500000000002</v>
      </c>
      <c r="FM20" s="164">
        <v>12.9711</v>
      </c>
      <c r="FN20" s="164">
        <v>13.140599999999999</v>
      </c>
      <c r="FO20" s="164">
        <v>-1.8067</v>
      </c>
      <c r="FP20" s="164">
        <v>13.0099</v>
      </c>
      <c r="FQ20" s="164">
        <v>25.236000000000001</v>
      </c>
      <c r="FR20" s="164">
        <v>-19.27</v>
      </c>
      <c r="FS20" s="164">
        <v>-2.3159000000000001</v>
      </c>
      <c r="FT20" s="164">
        <v>0.1293</v>
      </c>
      <c r="FU20" s="164">
        <v>1.62</v>
      </c>
      <c r="FV20" s="164">
        <v>0.42</v>
      </c>
      <c r="FW20" s="164">
        <v>-25.1265</v>
      </c>
      <c r="FX20" s="163"/>
      <c r="FY20" s="164">
        <v>3.2229999999999999</v>
      </c>
      <c r="FZ20" s="164">
        <v>1.018</v>
      </c>
      <c r="GA20" s="163"/>
      <c r="GB20" s="164">
        <v>16.55</v>
      </c>
      <c r="GC20" s="164">
        <v>-25.050899999999999</v>
      </c>
      <c r="GD20" s="164">
        <v>-15.5456</v>
      </c>
      <c r="GE20" s="164">
        <v>-2.0099999999999998</v>
      </c>
      <c r="GF20" s="164">
        <v>17.643799999999999</v>
      </c>
      <c r="GG20" s="163"/>
      <c r="GH20" s="164">
        <v>18.715199999999999</v>
      </c>
      <c r="GI20" s="164">
        <v>-3.6892</v>
      </c>
      <c r="GJ20" s="164">
        <v>-3.9005999999999998</v>
      </c>
      <c r="GK20" s="164">
        <v>2.0405000000000002</v>
      </c>
      <c r="GL20" s="163"/>
      <c r="GM20" s="163"/>
      <c r="GN20" s="164">
        <v>-10.5352</v>
      </c>
      <c r="GO20" s="164">
        <v>-9.5336999999999996</v>
      </c>
      <c r="GP20" s="164">
        <v>3.0512000000000001</v>
      </c>
      <c r="GQ20" s="164">
        <v>-21.0624</v>
      </c>
      <c r="GR20" s="164">
        <v>5.3106999999999998</v>
      </c>
      <c r="GS20" s="164">
        <v>6.3152999999999997</v>
      </c>
      <c r="GT20" s="164">
        <v>137.43020000000001</v>
      </c>
      <c r="GU20" s="164">
        <v>-7.2016999999999998</v>
      </c>
      <c r="GV20" s="164">
        <v>-8.7925000000000004</v>
      </c>
      <c r="GW20" s="164">
        <v>4.3018999999999998</v>
      </c>
      <c r="GX20" s="164">
        <v>2.5367999999999999</v>
      </c>
      <c r="GY20" s="164">
        <v>5.6920000000000002</v>
      </c>
      <c r="GZ20" s="164">
        <v>5.7122999999999999</v>
      </c>
      <c r="HA20" s="164">
        <v>2.0754999999999999</v>
      </c>
      <c r="HB20" s="164">
        <v>-11.0541</v>
      </c>
      <c r="HC20" s="164">
        <v>-9.7800999999999991</v>
      </c>
      <c r="HD20" s="164">
        <v>-6.29</v>
      </c>
      <c r="HE20" s="164">
        <v>0</v>
      </c>
      <c r="HF20" s="164">
        <v>58.036299999999997</v>
      </c>
      <c r="HG20" s="164">
        <v>-16.550699999999999</v>
      </c>
      <c r="HH20" s="164">
        <v>80.133899999999997</v>
      </c>
      <c r="HI20" s="164">
        <v>29.234500000000001</v>
      </c>
      <c r="HJ20" s="164">
        <v>29.575800000000001</v>
      </c>
      <c r="HK20" s="164">
        <v>-6.5286999999999997</v>
      </c>
      <c r="HL20" s="163"/>
      <c r="HM20" s="164">
        <v>-12.884499999999999</v>
      </c>
      <c r="HN20" s="164">
        <v>-13.232200000000001</v>
      </c>
      <c r="HO20" s="163"/>
      <c r="HP20" s="163"/>
      <c r="HQ20" s="164">
        <v>-15.313800000000001</v>
      </c>
      <c r="HR20" s="164">
        <v>-14.4733</v>
      </c>
      <c r="HS20" s="164">
        <v>-1.6929000000000001</v>
      </c>
      <c r="HT20" s="164">
        <v>-1.5118</v>
      </c>
      <c r="HU20" s="164">
        <v>24.76</v>
      </c>
      <c r="HV20" s="164">
        <v>24.41</v>
      </c>
      <c r="HW20" s="164">
        <v>-29</v>
      </c>
      <c r="HX20" s="164">
        <v>-29</v>
      </c>
      <c r="HY20" s="164">
        <v>0.52829999999999999</v>
      </c>
      <c r="HZ20" s="164">
        <v>-10.08</v>
      </c>
      <c r="IA20" s="164">
        <v>66.741799999999998</v>
      </c>
      <c r="IB20" s="164">
        <v>23.4694</v>
      </c>
      <c r="IC20" s="164">
        <v>23.1097</v>
      </c>
      <c r="ID20" s="164">
        <v>-15.7</v>
      </c>
      <c r="IE20" s="164">
        <v>-35</v>
      </c>
      <c r="IF20" s="164">
        <v>-0.7</v>
      </c>
      <c r="IG20" s="164">
        <v>-1.3</v>
      </c>
      <c r="IH20" s="163"/>
      <c r="II20" s="164">
        <v>-18.126200000000001</v>
      </c>
      <c r="IJ20" s="164">
        <v>-154.87520000000001</v>
      </c>
      <c r="IK20" s="164">
        <v>-16.3857</v>
      </c>
      <c r="IL20" s="164">
        <v>-251.077</v>
      </c>
      <c r="IM20" s="164">
        <v>-4.6501000000000001</v>
      </c>
      <c r="IN20" s="164">
        <v>-38.024999999999999</v>
      </c>
      <c r="IO20" s="164">
        <v>75.977000000000004</v>
      </c>
      <c r="IP20" s="164">
        <v>91.543999999999997</v>
      </c>
      <c r="IQ20" s="164">
        <v>142.4228</v>
      </c>
      <c r="IR20" s="164">
        <v>88.698800000000006</v>
      </c>
      <c r="IS20" s="164">
        <v>6.2041000000000004</v>
      </c>
      <c r="IT20" s="164">
        <v>11.4171</v>
      </c>
      <c r="IU20" s="164">
        <v>8.3690999999999995</v>
      </c>
      <c r="IV20" s="164">
        <v>-32.118299999999998</v>
      </c>
      <c r="IW20" s="164">
        <v>159.148</v>
      </c>
      <c r="IX20" s="164">
        <v>-198.50219999999999</v>
      </c>
      <c r="IY20" s="164">
        <v>-38.509700000000002</v>
      </c>
      <c r="IZ20" s="164">
        <v>47.878</v>
      </c>
      <c r="JA20" s="164">
        <v>-2.1326000000000001</v>
      </c>
      <c r="JB20" s="163"/>
      <c r="JC20" s="164">
        <v>-7.6</v>
      </c>
      <c r="JD20" s="164">
        <v>-1.36</v>
      </c>
      <c r="JE20" s="164">
        <v>-1.3580000000000001</v>
      </c>
      <c r="JF20" s="164">
        <v>3.12</v>
      </c>
      <c r="JG20" s="164">
        <v>0.24</v>
      </c>
      <c r="JH20" s="164">
        <v>-3.6993999999999998</v>
      </c>
      <c r="JI20" s="164">
        <v>-6.3278999999999996</v>
      </c>
      <c r="JJ20" s="164">
        <v>8.2628000000000004</v>
      </c>
      <c r="JK20" s="164">
        <v>-10.75</v>
      </c>
      <c r="JL20" s="164">
        <v>3.3</v>
      </c>
      <c r="JM20" s="164">
        <v>1.929</v>
      </c>
      <c r="JN20" s="164">
        <v>2.3210000000000002</v>
      </c>
      <c r="JO20" s="164">
        <v>2.5672999999999999</v>
      </c>
      <c r="JP20" s="164">
        <v>2.9603999999999999</v>
      </c>
      <c r="JQ20" s="164">
        <v>3.4056000000000002</v>
      </c>
      <c r="JR20" s="164">
        <v>2.3235999999999999</v>
      </c>
      <c r="JS20" s="164">
        <v>3.4036</v>
      </c>
      <c r="JT20" s="163"/>
      <c r="JU20" s="164">
        <v>19.5</v>
      </c>
      <c r="JV20" s="164">
        <v>-0.49120000000000003</v>
      </c>
      <c r="JW20" s="164">
        <v>0.24</v>
      </c>
      <c r="JX20" s="163"/>
      <c r="JY20" s="164">
        <v>-26.072800000000001</v>
      </c>
      <c r="JZ20" s="164">
        <v>6.1520999999999999</v>
      </c>
      <c r="KA20" s="164">
        <v>-17.680800000000001</v>
      </c>
      <c r="KB20" s="164">
        <v>-22.441500000000001</v>
      </c>
      <c r="KC20" s="164">
        <v>-10.606999999999999</v>
      </c>
      <c r="KD20" s="164">
        <v>-21.878499999999999</v>
      </c>
      <c r="KE20" s="164">
        <v>0</v>
      </c>
      <c r="KF20" s="164">
        <v>-21.5</v>
      </c>
      <c r="KG20" s="164">
        <v>3.7</v>
      </c>
      <c r="KH20" s="164">
        <v>69.057199999999995</v>
      </c>
      <c r="KI20" s="164">
        <v>-169.70410000000001</v>
      </c>
    </row>
    <row r="21" spans="1:295" ht="18" customHeight="1" x14ac:dyDescent="0.3">
      <c r="A21" s="160" t="s">
        <v>83</v>
      </c>
      <c r="B21" s="160" t="s">
        <v>781</v>
      </c>
      <c r="C21" s="163"/>
      <c r="D21" s="164">
        <v>3.0806</v>
      </c>
      <c r="E21" s="164">
        <v>-7.8550000000000004</v>
      </c>
      <c r="F21" s="164">
        <v>2.3588</v>
      </c>
      <c r="G21" s="164">
        <v>10.550700000000001</v>
      </c>
      <c r="H21" s="163"/>
      <c r="I21" s="164">
        <v>9.9232999999999993</v>
      </c>
      <c r="J21" s="163"/>
      <c r="K21" s="164">
        <v>8.9682999999999993</v>
      </c>
      <c r="L21" s="164">
        <v>2.5238999999999998</v>
      </c>
      <c r="M21" s="164">
        <v>2.2486999999999999</v>
      </c>
      <c r="N21" s="164">
        <v>-8.8800000000000008</v>
      </c>
      <c r="O21" s="163"/>
      <c r="P21" s="164">
        <v>2.2000000000000002</v>
      </c>
      <c r="Q21" s="163"/>
      <c r="R21" s="164">
        <v>-17.600000000000001</v>
      </c>
      <c r="S21" s="164">
        <v>4.0404</v>
      </c>
      <c r="T21" s="164">
        <v>2.9420000000000002</v>
      </c>
      <c r="U21" s="164">
        <v>2.5110999999999999</v>
      </c>
      <c r="V21" s="164">
        <v>2.3763999999999998</v>
      </c>
      <c r="W21" s="164">
        <v>4.5049999999999999</v>
      </c>
      <c r="X21" s="164">
        <v>4.1779999999999999</v>
      </c>
      <c r="Y21" s="164">
        <v>-1.7015</v>
      </c>
      <c r="Z21" s="164">
        <v>1.5783</v>
      </c>
      <c r="AA21" s="163"/>
      <c r="AB21" s="164">
        <v>-1.2677</v>
      </c>
      <c r="AC21" s="164">
        <v>-1.115</v>
      </c>
      <c r="AD21" s="164">
        <v>-1.109</v>
      </c>
      <c r="AE21" s="164">
        <v>2.6320000000000001</v>
      </c>
      <c r="AF21" s="164">
        <v>-11.1</v>
      </c>
      <c r="AG21" s="164">
        <v>-8.8000000000000007</v>
      </c>
      <c r="AH21" s="163"/>
      <c r="AI21" s="163"/>
      <c r="AJ21" s="164">
        <v>-13.64</v>
      </c>
      <c r="AK21" s="164">
        <v>-13.67</v>
      </c>
      <c r="AL21" s="163"/>
      <c r="AM21" s="164">
        <v>-9.5299999999999994</v>
      </c>
      <c r="AN21" s="164">
        <v>-10.08</v>
      </c>
      <c r="AO21" s="164">
        <v>-0.50580000000000003</v>
      </c>
      <c r="AP21" s="164">
        <v>3.5522999999999998</v>
      </c>
      <c r="AQ21" s="164">
        <v>19.548400000000001</v>
      </c>
      <c r="AR21" s="164">
        <v>22.1388</v>
      </c>
      <c r="AS21" s="164">
        <v>-19.574999999999999</v>
      </c>
      <c r="AT21" s="164">
        <v>-13.5299</v>
      </c>
      <c r="AU21" s="164">
        <v>-12.922800000000001</v>
      </c>
      <c r="AV21" s="164">
        <v>16.981100000000001</v>
      </c>
      <c r="AW21" s="164">
        <v>20.496200000000002</v>
      </c>
      <c r="AX21" s="164">
        <v>-3.7507999999999999</v>
      </c>
      <c r="AY21" s="164">
        <v>-1.8754</v>
      </c>
      <c r="AZ21" s="164">
        <v>47.6477</v>
      </c>
      <c r="BA21" s="163"/>
      <c r="BB21" s="164">
        <v>-5.2896999999999998</v>
      </c>
      <c r="BC21" s="164">
        <v>11.663500000000001</v>
      </c>
      <c r="BD21" s="164">
        <v>-5.3</v>
      </c>
      <c r="BE21" s="164">
        <v>-5.5</v>
      </c>
      <c r="BF21" s="164">
        <v>-26.321899999999999</v>
      </c>
      <c r="BG21" s="164">
        <v>-25.0518</v>
      </c>
      <c r="BH21" s="164">
        <v>-1.8322000000000001</v>
      </c>
      <c r="BI21" s="163"/>
      <c r="BJ21" s="164">
        <v>-3.2296</v>
      </c>
      <c r="BK21" s="164">
        <v>1.5409999999999999</v>
      </c>
      <c r="BL21" s="163"/>
      <c r="BM21" s="164">
        <v>-0.15590000000000001</v>
      </c>
      <c r="BN21" s="164">
        <v>-105.7466</v>
      </c>
      <c r="BO21" s="164">
        <v>35.859200000000001</v>
      </c>
      <c r="BP21" s="164">
        <v>35.676099999999998</v>
      </c>
      <c r="BQ21" s="164">
        <v>63.409300000000002</v>
      </c>
      <c r="BR21" s="164">
        <v>-174.0968</v>
      </c>
      <c r="BS21" s="163"/>
      <c r="BT21" s="163"/>
      <c r="BU21" s="163"/>
      <c r="BV21" s="164">
        <v>3.7921999999999998</v>
      </c>
      <c r="BW21" s="164">
        <v>7.59</v>
      </c>
      <c r="BX21" s="164">
        <v>6.13</v>
      </c>
      <c r="BY21" s="164">
        <v>-17.32</v>
      </c>
      <c r="BZ21" s="164">
        <v>-1.55</v>
      </c>
      <c r="CA21" s="164">
        <v>-18.883800000000001</v>
      </c>
      <c r="CB21" s="164">
        <v>-18.6158</v>
      </c>
      <c r="CC21" s="164">
        <v>23.574300000000001</v>
      </c>
      <c r="CD21" s="164">
        <v>21.810099999999998</v>
      </c>
      <c r="CE21" s="164">
        <v>1.5011000000000001</v>
      </c>
      <c r="CF21" s="164">
        <v>19.919</v>
      </c>
      <c r="CG21" s="164">
        <v>19.6572</v>
      </c>
      <c r="CH21" s="164">
        <v>-3.7654999999999998</v>
      </c>
      <c r="CI21" s="163"/>
      <c r="CJ21" s="163"/>
      <c r="CK21" s="163"/>
      <c r="CL21" s="164">
        <v>-29.3</v>
      </c>
      <c r="CM21" s="164">
        <v>-27.3</v>
      </c>
      <c r="CN21" s="164">
        <v>-1.1599999999999999</v>
      </c>
      <c r="CO21" s="164">
        <v>17.128299999999999</v>
      </c>
      <c r="CP21" s="164">
        <v>17.538900000000002</v>
      </c>
      <c r="CQ21" s="164">
        <v>16.456</v>
      </c>
      <c r="CR21" s="164">
        <v>58.396500000000003</v>
      </c>
      <c r="CS21" s="164">
        <v>58.716900000000003</v>
      </c>
      <c r="CT21" s="164">
        <v>-29.218399999999999</v>
      </c>
      <c r="CU21" s="164">
        <v>-29.174499999999998</v>
      </c>
      <c r="CV21" s="164">
        <v>-29.971499999999999</v>
      </c>
      <c r="CW21" s="164">
        <v>1.5497000000000001</v>
      </c>
      <c r="CX21" s="164">
        <v>16.600000000000001</v>
      </c>
      <c r="CY21" s="164">
        <v>5.42</v>
      </c>
      <c r="CZ21" s="164">
        <v>9.6923999999999992</v>
      </c>
      <c r="DA21" s="164">
        <v>9.8663000000000007</v>
      </c>
      <c r="DB21" s="164">
        <v>-5.43</v>
      </c>
      <c r="DC21" s="164">
        <v>38.073999999999998</v>
      </c>
      <c r="DD21" s="163"/>
      <c r="DE21" s="163"/>
      <c r="DF21" s="164">
        <v>19.749600000000001</v>
      </c>
      <c r="DG21" s="164">
        <v>-12.936400000000001</v>
      </c>
      <c r="DH21" s="164">
        <v>-2.5756999999999999</v>
      </c>
      <c r="DI21" s="164">
        <v>-15.3</v>
      </c>
      <c r="DJ21" s="164">
        <v>-15.2</v>
      </c>
      <c r="DK21" s="164">
        <v>-5.4467999999999996</v>
      </c>
      <c r="DL21" s="164">
        <v>-3.3660999999999999</v>
      </c>
      <c r="DM21" s="164">
        <v>1.7398</v>
      </c>
      <c r="DN21" s="164">
        <v>2.4178999999999999</v>
      </c>
      <c r="DO21" s="164">
        <v>-3.08</v>
      </c>
      <c r="DP21" s="164">
        <v>-1.18</v>
      </c>
      <c r="DQ21" s="164">
        <v>3.7974999999999999</v>
      </c>
      <c r="DR21" s="164">
        <v>-19.9086</v>
      </c>
      <c r="DS21" s="164">
        <v>-14.69</v>
      </c>
      <c r="DT21" s="164">
        <v>-14.8</v>
      </c>
      <c r="DU21" s="164">
        <v>30.97</v>
      </c>
      <c r="DV21" s="164">
        <v>13.58</v>
      </c>
      <c r="DW21" s="164">
        <v>-20.5091</v>
      </c>
      <c r="DX21" s="164">
        <v>-10.7545</v>
      </c>
      <c r="DY21" s="163"/>
      <c r="DZ21" s="164">
        <v>-33.172699999999999</v>
      </c>
      <c r="EA21" s="163"/>
      <c r="EB21" s="164">
        <v>-21.605399999999999</v>
      </c>
      <c r="EC21" s="164">
        <v>-28.462399999999999</v>
      </c>
      <c r="ED21" s="164">
        <v>-28.1875</v>
      </c>
      <c r="EE21" s="164">
        <v>-22.5839</v>
      </c>
      <c r="EF21" s="164">
        <v>-23.546600000000002</v>
      </c>
      <c r="EG21" s="164">
        <v>-5.5250000000000004</v>
      </c>
      <c r="EH21" s="164">
        <v>-155.36510000000001</v>
      </c>
      <c r="EI21" s="164">
        <v>-26.069700000000001</v>
      </c>
      <c r="EJ21" s="163"/>
      <c r="EK21" s="164">
        <v>-10.552899999999999</v>
      </c>
      <c r="EL21" s="164">
        <v>-10.074999999999999</v>
      </c>
      <c r="EM21" s="164">
        <v>0</v>
      </c>
      <c r="EN21" s="164">
        <v>-3.9226000000000001</v>
      </c>
      <c r="EO21" s="164">
        <v>-4.7975000000000003</v>
      </c>
      <c r="EP21" s="164">
        <v>6.6719999999999997</v>
      </c>
      <c r="EQ21" s="164">
        <v>-23.623200000000001</v>
      </c>
      <c r="ER21" s="164">
        <v>-23.540199999999999</v>
      </c>
      <c r="ES21" s="164">
        <v>-1.353</v>
      </c>
      <c r="ET21" s="164">
        <v>0</v>
      </c>
      <c r="EU21" s="164">
        <v>-17.73</v>
      </c>
      <c r="EV21" s="164">
        <v>0</v>
      </c>
      <c r="EW21" s="164">
        <v>8.6516999999999999</v>
      </c>
      <c r="EX21" s="164">
        <v>-1.1538999999999999</v>
      </c>
      <c r="EY21" s="164">
        <v>-12.813800000000001</v>
      </c>
      <c r="EZ21" s="164">
        <v>-12.738799999999999</v>
      </c>
      <c r="FA21" s="164">
        <v>9.8156999999999996</v>
      </c>
      <c r="FB21" s="164">
        <v>3.3212000000000002</v>
      </c>
      <c r="FC21" s="164">
        <v>-14.806699999999999</v>
      </c>
      <c r="FD21" s="164">
        <v>6.1684000000000001</v>
      </c>
      <c r="FE21" s="163"/>
      <c r="FF21" s="164">
        <v>5.8235000000000001</v>
      </c>
      <c r="FG21" s="164">
        <v>3.2886000000000002</v>
      </c>
      <c r="FH21" s="164">
        <v>3.0219</v>
      </c>
      <c r="FI21" s="164">
        <v>2.7513999999999998</v>
      </c>
      <c r="FJ21" s="164">
        <v>6.1959</v>
      </c>
      <c r="FK21" s="164">
        <v>6.1959</v>
      </c>
      <c r="FL21" s="164">
        <v>-14.903600000000001</v>
      </c>
      <c r="FM21" s="164">
        <v>13.461600000000001</v>
      </c>
      <c r="FN21" s="164">
        <v>13.505100000000001</v>
      </c>
      <c r="FO21" s="164">
        <v>-1.0396000000000001</v>
      </c>
      <c r="FP21" s="164">
        <v>12.985300000000001</v>
      </c>
      <c r="FQ21" s="164">
        <v>22.8141</v>
      </c>
      <c r="FR21" s="164">
        <v>-19.89</v>
      </c>
      <c r="FS21" s="164">
        <v>-1.6109</v>
      </c>
      <c r="FT21" s="164">
        <v>0.16500000000000001</v>
      </c>
      <c r="FU21" s="164">
        <v>0.6</v>
      </c>
      <c r="FV21" s="164">
        <v>3.07</v>
      </c>
      <c r="FW21" s="164">
        <v>-23.221699999999998</v>
      </c>
      <c r="FX21" s="163"/>
      <c r="FY21" s="164">
        <v>3.1970000000000001</v>
      </c>
      <c r="FZ21" s="164">
        <v>0.93300000000000005</v>
      </c>
      <c r="GA21" s="163"/>
      <c r="GB21" s="164">
        <v>17.22</v>
      </c>
      <c r="GC21" s="164">
        <v>-25.0044</v>
      </c>
      <c r="GD21" s="164">
        <v>-16.228000000000002</v>
      </c>
      <c r="GE21" s="164">
        <v>-2.19</v>
      </c>
      <c r="GF21" s="164">
        <v>13.6096</v>
      </c>
      <c r="GG21" s="163"/>
      <c r="GH21" s="164">
        <v>18.7011</v>
      </c>
      <c r="GI21" s="164">
        <v>-4.2782999999999998</v>
      </c>
      <c r="GJ21" s="164">
        <v>-4.4245999999999999</v>
      </c>
      <c r="GK21" s="164">
        <v>2.1492</v>
      </c>
      <c r="GL21" s="163"/>
      <c r="GM21" s="163"/>
      <c r="GN21" s="164">
        <v>-10.9053</v>
      </c>
      <c r="GO21" s="164">
        <v>-7.9827000000000004</v>
      </c>
      <c r="GP21" s="164">
        <v>0.4738</v>
      </c>
      <c r="GQ21" s="164">
        <v>-21.0258</v>
      </c>
      <c r="GR21" s="164">
        <v>4.7262000000000004</v>
      </c>
      <c r="GS21" s="164">
        <v>5.3906999999999998</v>
      </c>
      <c r="GT21" s="164">
        <v>142.71119999999999</v>
      </c>
      <c r="GU21" s="164">
        <v>-7.1321000000000003</v>
      </c>
      <c r="GV21" s="164">
        <v>-8.0869999999999997</v>
      </c>
      <c r="GW21" s="164">
        <v>3.4319999999999999</v>
      </c>
      <c r="GX21" s="164">
        <v>2.3409</v>
      </c>
      <c r="GY21" s="164">
        <v>5.8898000000000001</v>
      </c>
      <c r="GZ21" s="164">
        <v>5.9417</v>
      </c>
      <c r="HA21" s="164">
        <v>1.5818000000000001</v>
      </c>
      <c r="HB21" s="164">
        <v>-14.4832</v>
      </c>
      <c r="HC21" s="164">
        <v>-12.3954</v>
      </c>
      <c r="HD21" s="164">
        <v>-4.6100000000000003</v>
      </c>
      <c r="HE21" s="164">
        <v>-2.1091000000000002</v>
      </c>
      <c r="HF21" s="164">
        <v>40.200699999999998</v>
      </c>
      <c r="HG21" s="164">
        <v>-17.621200000000002</v>
      </c>
      <c r="HH21" s="164">
        <v>94.3994</v>
      </c>
      <c r="HI21" s="164">
        <v>23.621500000000001</v>
      </c>
      <c r="HJ21" s="164">
        <v>23.1846</v>
      </c>
      <c r="HK21" s="164">
        <v>-6.4641999999999999</v>
      </c>
      <c r="HL21" s="164">
        <v>0</v>
      </c>
      <c r="HM21" s="164">
        <v>-14.301500000000001</v>
      </c>
      <c r="HN21" s="164">
        <v>-12.2126</v>
      </c>
      <c r="HO21" s="164">
        <v>28.2498</v>
      </c>
      <c r="HP21" s="164">
        <v>28.044799999999999</v>
      </c>
      <c r="HQ21" s="164">
        <v>-13.8416</v>
      </c>
      <c r="HR21" s="164">
        <v>-13.242800000000001</v>
      </c>
      <c r="HS21" s="164">
        <v>-0.95779999999999998</v>
      </c>
      <c r="HT21" s="164">
        <v>-0.59830000000000005</v>
      </c>
      <c r="HU21" s="164">
        <v>20.23</v>
      </c>
      <c r="HV21" s="164">
        <v>19.989999999999998</v>
      </c>
      <c r="HW21" s="164">
        <v>-30.2</v>
      </c>
      <c r="HX21" s="164">
        <v>-30.2</v>
      </c>
      <c r="HY21" s="164">
        <v>0.2994</v>
      </c>
      <c r="HZ21" s="164">
        <v>-9.1199999999999992</v>
      </c>
      <c r="IA21" s="164">
        <v>75.671499999999995</v>
      </c>
      <c r="IB21" s="164">
        <v>21.943300000000001</v>
      </c>
      <c r="IC21" s="164">
        <v>21.864000000000001</v>
      </c>
      <c r="ID21" s="164">
        <v>-14.8</v>
      </c>
      <c r="IE21" s="164">
        <v>-37.9</v>
      </c>
      <c r="IF21" s="164">
        <v>-2.4</v>
      </c>
      <c r="IG21" s="164">
        <v>-3</v>
      </c>
      <c r="IH21" s="164">
        <v>-17.894400000000001</v>
      </c>
      <c r="II21" s="164">
        <v>-17.824999999999999</v>
      </c>
      <c r="IJ21" s="164">
        <v>-181.63849999999999</v>
      </c>
      <c r="IK21" s="164">
        <v>-30.058499999999999</v>
      </c>
      <c r="IL21" s="164">
        <v>-203.559</v>
      </c>
      <c r="IM21" s="164">
        <v>-0.88260000000000005</v>
      </c>
      <c r="IN21" s="164">
        <v>-35.5214</v>
      </c>
      <c r="IO21" s="164">
        <v>58.893000000000001</v>
      </c>
      <c r="IP21" s="164">
        <v>108.87520000000001</v>
      </c>
      <c r="IQ21" s="164">
        <v>99.966399999999993</v>
      </c>
      <c r="IR21" s="164">
        <v>131.76570000000001</v>
      </c>
      <c r="IS21" s="164">
        <v>-13.230600000000001</v>
      </c>
      <c r="IT21" s="164">
        <v>15.380699999999999</v>
      </c>
      <c r="IU21" s="164">
        <v>12.4506</v>
      </c>
      <c r="IV21" s="164">
        <v>8.8792000000000009</v>
      </c>
      <c r="IW21" s="164">
        <v>93.308199999999999</v>
      </c>
      <c r="IX21" s="164">
        <v>-242.64930000000001</v>
      </c>
      <c r="IY21" s="164">
        <v>-6.4454000000000002</v>
      </c>
      <c r="IZ21" s="164">
        <v>11.699199999999999</v>
      </c>
      <c r="JA21" s="164">
        <v>-2.8113000000000001</v>
      </c>
      <c r="JB21" s="163"/>
      <c r="JC21" s="164">
        <v>-8.48</v>
      </c>
      <c r="JD21" s="164">
        <v>-1.2090000000000001</v>
      </c>
      <c r="JE21" s="164">
        <v>-1.222</v>
      </c>
      <c r="JF21" s="164">
        <v>4.4800000000000004</v>
      </c>
      <c r="JG21" s="164">
        <v>-0.56000000000000005</v>
      </c>
      <c r="JH21" s="164">
        <v>-4.0022000000000002</v>
      </c>
      <c r="JI21" s="164">
        <v>-5.33</v>
      </c>
      <c r="JJ21" s="164">
        <v>7.6493000000000002</v>
      </c>
      <c r="JK21" s="164">
        <v>-12.0989</v>
      </c>
      <c r="JL21" s="164">
        <v>3.1</v>
      </c>
      <c r="JM21" s="164">
        <v>2.2250000000000001</v>
      </c>
      <c r="JN21" s="164">
        <v>1.446</v>
      </c>
      <c r="JO21" s="163"/>
      <c r="JP21" s="163"/>
      <c r="JQ21" s="164">
        <v>3.1303999999999998</v>
      </c>
      <c r="JR21" s="164">
        <v>3.1573000000000002</v>
      </c>
      <c r="JS21" s="164">
        <v>2.4121999999999999</v>
      </c>
      <c r="JT21" s="163"/>
      <c r="JU21" s="164">
        <v>22.5</v>
      </c>
      <c r="JV21" s="164">
        <v>0.38619999999999999</v>
      </c>
      <c r="JW21" s="164">
        <v>0.34</v>
      </c>
      <c r="JX21" s="163"/>
      <c r="JY21" s="164">
        <v>-25.465900000000001</v>
      </c>
      <c r="JZ21" s="164">
        <v>6.5673000000000004</v>
      </c>
      <c r="KA21" s="164">
        <v>-18.417100000000001</v>
      </c>
      <c r="KB21" s="164">
        <v>-22.506699999999999</v>
      </c>
      <c r="KC21" s="164">
        <v>-9.9591999999999992</v>
      </c>
      <c r="KD21" s="164">
        <v>-21.2257</v>
      </c>
      <c r="KE21" s="164">
        <v>0</v>
      </c>
      <c r="KF21" s="164">
        <v>-24.4</v>
      </c>
      <c r="KG21" s="164">
        <v>6.4</v>
      </c>
      <c r="KH21" s="164">
        <v>67.789199999999994</v>
      </c>
      <c r="KI21" s="164">
        <v>-171.2799</v>
      </c>
    </row>
    <row r="22" spans="1:295" ht="18" customHeight="1" x14ac:dyDescent="0.3">
      <c r="A22" s="160" t="s">
        <v>83</v>
      </c>
      <c r="B22" s="160" t="s">
        <v>782</v>
      </c>
      <c r="C22" s="163"/>
      <c r="D22" s="164">
        <v>2.7496999999999998</v>
      </c>
      <c r="E22" s="164">
        <v>-7.3836000000000004</v>
      </c>
      <c r="F22" s="164">
        <v>2.4946000000000002</v>
      </c>
      <c r="G22" s="164">
        <v>10.338100000000001</v>
      </c>
      <c r="H22" s="163"/>
      <c r="I22" s="164">
        <v>11.236700000000001</v>
      </c>
      <c r="J22" s="163"/>
      <c r="K22" s="164">
        <v>9.9197000000000006</v>
      </c>
      <c r="L22" s="164">
        <v>3.3399000000000001</v>
      </c>
      <c r="M22" s="164">
        <v>2.9870999999999999</v>
      </c>
      <c r="N22" s="164">
        <v>-11.1</v>
      </c>
      <c r="O22" s="164">
        <v>-22</v>
      </c>
      <c r="P22" s="164">
        <v>0</v>
      </c>
      <c r="Q22" s="164">
        <v>1.6559999999999999</v>
      </c>
      <c r="R22" s="164">
        <v>-15.4</v>
      </c>
      <c r="S22" s="164">
        <v>4.2843</v>
      </c>
      <c r="T22" s="164">
        <v>2.4746999999999999</v>
      </c>
      <c r="U22" s="164">
        <v>2.7292000000000001</v>
      </c>
      <c r="V22" s="164">
        <v>2.6328</v>
      </c>
      <c r="W22" s="164">
        <v>5.0342000000000002</v>
      </c>
      <c r="X22" s="164">
        <v>4.1383000000000001</v>
      </c>
      <c r="Y22" s="164">
        <v>-1.8174999999999999</v>
      </c>
      <c r="Z22" s="164">
        <v>1.4772000000000001</v>
      </c>
      <c r="AA22" s="163"/>
      <c r="AB22" s="164">
        <v>-1.2123999999999999</v>
      </c>
      <c r="AC22" s="164">
        <v>-1.3959999999999999</v>
      </c>
      <c r="AD22" s="164">
        <v>-1.379</v>
      </c>
      <c r="AE22" s="164">
        <v>5.7690000000000001</v>
      </c>
      <c r="AF22" s="164">
        <v>-8.8800000000000008</v>
      </c>
      <c r="AG22" s="164">
        <v>-11</v>
      </c>
      <c r="AH22" s="163"/>
      <c r="AI22" s="163"/>
      <c r="AJ22" s="164">
        <v>-15.87</v>
      </c>
      <c r="AK22" s="164">
        <v>-15.89</v>
      </c>
      <c r="AL22" s="163"/>
      <c r="AM22" s="164">
        <v>-10.07</v>
      </c>
      <c r="AN22" s="164">
        <v>-10.039999999999999</v>
      </c>
      <c r="AO22" s="164">
        <v>-0.29930000000000001</v>
      </c>
      <c r="AP22" s="164">
        <v>3.3258999999999999</v>
      </c>
      <c r="AQ22" s="164">
        <v>19.197199999999999</v>
      </c>
      <c r="AR22" s="164">
        <v>20.852599999999999</v>
      </c>
      <c r="AS22" s="164">
        <v>-21.135100000000001</v>
      </c>
      <c r="AT22" s="164">
        <v>-16.075099999999999</v>
      </c>
      <c r="AU22" s="164">
        <v>-15.696899999999999</v>
      </c>
      <c r="AV22" s="164">
        <v>2.4914999999999998</v>
      </c>
      <c r="AW22" s="164">
        <v>2.3098999999999998</v>
      </c>
      <c r="AX22" s="164">
        <v>-0.80369999999999997</v>
      </c>
      <c r="AY22" s="164">
        <v>1.3395999999999999</v>
      </c>
      <c r="AZ22" s="164">
        <v>28.3629</v>
      </c>
      <c r="BA22" s="163"/>
      <c r="BB22" s="164">
        <v>-19.732900000000001</v>
      </c>
      <c r="BC22" s="164">
        <v>12.5</v>
      </c>
      <c r="BD22" s="164">
        <v>-5.3</v>
      </c>
      <c r="BE22" s="164">
        <v>-5.5</v>
      </c>
      <c r="BF22" s="164">
        <v>-24.8142</v>
      </c>
      <c r="BG22" s="164">
        <v>-24.3141</v>
      </c>
      <c r="BH22" s="164">
        <v>-1.8246</v>
      </c>
      <c r="BI22" s="163"/>
      <c r="BJ22" s="164">
        <v>-2.6427</v>
      </c>
      <c r="BK22" s="164">
        <v>1.77</v>
      </c>
      <c r="BL22" s="163"/>
      <c r="BM22" s="164">
        <v>-2.7699999999999999E-2</v>
      </c>
      <c r="BN22" s="164">
        <v>-103.2441</v>
      </c>
      <c r="BO22" s="164">
        <v>36.011800000000001</v>
      </c>
      <c r="BP22" s="164">
        <v>35.920299999999997</v>
      </c>
      <c r="BQ22" s="164">
        <v>64.534899999999993</v>
      </c>
      <c r="BR22" s="164">
        <v>-174.94120000000001</v>
      </c>
      <c r="BS22" s="163"/>
      <c r="BT22" s="163"/>
      <c r="BU22" s="163"/>
      <c r="BV22" s="164">
        <v>3.7823000000000002</v>
      </c>
      <c r="BW22" s="164">
        <v>7.63</v>
      </c>
      <c r="BX22" s="164">
        <v>6.09</v>
      </c>
      <c r="BY22" s="164">
        <v>-17.71</v>
      </c>
      <c r="BZ22" s="164">
        <v>-1.73</v>
      </c>
      <c r="CA22" s="164">
        <v>-19.6875</v>
      </c>
      <c r="CB22" s="164">
        <v>-19.285599999999999</v>
      </c>
      <c r="CC22" s="164">
        <v>24.286300000000001</v>
      </c>
      <c r="CD22" s="164">
        <v>22.967099999999999</v>
      </c>
      <c r="CE22" s="164">
        <v>1.2990999999999999</v>
      </c>
      <c r="CF22" s="164">
        <v>17.730799999999999</v>
      </c>
      <c r="CG22" s="164">
        <v>17.597100000000001</v>
      </c>
      <c r="CH22" s="164">
        <v>-2.6692999999999998</v>
      </c>
      <c r="CI22" s="163"/>
      <c r="CJ22" s="163"/>
      <c r="CK22" s="163"/>
      <c r="CL22" s="164">
        <v>-29.5</v>
      </c>
      <c r="CM22" s="164">
        <v>-27.7</v>
      </c>
      <c r="CN22" s="164">
        <v>-0.35</v>
      </c>
      <c r="CO22" s="164">
        <v>15.775399999999999</v>
      </c>
      <c r="CP22" s="164">
        <v>16.347000000000001</v>
      </c>
      <c r="CQ22" s="164">
        <v>14.974500000000001</v>
      </c>
      <c r="CR22" s="164">
        <v>58.2226</v>
      </c>
      <c r="CS22" s="164">
        <v>58.315399999999997</v>
      </c>
      <c r="CT22" s="164">
        <v>-30.5702</v>
      </c>
      <c r="CU22" s="164">
        <v>-28.229199999999999</v>
      </c>
      <c r="CV22" s="164">
        <v>-30.386900000000001</v>
      </c>
      <c r="CW22" s="164">
        <v>1.6204000000000001</v>
      </c>
      <c r="CX22" s="164">
        <v>16.510000000000002</v>
      </c>
      <c r="CY22" s="164">
        <v>5.27</v>
      </c>
      <c r="CZ22" s="164">
        <v>9.8485999999999994</v>
      </c>
      <c r="DA22" s="164">
        <v>9.8663000000000007</v>
      </c>
      <c r="DB22" s="164">
        <v>-4.62</v>
      </c>
      <c r="DC22" s="164">
        <v>-0.59240000000000004</v>
      </c>
      <c r="DD22" s="163"/>
      <c r="DE22" s="163"/>
      <c r="DF22" s="164">
        <v>19.473700000000001</v>
      </c>
      <c r="DG22" s="164">
        <v>-13.104200000000001</v>
      </c>
      <c r="DH22" s="164">
        <v>-2.1573000000000002</v>
      </c>
      <c r="DI22" s="163"/>
      <c r="DJ22" s="164">
        <v>-15.5</v>
      </c>
      <c r="DK22" s="164">
        <v>-5.21</v>
      </c>
      <c r="DL22" s="164">
        <v>-2.9921000000000002</v>
      </c>
      <c r="DM22" s="164">
        <v>1.7398</v>
      </c>
      <c r="DN22" s="164">
        <v>3.1600999999999999</v>
      </c>
      <c r="DO22" s="164">
        <v>-2.59</v>
      </c>
      <c r="DP22" s="164">
        <v>-1.1000000000000001</v>
      </c>
      <c r="DQ22" s="164">
        <v>2.6194999999999999</v>
      </c>
      <c r="DR22" s="164">
        <v>-20.348700000000001</v>
      </c>
      <c r="DS22" s="164">
        <v>-14.47</v>
      </c>
      <c r="DT22" s="164">
        <v>-14.6</v>
      </c>
      <c r="DU22" s="164">
        <v>31.28</v>
      </c>
      <c r="DV22" s="164">
        <v>12.89</v>
      </c>
      <c r="DW22" s="164">
        <v>-19.654499999999999</v>
      </c>
      <c r="DX22" s="164">
        <v>-10.209099999999999</v>
      </c>
      <c r="DY22" s="163"/>
      <c r="DZ22" s="164">
        <v>-33.736400000000003</v>
      </c>
      <c r="EA22" s="163"/>
      <c r="EB22" s="164">
        <v>-22.144100000000002</v>
      </c>
      <c r="EC22" s="164">
        <v>-29.288900000000002</v>
      </c>
      <c r="ED22" s="164">
        <v>-28.8065</v>
      </c>
      <c r="EE22" s="164">
        <v>-21.703700000000001</v>
      </c>
      <c r="EF22" s="164">
        <v>-21.912299999999998</v>
      </c>
      <c r="EG22" s="164">
        <v>-4.4109999999999996</v>
      </c>
      <c r="EH22" s="164">
        <v>-156.62610000000001</v>
      </c>
      <c r="EI22" s="164">
        <v>-36.83</v>
      </c>
      <c r="EJ22" s="163"/>
      <c r="EK22" s="164">
        <v>-10.9544</v>
      </c>
      <c r="EL22" s="164">
        <v>-10.4168</v>
      </c>
      <c r="EM22" s="163"/>
      <c r="EN22" s="164">
        <v>-2.2829999999999999</v>
      </c>
      <c r="EO22" s="164">
        <v>-2.7921999999999998</v>
      </c>
      <c r="EP22" s="164">
        <v>8.7200000000000006</v>
      </c>
      <c r="EQ22" s="164">
        <v>-24.1478</v>
      </c>
      <c r="ER22" s="164">
        <v>-23.910299999999999</v>
      </c>
      <c r="ES22" s="164">
        <v>-3.0838000000000001</v>
      </c>
      <c r="ET22" s="164">
        <v>0</v>
      </c>
      <c r="EU22" s="164">
        <v>-20.149999999999999</v>
      </c>
      <c r="EV22" s="164">
        <v>-0.1</v>
      </c>
      <c r="EW22" s="164">
        <v>8.9626000000000001</v>
      </c>
      <c r="EX22" s="164">
        <v>-7.7100000000000002E-2</v>
      </c>
      <c r="EY22" s="164">
        <v>-11.599</v>
      </c>
      <c r="EZ22" s="164">
        <v>-11.555199999999999</v>
      </c>
      <c r="FA22" s="164">
        <v>8.2378</v>
      </c>
      <c r="FB22" s="164">
        <v>1.6085</v>
      </c>
      <c r="FC22" s="164">
        <v>-12.3081</v>
      </c>
      <c r="FD22" s="164">
        <v>6.0877999999999997</v>
      </c>
      <c r="FE22" s="163"/>
      <c r="FF22" s="164">
        <v>5.7186000000000003</v>
      </c>
      <c r="FG22" s="164">
        <v>3.2957999999999998</v>
      </c>
      <c r="FH22" s="164">
        <v>3.3889</v>
      </c>
      <c r="FI22" s="164">
        <v>0</v>
      </c>
      <c r="FJ22" s="164">
        <v>7.0331999999999999</v>
      </c>
      <c r="FK22" s="164">
        <v>7.0331999999999999</v>
      </c>
      <c r="FL22" s="164">
        <v>-21.266999999999999</v>
      </c>
      <c r="FM22" s="164">
        <v>14.455299999999999</v>
      </c>
      <c r="FN22" s="164">
        <v>14.4032</v>
      </c>
      <c r="FO22" s="164">
        <v>-7.1374000000000004</v>
      </c>
      <c r="FP22" s="164">
        <v>0</v>
      </c>
      <c r="FQ22" s="164">
        <v>23.277899999999999</v>
      </c>
      <c r="FR22" s="164">
        <v>-20.83</v>
      </c>
      <c r="FS22" s="164">
        <v>-2.3176999999999999</v>
      </c>
      <c r="FT22" s="164">
        <v>0.16500000000000001</v>
      </c>
      <c r="FU22" s="164">
        <v>1.32</v>
      </c>
      <c r="FV22" s="164">
        <v>1.95</v>
      </c>
      <c r="FW22" s="164">
        <v>-23.446000000000002</v>
      </c>
      <c r="FX22" s="163"/>
      <c r="FY22" s="164">
        <v>3.218</v>
      </c>
      <c r="FZ22" s="164">
        <v>0.83199999999999996</v>
      </c>
      <c r="GA22" s="163"/>
      <c r="GB22" s="164">
        <v>18.059999999999999</v>
      </c>
      <c r="GC22" s="164">
        <v>-20.273599999999998</v>
      </c>
      <c r="GD22" s="164">
        <v>-11.3855</v>
      </c>
      <c r="GE22" s="164">
        <v>-2.27</v>
      </c>
      <c r="GF22" s="164">
        <v>13.795299999999999</v>
      </c>
      <c r="GG22" s="163"/>
      <c r="GH22" s="164">
        <v>18.9087</v>
      </c>
      <c r="GI22" s="164">
        <v>-3.8868</v>
      </c>
      <c r="GJ22" s="164">
        <v>-4.1131000000000002</v>
      </c>
      <c r="GK22" s="164">
        <v>2.1956000000000002</v>
      </c>
      <c r="GL22" s="163"/>
      <c r="GM22" s="163"/>
      <c r="GN22" s="164">
        <v>-9.7789999999999999</v>
      </c>
      <c r="GO22" s="164">
        <v>-5.5148999999999999</v>
      </c>
      <c r="GP22" s="164">
        <v>0.25419999999999998</v>
      </c>
      <c r="GQ22" s="164">
        <v>-20.6953</v>
      </c>
      <c r="GR22" s="164">
        <v>5.8909000000000002</v>
      </c>
      <c r="GS22" s="164">
        <v>5.7278000000000002</v>
      </c>
      <c r="GT22" s="164">
        <v>131.17689999999999</v>
      </c>
      <c r="GU22" s="164">
        <v>-7.2977999999999996</v>
      </c>
      <c r="GV22" s="164">
        <v>-8.6036999999999999</v>
      </c>
      <c r="GW22" s="164">
        <v>4.1289999999999996</v>
      </c>
      <c r="GX22" s="164">
        <v>2.2614999999999998</v>
      </c>
      <c r="GY22" s="164">
        <v>6.0143000000000004</v>
      </c>
      <c r="GZ22" s="164">
        <v>6.0049999999999999</v>
      </c>
      <c r="HA22" s="164">
        <v>2</v>
      </c>
      <c r="HB22" s="164">
        <v>-18.401700000000002</v>
      </c>
      <c r="HC22" s="164">
        <v>-17.213799999999999</v>
      </c>
      <c r="HD22" s="164">
        <v>-5.87</v>
      </c>
      <c r="HE22" s="164">
        <v>0</v>
      </c>
      <c r="HF22" s="164">
        <v>42.7532</v>
      </c>
      <c r="HG22" s="164">
        <v>-22.747900000000001</v>
      </c>
      <c r="HH22" s="164">
        <v>96.180199999999999</v>
      </c>
      <c r="HI22" s="164">
        <v>17.932700000000001</v>
      </c>
      <c r="HJ22" s="164">
        <v>17.483699999999999</v>
      </c>
      <c r="HK22" s="164">
        <v>-5.0564999999999998</v>
      </c>
      <c r="HL22" s="163"/>
      <c r="HM22" s="164">
        <v>-11.9694</v>
      </c>
      <c r="HN22" s="164">
        <v>-13.807399999999999</v>
      </c>
      <c r="HO22" s="163"/>
      <c r="HP22" s="163"/>
      <c r="HQ22" s="164">
        <v>-15.1106</v>
      </c>
      <c r="HR22" s="164">
        <v>-14.533799999999999</v>
      </c>
      <c r="HS22" s="164">
        <v>-2.6244000000000001</v>
      </c>
      <c r="HT22" s="164">
        <v>-2.6688999999999998</v>
      </c>
      <c r="HU22" s="164">
        <v>33.950000000000003</v>
      </c>
      <c r="HV22" s="164">
        <v>33.75</v>
      </c>
      <c r="HW22" s="164">
        <v>-30.6</v>
      </c>
      <c r="HX22" s="164">
        <v>-30.6</v>
      </c>
      <c r="HY22" s="164">
        <v>0.44040000000000001</v>
      </c>
      <c r="HZ22" s="164">
        <v>-6.24</v>
      </c>
      <c r="IA22" s="164">
        <v>81.991500000000002</v>
      </c>
      <c r="IB22" s="164">
        <v>14.5991</v>
      </c>
      <c r="IC22" s="164">
        <v>14.534700000000001</v>
      </c>
      <c r="ID22" s="164">
        <v>-15.2</v>
      </c>
      <c r="IE22" s="164">
        <v>-37.1</v>
      </c>
      <c r="IF22" s="164">
        <v>-1.6</v>
      </c>
      <c r="IG22" s="164">
        <v>-2.1</v>
      </c>
      <c r="IH22" s="164">
        <v>-18.313199999999998</v>
      </c>
      <c r="II22" s="164">
        <v>-18.2425</v>
      </c>
      <c r="IJ22" s="164">
        <v>-191.30459999999999</v>
      </c>
      <c r="IK22" s="164">
        <v>-26.176300000000001</v>
      </c>
      <c r="IL22" s="164">
        <v>-203.42189999999999</v>
      </c>
      <c r="IM22" s="164">
        <v>5.57E-2</v>
      </c>
      <c r="IN22" s="164">
        <v>-38.275700000000001</v>
      </c>
      <c r="IO22" s="164">
        <v>44.212299999999999</v>
      </c>
      <c r="IP22" s="164">
        <v>127.5508</v>
      </c>
      <c r="IQ22" s="164">
        <v>117.383</v>
      </c>
      <c r="IR22" s="164">
        <v>118.5767</v>
      </c>
      <c r="IS22" s="164">
        <v>-31.614699999999999</v>
      </c>
      <c r="IT22" s="164">
        <v>12.1317</v>
      </c>
      <c r="IU22" s="164">
        <v>8.7074999999999996</v>
      </c>
      <c r="IV22" s="164">
        <v>-7.2343999999999999</v>
      </c>
      <c r="IW22" s="164">
        <v>74.673500000000004</v>
      </c>
      <c r="IX22" s="164">
        <v>-235.9196</v>
      </c>
      <c r="IY22" s="164">
        <v>-20.029399999999999</v>
      </c>
      <c r="IZ22" s="164">
        <v>21.119399999999999</v>
      </c>
      <c r="JA22" s="164">
        <v>-3.1629</v>
      </c>
      <c r="JB22" s="163"/>
      <c r="JC22" s="164">
        <v>-9.76</v>
      </c>
      <c r="JD22" s="164">
        <v>-1.173</v>
      </c>
      <c r="JE22" s="164">
        <v>-1.1839999999999999</v>
      </c>
      <c r="JF22" s="164">
        <v>6</v>
      </c>
      <c r="JG22" s="164">
        <v>-1.76</v>
      </c>
      <c r="JH22" s="164">
        <v>-4.1288999999999998</v>
      </c>
      <c r="JI22" s="164">
        <v>-4.1886000000000001</v>
      </c>
      <c r="JJ22" s="164">
        <v>6.7704000000000004</v>
      </c>
      <c r="JK22" s="164">
        <v>-11.952400000000001</v>
      </c>
      <c r="JL22" s="164">
        <v>3.5</v>
      </c>
      <c r="JM22" s="164">
        <v>1.4490000000000001</v>
      </c>
      <c r="JN22" s="164">
        <v>1.343</v>
      </c>
      <c r="JO22" s="163"/>
      <c r="JP22" s="163"/>
      <c r="JQ22" s="164">
        <v>3.4685999999999999</v>
      </c>
      <c r="JR22" s="164">
        <v>3.1444999999999999</v>
      </c>
      <c r="JS22" s="164">
        <v>2.7107999999999999</v>
      </c>
      <c r="JT22" s="163"/>
      <c r="JU22" s="164">
        <v>22.7</v>
      </c>
      <c r="JV22" s="164">
        <v>-0.1343</v>
      </c>
      <c r="JW22" s="164">
        <v>0.42</v>
      </c>
      <c r="JX22" s="163"/>
      <c r="JY22" s="164">
        <v>-24.245899999999999</v>
      </c>
      <c r="JZ22" s="164">
        <v>5.4211999999999998</v>
      </c>
      <c r="KA22" s="164">
        <v>-19.505700000000001</v>
      </c>
      <c r="KB22" s="164">
        <v>-20.427199999999999</v>
      </c>
      <c r="KC22" s="164">
        <v>-9.5321999999999996</v>
      </c>
      <c r="KD22" s="164">
        <v>-23.527799999999999</v>
      </c>
      <c r="KE22" s="164">
        <v>1.5690999999999999</v>
      </c>
      <c r="KF22" s="164">
        <v>-24.1</v>
      </c>
      <c r="KG22" s="164">
        <v>6.4</v>
      </c>
      <c r="KH22" s="164">
        <v>68.697100000000006</v>
      </c>
      <c r="KI22" s="164">
        <v>-163.10820000000001</v>
      </c>
    </row>
    <row r="23" spans="1:295" ht="18" customHeight="1" x14ac:dyDescent="0.3">
      <c r="A23" s="160" t="s">
        <v>83</v>
      </c>
      <c r="B23" s="160" t="s">
        <v>783</v>
      </c>
      <c r="C23" s="163"/>
      <c r="D23" s="164">
        <v>3.0914000000000001</v>
      </c>
      <c r="E23" s="164">
        <v>-7.6098999999999997</v>
      </c>
      <c r="F23" s="164">
        <v>2.5556999999999999</v>
      </c>
      <c r="G23" s="164">
        <v>10.324299999999999</v>
      </c>
      <c r="H23" s="163"/>
      <c r="I23" s="164">
        <v>11.9864</v>
      </c>
      <c r="J23" s="163"/>
      <c r="K23" s="164">
        <v>11.8157</v>
      </c>
      <c r="L23" s="164">
        <v>4.5328999999999997</v>
      </c>
      <c r="M23" s="164">
        <v>4.0425000000000004</v>
      </c>
      <c r="N23" s="164">
        <v>-13.32</v>
      </c>
      <c r="O23" s="164">
        <v>-24.2</v>
      </c>
      <c r="P23" s="164">
        <v>2.2000000000000002</v>
      </c>
      <c r="Q23" s="164">
        <v>2.484</v>
      </c>
      <c r="R23" s="164">
        <v>-17.600000000000001</v>
      </c>
      <c r="S23" s="164">
        <v>4.1166999999999998</v>
      </c>
      <c r="T23" s="164">
        <v>0.99139999999999995</v>
      </c>
      <c r="U23" s="164">
        <v>3.5832000000000002</v>
      </c>
      <c r="V23" s="164">
        <v>3.5344000000000002</v>
      </c>
      <c r="W23" s="164">
        <v>6.5077999999999996</v>
      </c>
      <c r="X23" s="164">
        <v>4.4877000000000002</v>
      </c>
      <c r="Y23" s="164">
        <v>-1.7387999999999999</v>
      </c>
      <c r="Z23" s="164">
        <v>1.577</v>
      </c>
      <c r="AA23" s="163"/>
      <c r="AB23" s="164">
        <v>-1.2719</v>
      </c>
      <c r="AC23" s="164">
        <v>-1.2250000000000001</v>
      </c>
      <c r="AD23" s="164">
        <v>-1.1990000000000001</v>
      </c>
      <c r="AE23" s="164">
        <v>5.944</v>
      </c>
      <c r="AF23" s="164">
        <v>-6.66</v>
      </c>
      <c r="AG23" s="164">
        <v>-8.8000000000000007</v>
      </c>
      <c r="AH23" s="163"/>
      <c r="AI23" s="163"/>
      <c r="AJ23" s="164">
        <v>-14.85</v>
      </c>
      <c r="AK23" s="164">
        <v>-14.86</v>
      </c>
      <c r="AL23" s="163"/>
      <c r="AM23" s="164">
        <v>-10.02</v>
      </c>
      <c r="AN23" s="164">
        <v>-10.15</v>
      </c>
      <c r="AO23" s="164">
        <v>0.20130000000000001</v>
      </c>
      <c r="AP23" s="164">
        <v>3.1240000000000001</v>
      </c>
      <c r="AQ23" s="164">
        <v>17.744599999999998</v>
      </c>
      <c r="AR23" s="164">
        <v>17.828600000000002</v>
      </c>
      <c r="AS23" s="164">
        <v>-22.388000000000002</v>
      </c>
      <c r="AT23" s="164">
        <v>-12.5922</v>
      </c>
      <c r="AU23" s="164">
        <v>-11.9046</v>
      </c>
      <c r="AV23" s="164">
        <v>1.3844000000000001</v>
      </c>
      <c r="AW23" s="164">
        <v>1.7149000000000001</v>
      </c>
      <c r="AX23" s="164">
        <v>-2.0093999999999999</v>
      </c>
      <c r="AY23" s="164">
        <v>0.13400000000000001</v>
      </c>
      <c r="AZ23" s="164">
        <v>26.4895</v>
      </c>
      <c r="BA23" s="164">
        <v>0</v>
      </c>
      <c r="BB23" s="164">
        <v>-21.536100000000001</v>
      </c>
      <c r="BC23" s="164">
        <v>10.2545</v>
      </c>
      <c r="BD23" s="164">
        <v>-4.3</v>
      </c>
      <c r="BE23" s="164">
        <v>-4.5</v>
      </c>
      <c r="BF23" s="164">
        <v>-25.845300000000002</v>
      </c>
      <c r="BG23" s="164">
        <v>-25.5092</v>
      </c>
      <c r="BH23" s="164">
        <v>-2.0676999999999999</v>
      </c>
      <c r="BI23" s="163"/>
      <c r="BJ23" s="164">
        <v>3.1617000000000002</v>
      </c>
      <c r="BK23" s="164">
        <v>1.7203999999999999</v>
      </c>
      <c r="BL23" s="163"/>
      <c r="BM23" s="164">
        <v>1.6500000000000001E-2</v>
      </c>
      <c r="BN23" s="164">
        <v>-100.22280000000001</v>
      </c>
      <c r="BO23" s="164">
        <v>39.4604</v>
      </c>
      <c r="BP23" s="164">
        <v>39.3078</v>
      </c>
      <c r="BQ23" s="164">
        <v>57.7376</v>
      </c>
      <c r="BR23" s="164">
        <v>-170.3168</v>
      </c>
      <c r="BS23" s="163"/>
      <c r="BT23" s="163"/>
      <c r="BU23" s="163"/>
      <c r="BV23" s="164">
        <v>7.1154000000000002</v>
      </c>
      <c r="BW23" s="164">
        <v>8.9600000000000009</v>
      </c>
      <c r="BX23" s="164">
        <v>7.64</v>
      </c>
      <c r="BY23" s="164">
        <v>-15.65</v>
      </c>
      <c r="BZ23" s="164">
        <v>-0.54</v>
      </c>
      <c r="CA23" s="164">
        <v>-22.232700000000001</v>
      </c>
      <c r="CB23" s="164">
        <v>-20.8931</v>
      </c>
      <c r="CC23" s="164">
        <v>22.785</v>
      </c>
      <c r="CD23" s="164">
        <v>21.302700000000002</v>
      </c>
      <c r="CE23" s="163"/>
      <c r="CF23" s="164">
        <v>16.635000000000002</v>
      </c>
      <c r="CG23" s="164">
        <v>16.683499999999999</v>
      </c>
      <c r="CH23" s="164">
        <v>2.71</v>
      </c>
      <c r="CI23" s="163"/>
      <c r="CJ23" s="163"/>
      <c r="CK23" s="163"/>
      <c r="CL23" s="164">
        <v>-26.7</v>
      </c>
      <c r="CM23" s="164">
        <v>-25.3</v>
      </c>
      <c r="CN23" s="164">
        <v>-0.86</v>
      </c>
      <c r="CO23" s="164">
        <v>17.726800000000001</v>
      </c>
      <c r="CP23" s="164">
        <v>18.2761</v>
      </c>
      <c r="CQ23" s="164">
        <v>17.0213</v>
      </c>
      <c r="CR23" s="164">
        <v>53.862900000000003</v>
      </c>
      <c r="CS23" s="164">
        <v>54.105800000000002</v>
      </c>
      <c r="CT23" s="164">
        <v>-23.822700000000001</v>
      </c>
      <c r="CU23" s="164">
        <v>-33.0824</v>
      </c>
      <c r="CV23" s="164">
        <v>-22.400600000000001</v>
      </c>
      <c r="CW23" s="164">
        <v>1.6931</v>
      </c>
      <c r="CX23" s="164">
        <v>18.989999999999998</v>
      </c>
      <c r="CY23" s="164">
        <v>6.52</v>
      </c>
      <c r="CZ23" s="164">
        <v>11.254899999999999</v>
      </c>
      <c r="DA23" s="164">
        <v>11.233499999999999</v>
      </c>
      <c r="DB23" s="164">
        <v>-5.14</v>
      </c>
      <c r="DC23" s="164">
        <v>-37.676000000000002</v>
      </c>
      <c r="DD23" s="163"/>
      <c r="DE23" s="163"/>
      <c r="DF23" s="164">
        <v>10.5509</v>
      </c>
      <c r="DG23" s="164">
        <v>-13.9198</v>
      </c>
      <c r="DH23" s="164">
        <v>-2.4451999999999998</v>
      </c>
      <c r="DI23" s="163"/>
      <c r="DJ23" s="163"/>
      <c r="DK23" s="164">
        <v>-5.5273000000000003</v>
      </c>
      <c r="DL23" s="164">
        <v>-1.8701000000000001</v>
      </c>
      <c r="DM23" s="164">
        <v>5.5248999999999997</v>
      </c>
      <c r="DN23" s="164">
        <v>4.4588999999999999</v>
      </c>
      <c r="DO23" s="164">
        <v>-1.58</v>
      </c>
      <c r="DP23" s="164">
        <v>-2.3199999999999998</v>
      </c>
      <c r="DQ23" s="164">
        <v>4.0765000000000002</v>
      </c>
      <c r="DR23" s="164">
        <v>-11.855700000000001</v>
      </c>
      <c r="DS23" s="164">
        <v>-14.65</v>
      </c>
      <c r="DT23" s="164">
        <v>-14.61</v>
      </c>
      <c r="DU23" s="164">
        <v>32.24</v>
      </c>
      <c r="DV23" s="164">
        <v>14.19</v>
      </c>
      <c r="DW23" s="164">
        <v>-14.418200000000001</v>
      </c>
      <c r="DX23" s="164">
        <v>-7.3727</v>
      </c>
      <c r="DY23" s="164">
        <v>-38.547199999999997</v>
      </c>
      <c r="DZ23" s="164">
        <v>-33.1</v>
      </c>
      <c r="EA23" s="163"/>
      <c r="EB23" s="164">
        <v>-16.572099999999999</v>
      </c>
      <c r="EC23" s="164">
        <v>-22.8094</v>
      </c>
      <c r="ED23" s="164">
        <v>-22.885300000000001</v>
      </c>
      <c r="EE23" s="164">
        <v>-21.7332</v>
      </c>
      <c r="EF23" s="164">
        <v>-21.567</v>
      </c>
      <c r="EG23" s="164">
        <v>-3.8860000000000001</v>
      </c>
      <c r="EH23" s="164">
        <v>-145.82249999999999</v>
      </c>
      <c r="EI23" s="164">
        <v>-31.184899999999999</v>
      </c>
      <c r="EJ23" s="163"/>
      <c r="EK23" s="164">
        <v>-11.2254</v>
      </c>
      <c r="EL23" s="164">
        <v>-10.574299999999999</v>
      </c>
      <c r="EM23" s="164">
        <v>0</v>
      </c>
      <c r="EN23" s="164">
        <v>-4.2686000000000002</v>
      </c>
      <c r="EO23" s="164">
        <v>-4.2354000000000003</v>
      </c>
      <c r="EP23" s="164">
        <v>-2.052</v>
      </c>
      <c r="EQ23" s="164">
        <v>-22.1309</v>
      </c>
      <c r="ER23" s="164">
        <v>-22.0929</v>
      </c>
      <c r="ES23" s="164">
        <v>-1.7975000000000001</v>
      </c>
      <c r="ET23" s="163"/>
      <c r="EU23" s="164">
        <v>-11.68</v>
      </c>
      <c r="EV23" s="164">
        <v>0</v>
      </c>
      <c r="EW23" s="164">
        <v>9.4658999999999995</v>
      </c>
      <c r="EX23" s="164">
        <v>-5.9028</v>
      </c>
      <c r="EY23" s="164">
        <v>-12.734999999999999</v>
      </c>
      <c r="EZ23" s="164">
        <v>-12.5206</v>
      </c>
      <c r="FA23" s="164">
        <v>9.4365000000000006</v>
      </c>
      <c r="FB23" s="164">
        <v>2.5586000000000002</v>
      </c>
      <c r="FC23" s="164">
        <v>-13.533200000000001</v>
      </c>
      <c r="FD23" s="164">
        <v>5.8098000000000001</v>
      </c>
      <c r="FE23" s="163"/>
      <c r="FF23" s="164">
        <v>5.5252999999999997</v>
      </c>
      <c r="FG23" s="164">
        <v>3.3988</v>
      </c>
      <c r="FH23" s="164">
        <v>3.3041</v>
      </c>
      <c r="FI23" s="164">
        <v>0</v>
      </c>
      <c r="FJ23" s="164">
        <v>8.0379000000000005</v>
      </c>
      <c r="FK23" s="164">
        <v>7.8704000000000001</v>
      </c>
      <c r="FL23" s="164">
        <v>-21.099499999999999</v>
      </c>
      <c r="FM23" s="164">
        <v>13.747199999999999</v>
      </c>
      <c r="FN23" s="164">
        <v>13.824</v>
      </c>
      <c r="FO23" s="164">
        <v>-6.8914999999999997</v>
      </c>
      <c r="FP23" s="163"/>
      <c r="FQ23" s="164">
        <v>22.301400000000001</v>
      </c>
      <c r="FR23" s="164">
        <v>-21.28</v>
      </c>
      <c r="FS23" s="164">
        <v>-2.2078000000000002</v>
      </c>
      <c r="FT23" s="164">
        <v>0.17330000000000001</v>
      </c>
      <c r="FU23" s="164">
        <v>1.24</v>
      </c>
      <c r="FV23" s="164">
        <v>2.74</v>
      </c>
      <c r="FW23" s="164">
        <v>-22.1633</v>
      </c>
      <c r="FX23" s="164">
        <v>1.4258</v>
      </c>
      <c r="FY23" s="164">
        <v>3.2290000000000001</v>
      </c>
      <c r="FZ23" s="164">
        <v>1.048</v>
      </c>
      <c r="GA23" s="163"/>
      <c r="GB23" s="164">
        <v>19.16</v>
      </c>
      <c r="GC23" s="164">
        <v>-19.846599999999999</v>
      </c>
      <c r="GD23" s="164">
        <v>-11.6416</v>
      </c>
      <c r="GE23" s="164">
        <v>-2.35</v>
      </c>
      <c r="GF23" s="164">
        <v>15.1221</v>
      </c>
      <c r="GG23" s="163"/>
      <c r="GH23" s="164">
        <v>18.9115</v>
      </c>
      <c r="GI23" s="164">
        <v>-4.3270999999999997</v>
      </c>
      <c r="GJ23" s="164">
        <v>-4.8011999999999997</v>
      </c>
      <c r="GK23" s="164">
        <v>2.2193000000000001</v>
      </c>
      <c r="GL23" s="163"/>
      <c r="GM23" s="163"/>
      <c r="GN23" s="163"/>
      <c r="GO23" s="164">
        <v>-8.4801000000000002</v>
      </c>
      <c r="GP23" s="164">
        <v>0.4652</v>
      </c>
      <c r="GQ23" s="164">
        <v>-20.358799999999999</v>
      </c>
      <c r="GR23" s="164">
        <v>6.2770999999999999</v>
      </c>
      <c r="GS23" s="164">
        <v>6.5067000000000004</v>
      </c>
      <c r="GT23" s="164">
        <v>127.6185</v>
      </c>
      <c r="GU23" s="164">
        <v>-6.2793999999999999</v>
      </c>
      <c r="GV23" s="164">
        <v>-7.1778000000000004</v>
      </c>
      <c r="GW23" s="164">
        <v>3.8085</v>
      </c>
      <c r="GX23" s="164">
        <v>2.3650000000000002</v>
      </c>
      <c r="GY23" s="164">
        <v>6.2999000000000001</v>
      </c>
      <c r="GZ23" s="164">
        <v>6.3213999999999997</v>
      </c>
      <c r="HA23" s="164">
        <v>1.6281000000000001</v>
      </c>
      <c r="HB23" s="164">
        <v>-14.6427</v>
      </c>
      <c r="HC23" s="164">
        <v>-11.29</v>
      </c>
      <c r="HD23" s="164">
        <v>-5.03</v>
      </c>
      <c r="HE23" s="164">
        <v>0</v>
      </c>
      <c r="HF23" s="164">
        <v>43.363100000000003</v>
      </c>
      <c r="HG23" s="164">
        <v>-15.9107</v>
      </c>
      <c r="HH23" s="164">
        <v>93.158000000000001</v>
      </c>
      <c r="HI23" s="164">
        <v>21.148800000000001</v>
      </c>
      <c r="HJ23" s="164">
        <v>21.437200000000001</v>
      </c>
      <c r="HK23" s="164">
        <v>-5.8491</v>
      </c>
      <c r="HL23" s="163"/>
      <c r="HM23" s="164">
        <v>0</v>
      </c>
      <c r="HN23" s="164">
        <v>0</v>
      </c>
      <c r="HO23" s="163"/>
      <c r="HP23" s="163"/>
      <c r="HQ23" s="164">
        <v>-12.149699999999999</v>
      </c>
      <c r="HR23" s="164">
        <v>-11.677300000000001</v>
      </c>
      <c r="HS23" s="164">
        <v>-6.3266</v>
      </c>
      <c r="HT23" s="164">
        <v>-6.5077999999999996</v>
      </c>
      <c r="HU23" s="164">
        <v>25.22</v>
      </c>
      <c r="HV23" s="164">
        <v>25.19</v>
      </c>
      <c r="HW23" s="164">
        <v>-29.7</v>
      </c>
      <c r="HX23" s="164">
        <v>-30.3</v>
      </c>
      <c r="HY23" s="164">
        <v>0.38729999999999998</v>
      </c>
      <c r="HZ23" s="164">
        <v>0.4</v>
      </c>
      <c r="IA23" s="164">
        <v>89.048199999999994</v>
      </c>
      <c r="IB23" s="164">
        <v>12.9659</v>
      </c>
      <c r="IC23" s="164">
        <v>12.8613</v>
      </c>
      <c r="ID23" s="164">
        <v>-14.4</v>
      </c>
      <c r="IE23" s="164">
        <v>-36.700000000000003</v>
      </c>
      <c r="IF23" s="164">
        <v>-4.0999999999999996</v>
      </c>
      <c r="IG23" s="164">
        <v>-4.7</v>
      </c>
      <c r="IH23" s="164">
        <v>-18.052099999999999</v>
      </c>
      <c r="II23" s="164">
        <v>-17.726900000000001</v>
      </c>
      <c r="IJ23" s="164">
        <v>-178.92269999999999</v>
      </c>
      <c r="IK23" s="164">
        <v>-24.671399999999998</v>
      </c>
      <c r="IL23" s="164">
        <v>-207.19890000000001</v>
      </c>
      <c r="IM23" s="164">
        <v>-3.0999999999999999E-3</v>
      </c>
      <c r="IN23" s="164">
        <v>-35.188800000000001</v>
      </c>
      <c r="IO23" s="164">
        <v>54.792200000000001</v>
      </c>
      <c r="IP23" s="164">
        <v>116.4551</v>
      </c>
      <c r="IQ23" s="164">
        <v>103.29730000000001</v>
      </c>
      <c r="IR23" s="164">
        <v>124.98439999999999</v>
      </c>
      <c r="IS23" s="164">
        <v>-19.176400000000001</v>
      </c>
      <c r="IT23" s="164">
        <v>20.2789</v>
      </c>
      <c r="IU23" s="164">
        <v>20.327500000000001</v>
      </c>
      <c r="IV23" s="164">
        <v>8.1355000000000004</v>
      </c>
      <c r="IW23" s="164">
        <v>88.941100000000006</v>
      </c>
      <c r="IX23" s="164">
        <v>-239.33</v>
      </c>
      <c r="IY23" s="164">
        <v>-6.6921999999999997</v>
      </c>
      <c r="IZ23" s="164">
        <v>9.8796999999999997</v>
      </c>
      <c r="JA23" s="164">
        <v>-3.1164999999999998</v>
      </c>
      <c r="JB23" s="163"/>
      <c r="JC23" s="164">
        <v>-8.8800000000000008</v>
      </c>
      <c r="JD23" s="164">
        <v>-0.95299999999999996</v>
      </c>
      <c r="JE23" s="164">
        <v>-0.95199999999999996</v>
      </c>
      <c r="JF23" s="164">
        <v>5.28</v>
      </c>
      <c r="JG23" s="164">
        <v>-1.6</v>
      </c>
      <c r="JH23" s="164">
        <v>-4.2165999999999997</v>
      </c>
      <c r="JI23" s="164">
        <v>-4.1886000000000001</v>
      </c>
      <c r="JJ23" s="164">
        <v>6.8864000000000001</v>
      </c>
      <c r="JK23" s="164">
        <v>-11.6014</v>
      </c>
      <c r="JL23" s="164">
        <v>2.2000000000000002</v>
      </c>
      <c r="JM23" s="164">
        <v>-0.11600000000000001</v>
      </c>
      <c r="JN23" s="164">
        <v>0.876</v>
      </c>
      <c r="JO23" s="163"/>
      <c r="JP23" s="163"/>
      <c r="JQ23" s="164">
        <v>3.1253000000000002</v>
      </c>
      <c r="JR23" s="164">
        <v>5.2887000000000004</v>
      </c>
      <c r="JS23" s="164">
        <v>3.9327999999999999</v>
      </c>
      <c r="JT23" s="163"/>
      <c r="JU23" s="164">
        <v>22.5</v>
      </c>
      <c r="JV23" s="164">
        <v>-0.2172</v>
      </c>
      <c r="JW23" s="164">
        <v>0.53</v>
      </c>
      <c r="JX23" s="163"/>
      <c r="JY23" s="164">
        <v>-28.343499999999999</v>
      </c>
      <c r="JZ23" s="164">
        <v>6.9</v>
      </c>
      <c r="KA23" s="164">
        <v>-17.206299999999999</v>
      </c>
      <c r="KB23" s="164">
        <v>-24.349299999999999</v>
      </c>
      <c r="KC23" s="164">
        <v>-10.077199999999999</v>
      </c>
      <c r="KD23" s="164">
        <v>-22.195900000000002</v>
      </c>
      <c r="KE23" s="164">
        <v>0</v>
      </c>
      <c r="KF23" s="164">
        <v>-23.9</v>
      </c>
      <c r="KG23" s="164">
        <v>5.8</v>
      </c>
      <c r="KH23" s="164">
        <v>70.012</v>
      </c>
      <c r="KI23" s="164">
        <v>-165.49619999999999</v>
      </c>
    </row>
    <row r="24" spans="1:295" ht="18" customHeight="1" x14ac:dyDescent="0.3">
      <c r="A24" s="160" t="s">
        <v>83</v>
      </c>
      <c r="B24" s="160" t="s">
        <v>784</v>
      </c>
      <c r="C24" s="166"/>
      <c r="D24" s="167">
        <v>2.0384000000000002</v>
      </c>
      <c r="E24" s="167">
        <v>-6.4218999999999999</v>
      </c>
      <c r="F24" s="167">
        <v>2.8090999999999999</v>
      </c>
      <c r="G24" s="167">
        <v>10.220700000000001</v>
      </c>
      <c r="H24" s="166"/>
      <c r="I24" s="167">
        <v>13.119199999999999</v>
      </c>
      <c r="J24" s="166"/>
      <c r="K24" s="167">
        <v>13.4329</v>
      </c>
      <c r="L24" s="167">
        <v>5.3907999999999996</v>
      </c>
      <c r="M24" s="167">
        <v>5.1782000000000004</v>
      </c>
      <c r="N24" s="167">
        <v>-13.32</v>
      </c>
      <c r="O24" s="167">
        <v>-28.6</v>
      </c>
      <c r="P24" s="167">
        <v>4.4000000000000004</v>
      </c>
      <c r="Q24" s="166"/>
      <c r="R24" s="167">
        <v>-22</v>
      </c>
      <c r="S24" s="167">
        <v>3.0491999999999999</v>
      </c>
      <c r="T24" s="167">
        <v>-0.73670000000000002</v>
      </c>
      <c r="U24" s="167">
        <v>4.1698000000000004</v>
      </c>
      <c r="V24" s="167">
        <v>4.0143000000000004</v>
      </c>
      <c r="W24" s="167">
        <v>7.1957000000000004</v>
      </c>
      <c r="X24" s="167">
        <v>4.0751999999999997</v>
      </c>
      <c r="Y24" s="167">
        <v>-1.7607999999999999</v>
      </c>
      <c r="Z24" s="167">
        <v>1.6211</v>
      </c>
      <c r="AA24" s="166"/>
      <c r="AB24" s="167">
        <v>-1.1121000000000001</v>
      </c>
      <c r="AC24" s="167">
        <v>-1.2010000000000001</v>
      </c>
      <c r="AD24" s="167">
        <v>-1.1859999999999999</v>
      </c>
      <c r="AE24" s="167">
        <v>9.3640000000000008</v>
      </c>
      <c r="AF24" s="167">
        <v>-4.4400000000000004</v>
      </c>
      <c r="AG24" s="167">
        <v>-4.4000000000000004</v>
      </c>
      <c r="AH24" s="166"/>
      <c r="AI24" s="166"/>
      <c r="AJ24" s="167">
        <v>-15.22</v>
      </c>
      <c r="AK24" s="167">
        <v>-15.16</v>
      </c>
      <c r="AL24" s="166"/>
      <c r="AM24" s="167">
        <v>-9.6300000000000008</v>
      </c>
      <c r="AN24" s="167">
        <v>-9.4700000000000006</v>
      </c>
      <c r="AO24" s="167">
        <v>1.1379999999999999</v>
      </c>
      <c r="AP24" s="167">
        <v>3.3161</v>
      </c>
      <c r="AQ24" s="167">
        <v>14.0114</v>
      </c>
      <c r="AR24" s="167">
        <v>14.926</v>
      </c>
      <c r="AS24" s="167">
        <v>-18.740100000000002</v>
      </c>
      <c r="AT24" s="167">
        <v>-17.5486</v>
      </c>
      <c r="AU24" s="167">
        <v>-16.8919</v>
      </c>
      <c r="AV24" s="167">
        <v>1.6629</v>
      </c>
      <c r="AW24" s="167">
        <v>2.0823</v>
      </c>
      <c r="AX24" s="167">
        <v>-1.2056</v>
      </c>
      <c r="AY24" s="167">
        <v>1.4736</v>
      </c>
      <c r="AZ24" s="167">
        <v>24.512599999999999</v>
      </c>
      <c r="BA24" s="166"/>
      <c r="BB24" s="167">
        <v>-11.918900000000001</v>
      </c>
      <c r="BC24" s="167">
        <v>10.5373</v>
      </c>
      <c r="BD24" s="167">
        <v>-4.5</v>
      </c>
      <c r="BE24" s="167">
        <v>-4.8</v>
      </c>
      <c r="BF24" s="167">
        <v>-22.385999999999999</v>
      </c>
      <c r="BG24" s="167">
        <v>-22.219799999999999</v>
      </c>
      <c r="BH24" s="167">
        <v>-2.0324</v>
      </c>
      <c r="BI24" s="166"/>
      <c r="BJ24" s="167">
        <v>-3.2871000000000001</v>
      </c>
      <c r="BK24" s="167">
        <v>0.85580000000000001</v>
      </c>
      <c r="BL24" s="166"/>
      <c r="BM24" s="167">
        <v>0.67889999999999995</v>
      </c>
      <c r="BN24" s="167">
        <v>-86.397900000000007</v>
      </c>
      <c r="BO24" s="167">
        <v>41.169499999999999</v>
      </c>
      <c r="BP24" s="167">
        <v>40.9253</v>
      </c>
      <c r="BQ24" s="167">
        <v>39.168199999999999</v>
      </c>
      <c r="BR24" s="167">
        <v>-151.41220000000001</v>
      </c>
      <c r="BS24" s="166"/>
      <c r="BT24" s="166"/>
      <c r="BU24" s="166"/>
      <c r="BV24" s="167">
        <v>8.1732999999999993</v>
      </c>
      <c r="BW24" s="167">
        <v>9.68</v>
      </c>
      <c r="BX24" s="167">
        <v>8.6</v>
      </c>
      <c r="BY24" s="167">
        <v>-14.35</v>
      </c>
      <c r="BZ24" s="167">
        <v>0.67</v>
      </c>
      <c r="CA24" s="167">
        <v>-21.428899999999999</v>
      </c>
      <c r="CB24" s="167">
        <v>-21.428899999999999</v>
      </c>
      <c r="CC24" s="167">
        <v>25.5655</v>
      </c>
      <c r="CD24" s="167">
        <v>24.752600000000001</v>
      </c>
      <c r="CE24" s="166"/>
      <c r="CF24" s="167">
        <v>15.0974</v>
      </c>
      <c r="CG24" s="167">
        <v>14.866199999999999</v>
      </c>
      <c r="CH24" s="167">
        <v>-3.4060999999999999</v>
      </c>
      <c r="CI24" s="166"/>
      <c r="CJ24" s="166"/>
      <c r="CK24" s="166"/>
      <c r="CL24" s="167">
        <v>-23.7</v>
      </c>
      <c r="CM24" s="167">
        <v>-22.5</v>
      </c>
      <c r="CN24" s="167">
        <v>-1.1399999999999999</v>
      </c>
      <c r="CO24" s="167">
        <v>19.550799999999999</v>
      </c>
      <c r="CP24" s="167">
        <v>19.766400000000001</v>
      </c>
      <c r="CQ24" s="167">
        <v>18.256599999999999</v>
      </c>
      <c r="CR24" s="167">
        <v>49.499899999999997</v>
      </c>
      <c r="CS24" s="167">
        <v>50.081499999999998</v>
      </c>
      <c r="CT24" s="167">
        <v>-36.570900000000002</v>
      </c>
      <c r="CU24" s="167">
        <v>-29.689299999999999</v>
      </c>
      <c r="CV24" s="167">
        <v>-10.4267</v>
      </c>
      <c r="CW24" s="167">
        <v>1.7237</v>
      </c>
      <c r="CX24" s="167">
        <v>20.34</v>
      </c>
      <c r="CY24" s="167">
        <v>7.23</v>
      </c>
      <c r="CZ24" s="167">
        <v>12.504899999999999</v>
      </c>
      <c r="DA24" s="167">
        <v>12.307700000000001</v>
      </c>
      <c r="DB24" s="167">
        <v>-5.78</v>
      </c>
      <c r="DC24" s="167">
        <v>-1.1849000000000001</v>
      </c>
      <c r="DD24" s="166"/>
      <c r="DE24" s="166"/>
      <c r="DF24" s="167">
        <v>11.902200000000001</v>
      </c>
      <c r="DG24" s="167">
        <v>-14.071899999999999</v>
      </c>
      <c r="DH24" s="167">
        <v>-2.9738000000000002</v>
      </c>
      <c r="DI24" s="166"/>
      <c r="DJ24" s="166"/>
      <c r="DK24" s="167">
        <v>-5.3026999999999997</v>
      </c>
      <c r="DL24" s="167">
        <v>-1.1220000000000001</v>
      </c>
      <c r="DM24" s="167">
        <v>6.7866999999999997</v>
      </c>
      <c r="DN24" s="167">
        <v>5.3867000000000003</v>
      </c>
      <c r="DO24" s="167">
        <v>-0.71</v>
      </c>
      <c r="DP24" s="167">
        <v>-2.64</v>
      </c>
      <c r="DQ24" s="167">
        <v>4.0145</v>
      </c>
      <c r="DR24" s="167">
        <v>-12.933199999999999</v>
      </c>
      <c r="DS24" s="167">
        <v>-14.69</v>
      </c>
      <c r="DT24" s="167">
        <v>-15.02</v>
      </c>
      <c r="DU24" s="167">
        <v>33.590000000000003</v>
      </c>
      <c r="DV24" s="167">
        <v>15.32</v>
      </c>
      <c r="DW24" s="167">
        <v>-14.818199999999999</v>
      </c>
      <c r="DX24" s="167">
        <v>-7.2727000000000004</v>
      </c>
      <c r="DY24" s="166"/>
      <c r="DZ24" s="167">
        <v>-33.454500000000003</v>
      </c>
      <c r="EA24" s="166"/>
      <c r="EB24" s="167">
        <v>-13.065300000000001</v>
      </c>
      <c r="EC24" s="167">
        <v>-20.270299999999999</v>
      </c>
      <c r="ED24" s="167">
        <v>-19.725200000000001</v>
      </c>
      <c r="EE24" s="167">
        <v>-19.7803</v>
      </c>
      <c r="EF24" s="167">
        <v>-18.911000000000001</v>
      </c>
      <c r="EG24" s="167">
        <v>-3.6379999999999999</v>
      </c>
      <c r="EH24" s="167">
        <v>-129.0453</v>
      </c>
      <c r="EI24" s="167">
        <v>-35.908999999999999</v>
      </c>
      <c r="EJ24" s="166"/>
      <c r="EK24" s="167">
        <v>-12.0495</v>
      </c>
      <c r="EL24" s="167">
        <v>-11.4017</v>
      </c>
      <c r="EM24" s="167">
        <v>0</v>
      </c>
      <c r="EN24" s="167">
        <v>-2.2726000000000002</v>
      </c>
      <c r="EO24" s="167">
        <v>-2.8220999999999998</v>
      </c>
      <c r="EP24" s="167">
        <v>3.0880000000000001</v>
      </c>
      <c r="EQ24" s="167">
        <v>-23.2852</v>
      </c>
      <c r="ER24" s="167">
        <v>-22.9941</v>
      </c>
      <c r="ES24" s="167">
        <v>-3.5240999999999998</v>
      </c>
      <c r="ET24" s="166"/>
      <c r="EU24" s="167">
        <v>-17.97</v>
      </c>
      <c r="EV24" s="167">
        <v>0.1</v>
      </c>
      <c r="EW24" s="167">
        <v>9.5794999999999995</v>
      </c>
      <c r="EX24" s="167">
        <v>-3.8894000000000002</v>
      </c>
      <c r="EY24" s="167">
        <v>-11.026999999999999</v>
      </c>
      <c r="EZ24" s="167">
        <v>-10.9017</v>
      </c>
      <c r="FA24" s="167">
        <v>7.9431000000000003</v>
      </c>
      <c r="FB24" s="167">
        <v>-0.76519999999999999</v>
      </c>
      <c r="FC24" s="167">
        <v>-11.1553</v>
      </c>
      <c r="FD24" s="167">
        <v>5.1706000000000003</v>
      </c>
      <c r="FE24" s="166"/>
      <c r="FF24" s="167">
        <v>4.9359999999999999</v>
      </c>
      <c r="FG24" s="167">
        <v>0</v>
      </c>
      <c r="FH24" s="167">
        <v>0</v>
      </c>
      <c r="FI24" s="167">
        <v>0</v>
      </c>
      <c r="FJ24" s="167">
        <v>9.0426000000000002</v>
      </c>
      <c r="FK24" s="167">
        <v>9.0426000000000002</v>
      </c>
      <c r="FL24" s="167">
        <v>-25.620799999999999</v>
      </c>
      <c r="FM24" s="167">
        <v>14.726900000000001</v>
      </c>
      <c r="FN24" s="167">
        <v>14.720499999999999</v>
      </c>
      <c r="FO24" s="167">
        <v>-9.7819000000000003</v>
      </c>
      <c r="FP24" s="166"/>
      <c r="FQ24" s="167">
        <v>24.210599999999999</v>
      </c>
      <c r="FR24" s="167">
        <v>-20.98</v>
      </c>
      <c r="FS24" s="167">
        <v>-1.1165</v>
      </c>
      <c r="FT24" s="167">
        <v>0.19980000000000001</v>
      </c>
      <c r="FU24" s="167">
        <v>0.12</v>
      </c>
      <c r="FV24" s="167">
        <v>3.34</v>
      </c>
      <c r="FW24" s="167">
        <v>-24.758600000000001</v>
      </c>
      <c r="FX24" s="166"/>
      <c r="FY24" s="167">
        <v>2.9940000000000002</v>
      </c>
      <c r="FZ24" s="167">
        <v>0.97699999999999998</v>
      </c>
      <c r="GA24" s="166"/>
      <c r="GB24" s="167">
        <v>19.04</v>
      </c>
      <c r="GC24" s="167">
        <v>-17.1983</v>
      </c>
      <c r="GD24" s="167">
        <v>-8.2922999999999991</v>
      </c>
      <c r="GE24" s="166"/>
      <c r="GF24" s="167">
        <v>16.2713</v>
      </c>
      <c r="GG24" s="166"/>
      <c r="GH24" s="167">
        <v>20.251100000000001</v>
      </c>
      <c r="GI24" s="167">
        <v>-4.4653</v>
      </c>
      <c r="GJ24" s="167">
        <v>-4.8215000000000003</v>
      </c>
      <c r="GK24" s="167">
        <v>2.3048000000000002</v>
      </c>
      <c r="GL24" s="166"/>
      <c r="GM24" s="166"/>
      <c r="GN24" s="167">
        <v>-9.5056999999999992</v>
      </c>
      <c r="GO24" s="167">
        <v>-8.7079000000000004</v>
      </c>
      <c r="GP24" s="167">
        <v>0.75419999999999998</v>
      </c>
      <c r="GQ24" s="167">
        <v>-20.796500000000002</v>
      </c>
      <c r="GR24" s="167">
        <v>5.9713000000000003</v>
      </c>
      <c r="GS24" s="167">
        <v>6.5328999999999997</v>
      </c>
      <c r="GT24" s="167">
        <v>139.00720000000001</v>
      </c>
      <c r="GU24" s="167">
        <v>-5.9420999999999999</v>
      </c>
      <c r="GV24" s="167">
        <v>-8.8653999999999993</v>
      </c>
      <c r="GW24" s="167">
        <v>2.8287</v>
      </c>
      <c r="GX24" s="167">
        <v>1.7101</v>
      </c>
      <c r="GY24" s="167">
        <v>6.2926000000000002</v>
      </c>
      <c r="GZ24" s="167">
        <v>6.4084000000000003</v>
      </c>
      <c r="HA24" s="167">
        <v>0.87490000000000001</v>
      </c>
      <c r="HB24" s="167">
        <v>-17.085899999999999</v>
      </c>
      <c r="HC24" s="167">
        <v>-16.643699999999999</v>
      </c>
      <c r="HD24" s="167">
        <v>-2.5099999999999998</v>
      </c>
      <c r="HE24" s="167">
        <v>-2.4923000000000002</v>
      </c>
      <c r="HF24" s="167">
        <v>36.304000000000002</v>
      </c>
      <c r="HG24" s="167">
        <v>-15.2437</v>
      </c>
      <c r="HH24" s="167">
        <v>94.721299999999999</v>
      </c>
      <c r="HI24" s="167">
        <v>13.076000000000001</v>
      </c>
      <c r="HJ24" s="167">
        <v>13.156000000000001</v>
      </c>
      <c r="HK24" s="167">
        <v>0</v>
      </c>
      <c r="HL24" s="166"/>
      <c r="HM24" s="167">
        <v>-11.5557</v>
      </c>
      <c r="HN24" s="167">
        <v>0</v>
      </c>
      <c r="HO24" s="167">
        <v>20.4892</v>
      </c>
      <c r="HP24" s="167">
        <v>19.636600000000001</v>
      </c>
      <c r="HQ24" s="167">
        <v>-14.2536</v>
      </c>
      <c r="HR24" s="167">
        <v>-13.687799999999999</v>
      </c>
      <c r="HS24" s="167">
        <v>-10.839</v>
      </c>
      <c r="HT24" s="167">
        <v>-10.8003</v>
      </c>
      <c r="HU24" s="167">
        <v>0</v>
      </c>
      <c r="HV24" s="167">
        <v>55.54</v>
      </c>
      <c r="HW24" s="167">
        <v>-26.9</v>
      </c>
      <c r="HX24" s="167">
        <v>-27.2</v>
      </c>
      <c r="HY24" s="167">
        <v>0.35249999999999998</v>
      </c>
      <c r="HZ24" s="167">
        <v>2.96</v>
      </c>
      <c r="IA24" s="167">
        <v>86.853899999999996</v>
      </c>
      <c r="IB24" s="167">
        <v>12.568300000000001</v>
      </c>
      <c r="IC24" s="167">
        <v>12.523999999999999</v>
      </c>
      <c r="ID24" s="167">
        <v>-13.9</v>
      </c>
      <c r="IE24" s="167">
        <v>-35.799999999999997</v>
      </c>
      <c r="IF24" s="167">
        <v>-3.2</v>
      </c>
      <c r="IG24" s="167">
        <v>-3.4</v>
      </c>
      <c r="IH24" s="167">
        <v>-17.802800000000001</v>
      </c>
      <c r="II24" s="166"/>
      <c r="IJ24" s="167">
        <v>-189.14959999999999</v>
      </c>
      <c r="IK24" s="167">
        <v>-21.4422</v>
      </c>
      <c r="IL24" s="167">
        <v>-203.68289999999999</v>
      </c>
      <c r="IM24" s="167">
        <v>-1.8849</v>
      </c>
      <c r="IN24" s="167">
        <v>-36.807299999999998</v>
      </c>
      <c r="IO24" s="167">
        <v>43.256</v>
      </c>
      <c r="IP24" s="167">
        <v>125.6443</v>
      </c>
      <c r="IQ24" s="167">
        <v>109.2128</v>
      </c>
      <c r="IR24" s="167">
        <v>114.61239999999999</v>
      </c>
      <c r="IS24" s="167">
        <v>-34.3825</v>
      </c>
      <c r="IT24" s="167">
        <v>20.297799999999999</v>
      </c>
      <c r="IU24" s="167">
        <v>20.078600000000002</v>
      </c>
      <c r="IV24" s="167">
        <v>0.3886</v>
      </c>
      <c r="IW24" s="167">
        <v>67.355699999999999</v>
      </c>
      <c r="IX24" s="167">
        <v>-232.19309999999999</v>
      </c>
      <c r="IY24" s="167">
        <v>-22.636299999999999</v>
      </c>
      <c r="IZ24" s="167">
        <v>23.320799999999998</v>
      </c>
      <c r="JA24" s="167">
        <v>-3.2092999999999998</v>
      </c>
      <c r="JB24" s="166"/>
      <c r="JC24" s="167">
        <v>-9.2799999999999994</v>
      </c>
      <c r="JD24" s="167">
        <v>-1.3939999999999999</v>
      </c>
      <c r="JE24" s="167">
        <v>-1.403</v>
      </c>
      <c r="JF24" s="167">
        <v>5.92</v>
      </c>
      <c r="JG24" s="167">
        <v>-2.96</v>
      </c>
      <c r="JH24" s="167">
        <v>-3.9352999999999998</v>
      </c>
      <c r="JI24" s="167">
        <v>-3.4561999999999999</v>
      </c>
      <c r="JJ24" s="167">
        <v>4.9821</v>
      </c>
      <c r="JK24" s="167">
        <v>-12.0989</v>
      </c>
      <c r="JL24" s="167">
        <v>4.2</v>
      </c>
      <c r="JM24" s="167">
        <v>3.4420000000000002</v>
      </c>
      <c r="JN24" s="167">
        <v>3.1030000000000002</v>
      </c>
      <c r="JO24" s="167">
        <v>2.3426999999999998</v>
      </c>
      <c r="JP24" s="166"/>
      <c r="JQ24" s="167">
        <v>3.7484000000000002</v>
      </c>
      <c r="JR24" s="167">
        <v>4.5236000000000001</v>
      </c>
      <c r="JS24" s="167">
        <v>3.3751000000000002</v>
      </c>
      <c r="JT24" s="166"/>
      <c r="JU24" s="167">
        <v>20.5</v>
      </c>
      <c r="JV24" s="167">
        <v>-9.5299999999999996E-2</v>
      </c>
      <c r="JW24" s="167">
        <v>0.61</v>
      </c>
      <c r="JX24" s="166"/>
      <c r="JY24" s="167">
        <v>-26.787500000000001</v>
      </c>
      <c r="JZ24" s="167">
        <v>6.8798000000000004</v>
      </c>
      <c r="KA24" s="167">
        <v>-19.533200000000001</v>
      </c>
      <c r="KB24" s="167">
        <v>-23.6647</v>
      </c>
      <c r="KC24" s="167">
        <v>-10.287100000000001</v>
      </c>
      <c r="KD24" s="167">
        <v>-23.042899999999999</v>
      </c>
      <c r="KE24" s="167">
        <v>2.3641000000000001</v>
      </c>
      <c r="KF24" s="167">
        <v>-22</v>
      </c>
      <c r="KG24" s="167">
        <v>4.4000000000000004</v>
      </c>
      <c r="KH24" s="167">
        <v>66.737200000000001</v>
      </c>
      <c r="KI24" s="167">
        <v>-148.32919999999999</v>
      </c>
    </row>
    <row r="25" spans="1:295" ht="18" customHeight="1" x14ac:dyDescent="0.3">
      <c r="A25" s="160" t="s">
        <v>83</v>
      </c>
      <c r="B25" s="160" t="s">
        <v>785</v>
      </c>
      <c r="C25" s="161"/>
      <c r="D25" s="162">
        <v>2.9331999999999998</v>
      </c>
      <c r="E25" s="162">
        <v>-7.61</v>
      </c>
      <c r="F25" s="162">
        <v>2.9243000000000001</v>
      </c>
      <c r="G25" s="162">
        <v>12.7644</v>
      </c>
      <c r="H25" s="161"/>
      <c r="I25" s="162">
        <v>14.7448</v>
      </c>
      <c r="J25" s="161"/>
      <c r="K25" s="162">
        <v>15.833399999999999</v>
      </c>
      <c r="L25" s="162">
        <v>6.3608000000000002</v>
      </c>
      <c r="M25" s="162">
        <v>5.9778000000000002</v>
      </c>
      <c r="N25" s="162">
        <v>-24.42</v>
      </c>
      <c r="O25" s="162">
        <v>-33</v>
      </c>
      <c r="P25" s="162">
        <v>8.8000000000000007</v>
      </c>
      <c r="Q25" s="162">
        <v>4.968</v>
      </c>
      <c r="R25" s="162">
        <v>-24.2</v>
      </c>
      <c r="S25" s="162">
        <v>3.4517000000000002</v>
      </c>
      <c r="T25" s="162">
        <v>-15.4352</v>
      </c>
      <c r="U25" s="162">
        <v>4.6990999999999996</v>
      </c>
      <c r="V25" s="162">
        <v>4.6192000000000002</v>
      </c>
      <c r="W25" s="162">
        <v>8.1814</v>
      </c>
      <c r="X25" s="162">
        <v>3.9378000000000002</v>
      </c>
      <c r="Y25" s="162">
        <v>-1.7543</v>
      </c>
      <c r="Z25" s="162">
        <v>1.6093</v>
      </c>
      <c r="AA25" s="161"/>
      <c r="AB25" s="162">
        <v>-1.1731</v>
      </c>
      <c r="AC25" s="162">
        <v>-0.89500000000000002</v>
      </c>
      <c r="AD25" s="162">
        <v>-0.877</v>
      </c>
      <c r="AE25" s="162">
        <v>9.7460000000000004</v>
      </c>
      <c r="AF25" s="162">
        <v>2.2200000000000002</v>
      </c>
      <c r="AG25" s="162">
        <v>-2.2000000000000002</v>
      </c>
      <c r="AH25" s="161"/>
      <c r="AI25" s="161"/>
      <c r="AJ25" s="162">
        <v>-14.82</v>
      </c>
      <c r="AK25" s="162">
        <v>-14.93</v>
      </c>
      <c r="AL25" s="161"/>
      <c r="AM25" s="162">
        <v>-10.89</v>
      </c>
      <c r="AN25" s="162">
        <v>-10.9</v>
      </c>
      <c r="AO25" s="162">
        <v>2.4630999999999998</v>
      </c>
      <c r="AP25" s="162">
        <v>3.5975000000000001</v>
      </c>
      <c r="AQ25" s="162">
        <v>11.994300000000001</v>
      </c>
      <c r="AR25" s="162">
        <v>13.139900000000001</v>
      </c>
      <c r="AS25" s="162">
        <v>-21.537299999999998</v>
      </c>
      <c r="AT25" s="162">
        <v>-19.290099999999999</v>
      </c>
      <c r="AU25" s="162">
        <v>-18.795200000000001</v>
      </c>
      <c r="AV25" s="162">
        <v>14.574400000000001</v>
      </c>
      <c r="AW25" s="162">
        <v>15.6083</v>
      </c>
      <c r="AX25" s="162">
        <v>-15.8072</v>
      </c>
      <c r="AY25" s="162">
        <v>-13.128</v>
      </c>
      <c r="AZ25" s="162">
        <v>31.555599999999998</v>
      </c>
      <c r="BA25" s="161"/>
      <c r="BB25" s="162">
        <v>0.68310000000000004</v>
      </c>
      <c r="BC25" s="162">
        <v>8.4367999999999999</v>
      </c>
      <c r="BD25" s="162">
        <v>-4.4000000000000004</v>
      </c>
      <c r="BE25" s="162">
        <v>-4.4000000000000004</v>
      </c>
      <c r="BF25" s="162">
        <v>-18.5001</v>
      </c>
      <c r="BG25" s="162">
        <v>-18.293500000000002</v>
      </c>
      <c r="BH25" s="162">
        <v>-6.9900000000000004E-2</v>
      </c>
      <c r="BI25" s="161"/>
      <c r="BJ25" s="162">
        <v>4.0476999999999999</v>
      </c>
      <c r="BK25" s="162">
        <v>2.5026999999999999</v>
      </c>
      <c r="BL25" s="162">
        <v>2.5714999999999999</v>
      </c>
      <c r="BM25" s="162">
        <v>1.8223</v>
      </c>
      <c r="BN25" s="162">
        <v>-59.846800000000002</v>
      </c>
      <c r="BO25" s="162">
        <v>96.957300000000004</v>
      </c>
      <c r="BP25" s="162">
        <v>96.072199999999995</v>
      </c>
      <c r="BQ25" s="162">
        <v>-0.82889999999999997</v>
      </c>
      <c r="BR25" s="162">
        <v>-53.952199999999998</v>
      </c>
      <c r="BS25" s="161"/>
      <c r="BT25" s="161"/>
      <c r="BU25" s="161"/>
      <c r="BV25" s="162">
        <v>15.618</v>
      </c>
      <c r="BW25" s="162">
        <v>9.81</v>
      </c>
      <c r="BX25" s="162">
        <v>8.64</v>
      </c>
      <c r="BY25" s="162">
        <v>-12.58</v>
      </c>
      <c r="BZ25" s="162">
        <v>2.68</v>
      </c>
      <c r="CA25" s="162">
        <v>-22.098700000000001</v>
      </c>
      <c r="CB25" s="162">
        <v>-22.366599999999998</v>
      </c>
      <c r="CC25" s="162">
        <v>23.751300000000001</v>
      </c>
      <c r="CD25" s="162">
        <v>22.9069</v>
      </c>
      <c r="CE25" s="161"/>
      <c r="CF25" s="162">
        <v>44.584899999999998</v>
      </c>
      <c r="CG25" s="162">
        <v>44.320799999999998</v>
      </c>
      <c r="CH25" s="162">
        <v>4.5250000000000004</v>
      </c>
      <c r="CI25" s="161"/>
      <c r="CJ25" s="161"/>
      <c r="CK25" s="161"/>
      <c r="CL25" s="162">
        <v>-35.1</v>
      </c>
      <c r="CM25" s="162">
        <v>-32.700000000000003</v>
      </c>
      <c r="CN25" s="162">
        <v>-1.43</v>
      </c>
      <c r="CO25" s="162">
        <v>30.1813</v>
      </c>
      <c r="CP25" s="162">
        <v>30.496600000000001</v>
      </c>
      <c r="CQ25" s="162">
        <v>28.642299999999999</v>
      </c>
      <c r="CR25" s="162">
        <v>73.132499999999993</v>
      </c>
      <c r="CS25" s="162">
        <v>73.630099999999999</v>
      </c>
      <c r="CT25" s="162">
        <v>-22.392399999999999</v>
      </c>
      <c r="CU25" s="162">
        <v>-64.707400000000007</v>
      </c>
      <c r="CV25" s="162">
        <v>-7.1912000000000003</v>
      </c>
      <c r="CW25" s="162">
        <v>1.9847999999999999</v>
      </c>
      <c r="CX25" s="162">
        <v>23.72</v>
      </c>
      <c r="CY25" s="162">
        <v>8.6199999999999992</v>
      </c>
      <c r="CZ25" s="162">
        <v>15.629899999999999</v>
      </c>
      <c r="DA25" s="162">
        <v>15.335100000000001</v>
      </c>
      <c r="DB25" s="162">
        <v>-6.41</v>
      </c>
      <c r="DC25" s="162">
        <v>-188.39850000000001</v>
      </c>
      <c r="DD25" s="161"/>
      <c r="DE25" s="161"/>
      <c r="DF25" s="162">
        <v>9.1387</v>
      </c>
      <c r="DG25" s="162">
        <v>-15.334300000000001</v>
      </c>
      <c r="DH25" s="162">
        <v>-3.1839</v>
      </c>
      <c r="DI25" s="162">
        <v>-32.4</v>
      </c>
      <c r="DJ25" s="162">
        <v>-32</v>
      </c>
      <c r="DK25" s="162">
        <v>-4.8914</v>
      </c>
      <c r="DL25" s="162">
        <v>-0.187</v>
      </c>
      <c r="DM25" s="162">
        <v>8.6791999999999998</v>
      </c>
      <c r="DN25" s="162">
        <v>6.6855000000000002</v>
      </c>
      <c r="DO25" s="162">
        <v>0.28000000000000003</v>
      </c>
      <c r="DP25" s="162">
        <v>-2.99</v>
      </c>
      <c r="DQ25" s="162">
        <v>4.9444999999999997</v>
      </c>
      <c r="DR25" s="162">
        <v>-10.328099999999999</v>
      </c>
      <c r="DS25" s="162">
        <v>-14.78</v>
      </c>
      <c r="DT25" s="162">
        <v>-14.91</v>
      </c>
      <c r="DU25" s="162">
        <v>34.72</v>
      </c>
      <c r="DV25" s="162">
        <v>17.239999999999998</v>
      </c>
      <c r="DW25" s="162">
        <v>-11.818199999999999</v>
      </c>
      <c r="DX25" s="162">
        <v>-6.4272999999999998</v>
      </c>
      <c r="DY25" s="161"/>
      <c r="DZ25" s="162">
        <v>-33</v>
      </c>
      <c r="EA25" s="162">
        <v>9.8649000000000004</v>
      </c>
      <c r="EB25" s="162">
        <v>-6.4649999999999999</v>
      </c>
      <c r="EC25" s="162">
        <v>-14.0671</v>
      </c>
      <c r="ED25" s="162">
        <v>-13.892099999999999</v>
      </c>
      <c r="EE25" s="162">
        <v>-19.749500000000001</v>
      </c>
      <c r="EF25" s="162">
        <v>-19.741599999999998</v>
      </c>
      <c r="EG25" s="162">
        <v>-4.4560000000000004</v>
      </c>
      <c r="EH25" s="162">
        <v>-85.377499999999998</v>
      </c>
      <c r="EI25" s="162">
        <v>-49.117100000000001</v>
      </c>
      <c r="EJ25" s="161"/>
      <c r="EK25" s="162">
        <v>-12.508699999999999</v>
      </c>
      <c r="EL25" s="162">
        <v>-11.889099999999999</v>
      </c>
      <c r="EM25" s="162">
        <v>9.3813999999999993</v>
      </c>
      <c r="EN25" s="162">
        <v>-2.1457999999999999</v>
      </c>
      <c r="EO25" s="162">
        <v>-2.7143000000000002</v>
      </c>
      <c r="EP25" s="162">
        <v>-5.6360000000000001</v>
      </c>
      <c r="EQ25" s="162">
        <v>-22.623699999999999</v>
      </c>
      <c r="ER25" s="162">
        <v>-22.394500000000001</v>
      </c>
      <c r="ES25" s="162">
        <v>-1.1068</v>
      </c>
      <c r="ET25" s="161"/>
      <c r="EU25" s="162">
        <v>-9.41</v>
      </c>
      <c r="EV25" s="162">
        <v>0.1</v>
      </c>
      <c r="EW25" s="162">
        <v>9.7515999999999998</v>
      </c>
      <c r="EX25" s="162">
        <v>-4.5225</v>
      </c>
      <c r="EY25" s="162">
        <v>-12.3596</v>
      </c>
      <c r="EZ25" s="162">
        <v>-12.272399999999999</v>
      </c>
      <c r="FA25" s="162">
        <v>8.9955999999999996</v>
      </c>
      <c r="FB25" s="162">
        <v>0.21820000000000001</v>
      </c>
      <c r="FC25" s="162">
        <v>-13.341100000000001</v>
      </c>
      <c r="FD25" s="162">
        <v>5.4511000000000003</v>
      </c>
      <c r="FE25" s="161"/>
      <c r="FF25" s="162">
        <v>5.2129000000000003</v>
      </c>
      <c r="FG25" s="162">
        <v>0</v>
      </c>
      <c r="FH25" s="162">
        <v>0</v>
      </c>
      <c r="FI25" s="162">
        <v>0</v>
      </c>
      <c r="FJ25" s="162">
        <v>9.8798999999999992</v>
      </c>
      <c r="FK25" s="162">
        <v>9.5449999999999999</v>
      </c>
      <c r="FL25" s="162">
        <v>-29.639800000000001</v>
      </c>
      <c r="FM25" s="162">
        <v>15.1281</v>
      </c>
      <c r="FN25" s="162">
        <v>14.5595</v>
      </c>
      <c r="FO25" s="162">
        <v>-10.320499999999999</v>
      </c>
      <c r="FP25" s="161"/>
      <c r="FQ25" s="162">
        <v>27.897200000000002</v>
      </c>
      <c r="FR25" s="162">
        <v>-19.920000000000002</v>
      </c>
      <c r="FS25" s="162">
        <v>-0.59650000000000003</v>
      </c>
      <c r="FT25" s="162">
        <v>0.20069999999999999</v>
      </c>
      <c r="FU25" s="162">
        <v>-0.17</v>
      </c>
      <c r="FV25" s="162">
        <v>1.1100000000000001</v>
      </c>
      <c r="FW25" s="162">
        <v>-28.569900000000001</v>
      </c>
      <c r="FX25" s="161"/>
      <c r="FY25" s="162">
        <v>3.0190000000000001</v>
      </c>
      <c r="FZ25" s="162">
        <v>1.0109999999999999</v>
      </c>
      <c r="GA25" s="161"/>
      <c r="GB25" s="162">
        <v>18.350000000000001</v>
      </c>
      <c r="GC25" s="162">
        <v>-17.323499999999999</v>
      </c>
      <c r="GD25" s="162">
        <v>-8.5827000000000009</v>
      </c>
      <c r="GE25" s="162">
        <v>-1.41</v>
      </c>
      <c r="GF25" s="162">
        <v>16.0562</v>
      </c>
      <c r="GG25" s="161"/>
      <c r="GH25" s="162">
        <v>25.474</v>
      </c>
      <c r="GI25" s="162">
        <v>-7.1871</v>
      </c>
      <c r="GJ25" s="162">
        <v>-7.6845999999999997</v>
      </c>
      <c r="GK25" s="162">
        <v>5.5575000000000001</v>
      </c>
      <c r="GL25" s="161"/>
      <c r="GM25" s="161"/>
      <c r="GN25" s="162">
        <v>-10.7782</v>
      </c>
      <c r="GO25" s="162">
        <v>-8.7841000000000005</v>
      </c>
      <c r="GP25" s="162">
        <v>0.67220000000000002</v>
      </c>
      <c r="GQ25" s="162">
        <v>-21.261900000000001</v>
      </c>
      <c r="GR25" s="162">
        <v>6.2481999999999998</v>
      </c>
      <c r="GS25" s="162">
        <v>6.2123999999999997</v>
      </c>
      <c r="GT25" s="162">
        <v>199.57140000000001</v>
      </c>
      <c r="GU25" s="162">
        <v>-4.2567000000000004</v>
      </c>
      <c r="GV25" s="162">
        <v>-8.4603000000000002</v>
      </c>
      <c r="GW25" s="162">
        <v>-1.3742000000000001</v>
      </c>
      <c r="GX25" s="162">
        <v>1.8496999999999999</v>
      </c>
      <c r="GY25" s="162">
        <v>6.9591000000000003</v>
      </c>
      <c r="GZ25" s="162">
        <v>7.0254000000000003</v>
      </c>
      <c r="HA25" s="162">
        <v>1.1079000000000001</v>
      </c>
      <c r="HB25" s="162">
        <v>-18.422499999999999</v>
      </c>
      <c r="HC25" s="162">
        <v>-16.546500000000002</v>
      </c>
      <c r="HD25" s="162">
        <v>-2.1</v>
      </c>
      <c r="HE25" s="162">
        <v>-3.9186000000000001</v>
      </c>
      <c r="HF25" s="162">
        <v>25.003299999999999</v>
      </c>
      <c r="HG25" s="162">
        <v>0</v>
      </c>
      <c r="HH25" s="162">
        <v>80.018699999999995</v>
      </c>
      <c r="HI25" s="162">
        <v>14.3955</v>
      </c>
      <c r="HJ25" s="162">
        <v>15.1738</v>
      </c>
      <c r="HK25" s="162">
        <v>-5.8681999999999999</v>
      </c>
      <c r="HL25" s="161"/>
      <c r="HM25" s="162">
        <v>0</v>
      </c>
      <c r="HN25" s="162">
        <v>0</v>
      </c>
      <c r="HO25" s="161"/>
      <c r="HP25" s="161"/>
      <c r="HQ25" s="162">
        <v>-13.8416</v>
      </c>
      <c r="HR25" s="162">
        <v>-13.616400000000001</v>
      </c>
      <c r="HS25" s="162">
        <v>-12.682</v>
      </c>
      <c r="HT25" s="162">
        <v>-12.539199999999999</v>
      </c>
      <c r="HU25" s="161"/>
      <c r="HV25" s="162">
        <v>51.19</v>
      </c>
      <c r="HW25" s="162">
        <v>-27</v>
      </c>
      <c r="HX25" s="162">
        <v>-27.6</v>
      </c>
      <c r="HY25" s="162">
        <v>0.37080000000000002</v>
      </c>
      <c r="HZ25" s="162">
        <v>5.6</v>
      </c>
      <c r="IA25" s="162">
        <v>80.728300000000004</v>
      </c>
      <c r="IB25" s="162">
        <v>14.1096</v>
      </c>
      <c r="IC25" s="162">
        <v>13.8789</v>
      </c>
      <c r="ID25" s="162">
        <v>-13.5</v>
      </c>
      <c r="IE25" s="162">
        <v>-35.4</v>
      </c>
      <c r="IF25" s="162">
        <v>-3.2</v>
      </c>
      <c r="IG25" s="162">
        <v>-3.4</v>
      </c>
      <c r="IH25" s="162">
        <v>-18.007899999999999</v>
      </c>
      <c r="II25" s="161"/>
      <c r="IJ25" s="162">
        <v>-174.4247</v>
      </c>
      <c r="IK25" s="162">
        <v>-6.0747</v>
      </c>
      <c r="IL25" s="162">
        <v>-214.28530000000001</v>
      </c>
      <c r="IM25" s="162">
        <v>-13.2453</v>
      </c>
      <c r="IN25" s="162">
        <v>-35.029899999999998</v>
      </c>
      <c r="IO25" s="162">
        <v>53.787500000000001</v>
      </c>
      <c r="IP25" s="162">
        <v>116.5882</v>
      </c>
      <c r="IQ25" s="162">
        <v>109.8888</v>
      </c>
      <c r="IR25" s="162">
        <v>120.74769999999999</v>
      </c>
      <c r="IS25" s="162">
        <v>-22.579000000000001</v>
      </c>
      <c r="IT25" s="162">
        <v>17.803599999999999</v>
      </c>
      <c r="IU25" s="162">
        <v>15.427899999999999</v>
      </c>
      <c r="IV25" s="162">
        <v>-1.4765999999999999</v>
      </c>
      <c r="IW25" s="162">
        <v>80.624700000000004</v>
      </c>
      <c r="IX25" s="162">
        <v>-237.43289999999999</v>
      </c>
      <c r="IY25" s="162">
        <v>-17.329699999999999</v>
      </c>
      <c r="IZ25" s="162">
        <v>15.031499999999999</v>
      </c>
      <c r="JA25" s="162">
        <v>-3.4681000000000002</v>
      </c>
      <c r="JB25" s="161"/>
      <c r="JC25" s="162">
        <v>-9.1999999999999993</v>
      </c>
      <c r="JD25" s="162">
        <v>-1.4279999999999999</v>
      </c>
      <c r="JE25" s="162">
        <v>-1.4430000000000001</v>
      </c>
      <c r="JF25" s="162">
        <v>6.16</v>
      </c>
      <c r="JG25" s="162">
        <v>-2.4</v>
      </c>
      <c r="JH25" s="162">
        <v>-4.2388000000000003</v>
      </c>
      <c r="JI25" s="162">
        <v>-2.9862000000000002</v>
      </c>
      <c r="JJ25" s="162">
        <v>5.2445000000000004</v>
      </c>
      <c r="JK25" s="162">
        <v>-11.863899999999999</v>
      </c>
      <c r="JL25" s="162">
        <v>3.1</v>
      </c>
      <c r="JM25" s="162">
        <v>2.5659999999999998</v>
      </c>
      <c r="JN25" s="162">
        <v>3.0019999999999998</v>
      </c>
      <c r="JO25" s="161"/>
      <c r="JP25" s="162">
        <v>2.6831999999999998</v>
      </c>
      <c r="JQ25" s="162">
        <v>4.0602999999999998</v>
      </c>
      <c r="JR25" s="162">
        <v>3.5859000000000001</v>
      </c>
      <c r="JS25" s="162">
        <v>4.2050999999999998</v>
      </c>
      <c r="JT25" s="161"/>
      <c r="JU25" s="162">
        <v>19.5</v>
      </c>
      <c r="JV25" s="162">
        <v>-0.39989999999999998</v>
      </c>
      <c r="JW25" s="162">
        <v>0.65</v>
      </c>
      <c r="JX25" s="161"/>
      <c r="JY25" s="162">
        <v>-26.044499999999999</v>
      </c>
      <c r="JZ25" s="162">
        <v>7.2363999999999997</v>
      </c>
      <c r="KA25" s="162">
        <v>-18.649899999999999</v>
      </c>
      <c r="KB25" s="162">
        <v>-22.955100000000002</v>
      </c>
      <c r="KC25" s="162">
        <v>-11.0846</v>
      </c>
      <c r="KD25" s="162">
        <v>-23.306999999999999</v>
      </c>
      <c r="KE25" s="162">
        <v>2.8685</v>
      </c>
      <c r="KF25" s="162">
        <v>-22</v>
      </c>
      <c r="KG25" s="162">
        <v>4.5</v>
      </c>
      <c r="KH25" s="162">
        <v>42.6023</v>
      </c>
      <c r="KI25" s="162">
        <v>-121.29989999999999</v>
      </c>
    </row>
    <row r="26" spans="1:295" ht="18" customHeight="1" x14ac:dyDescent="0.3">
      <c r="A26" s="160" t="s">
        <v>83</v>
      </c>
      <c r="B26" s="160" t="s">
        <v>786</v>
      </c>
      <c r="C26" s="163"/>
      <c r="D26" s="164">
        <v>3.1263000000000001</v>
      </c>
      <c r="E26" s="164">
        <v>-7.9683999999999999</v>
      </c>
      <c r="F26" s="164">
        <v>3.2301000000000002</v>
      </c>
      <c r="G26" s="164">
        <v>12.943099999999999</v>
      </c>
      <c r="H26" s="163"/>
      <c r="I26" s="164">
        <v>15.430099999999999</v>
      </c>
      <c r="J26" s="163"/>
      <c r="K26" s="164">
        <v>16.2422</v>
      </c>
      <c r="L26" s="164">
        <v>6.6577999999999999</v>
      </c>
      <c r="M26" s="164">
        <v>6.4177</v>
      </c>
      <c r="N26" s="164">
        <v>-22.2</v>
      </c>
      <c r="O26" s="164">
        <v>-33</v>
      </c>
      <c r="P26" s="164">
        <v>8.8000000000000007</v>
      </c>
      <c r="Q26" s="164">
        <v>5.7960000000000003</v>
      </c>
      <c r="R26" s="163"/>
      <c r="S26" s="164">
        <v>3.3687999999999998</v>
      </c>
      <c r="T26" s="164">
        <v>-14.892899999999999</v>
      </c>
      <c r="U26" s="164">
        <v>5.0377000000000001</v>
      </c>
      <c r="V26" s="164">
        <v>5.2009999999999996</v>
      </c>
      <c r="W26" s="164">
        <v>8.8443000000000005</v>
      </c>
      <c r="X26" s="164">
        <v>3.8159000000000001</v>
      </c>
      <c r="Y26" s="164">
        <v>-1.6744000000000001</v>
      </c>
      <c r="Z26" s="164">
        <v>2.0125000000000002</v>
      </c>
      <c r="AA26" s="163"/>
      <c r="AB26" s="164">
        <v>-1.0919000000000001</v>
      </c>
      <c r="AC26" s="164">
        <v>-0.93200000000000005</v>
      </c>
      <c r="AD26" s="164">
        <v>-0.93</v>
      </c>
      <c r="AE26" s="164">
        <v>10.343999999999999</v>
      </c>
      <c r="AF26" s="164">
        <v>2.2200000000000002</v>
      </c>
      <c r="AG26" s="164">
        <v>-2.2000000000000002</v>
      </c>
      <c r="AH26" s="163"/>
      <c r="AI26" s="163"/>
      <c r="AJ26" s="164">
        <v>-15.32</v>
      </c>
      <c r="AK26" s="164">
        <v>-15.27</v>
      </c>
      <c r="AL26" s="163"/>
      <c r="AM26" s="164">
        <v>-10.37</v>
      </c>
      <c r="AN26" s="164">
        <v>-10.52</v>
      </c>
      <c r="AO26" s="164">
        <v>1.9915</v>
      </c>
      <c r="AP26" s="164">
        <v>3.3599000000000001</v>
      </c>
      <c r="AQ26" s="164">
        <v>12.058999999999999</v>
      </c>
      <c r="AR26" s="164">
        <v>15.474299999999999</v>
      </c>
      <c r="AS26" s="164">
        <v>-22.400500000000001</v>
      </c>
      <c r="AT26" s="164">
        <v>-18.4864</v>
      </c>
      <c r="AU26" s="164">
        <v>-17.962399999999999</v>
      </c>
      <c r="AV26" s="164">
        <v>16.738700000000001</v>
      </c>
      <c r="AW26" s="164">
        <v>13.5459</v>
      </c>
      <c r="AX26" s="164">
        <v>-16.075099999999999</v>
      </c>
      <c r="AY26" s="164">
        <v>-13.395899999999999</v>
      </c>
      <c r="AZ26" s="164">
        <v>25.242000000000001</v>
      </c>
      <c r="BA26" s="163"/>
      <c r="BB26" s="164">
        <v>-3.4485000000000001</v>
      </c>
      <c r="BC26" s="164">
        <v>7.6615000000000002</v>
      </c>
      <c r="BD26" s="164">
        <v>-4</v>
      </c>
      <c r="BE26" s="164">
        <v>-4.2</v>
      </c>
      <c r="BF26" s="164">
        <v>-18.062100000000001</v>
      </c>
      <c r="BG26" s="164">
        <v>-18.601099999999999</v>
      </c>
      <c r="BH26" s="164">
        <v>-0.12909999999999999</v>
      </c>
      <c r="BI26" s="163"/>
      <c r="BJ26" s="164">
        <v>5.5686</v>
      </c>
      <c r="BK26" s="164">
        <v>2.4546999999999999</v>
      </c>
      <c r="BL26" s="164">
        <v>2.5</v>
      </c>
      <c r="BM26" s="164">
        <v>1.7422</v>
      </c>
      <c r="BN26" s="164">
        <v>-66.316699999999997</v>
      </c>
      <c r="BO26" s="164">
        <v>96.590999999999994</v>
      </c>
      <c r="BP26" s="164">
        <v>96.163799999999995</v>
      </c>
      <c r="BQ26" s="164">
        <v>5.8457999999999997</v>
      </c>
      <c r="BR26" s="164">
        <v>-54.345999999999997</v>
      </c>
      <c r="BS26" s="163"/>
      <c r="BT26" s="163"/>
      <c r="BU26" s="163"/>
      <c r="BV26" s="164">
        <v>16.645900000000001</v>
      </c>
      <c r="BW26" s="164">
        <v>9.9499999999999993</v>
      </c>
      <c r="BX26" s="164">
        <v>9.64</v>
      </c>
      <c r="BY26" s="164">
        <v>-11.64</v>
      </c>
      <c r="BZ26" s="164">
        <v>1.27</v>
      </c>
      <c r="CA26" s="164">
        <v>-17.4102</v>
      </c>
      <c r="CB26" s="164">
        <v>-17.008400000000002</v>
      </c>
      <c r="CC26" s="164">
        <v>30.494199999999999</v>
      </c>
      <c r="CD26" s="164">
        <v>29.241599999999998</v>
      </c>
      <c r="CE26" s="163"/>
      <c r="CF26" s="164">
        <v>39.832099999999997</v>
      </c>
      <c r="CG26" s="164">
        <v>39.506599999999999</v>
      </c>
      <c r="CH26" s="164">
        <v>6.2910000000000004</v>
      </c>
      <c r="CI26" s="163"/>
      <c r="CJ26" s="163"/>
      <c r="CK26" s="163"/>
      <c r="CL26" s="164">
        <v>-30.8</v>
      </c>
      <c r="CM26" s="164">
        <v>-29.3</v>
      </c>
      <c r="CN26" s="164">
        <v>-1.49</v>
      </c>
      <c r="CO26" s="164">
        <v>29.477900000000002</v>
      </c>
      <c r="CP26" s="164">
        <v>30.174700000000001</v>
      </c>
      <c r="CQ26" s="164">
        <v>27.967400000000001</v>
      </c>
      <c r="CR26" s="164">
        <v>72.106399999999994</v>
      </c>
      <c r="CS26" s="164">
        <v>72.391000000000005</v>
      </c>
      <c r="CT26" s="164">
        <v>-22.8353</v>
      </c>
      <c r="CU26" s="164">
        <v>-63.492699999999999</v>
      </c>
      <c r="CV26" s="164">
        <v>-7.1897000000000002</v>
      </c>
      <c r="CW26" s="164">
        <v>2.3229000000000002</v>
      </c>
      <c r="CX26" s="164">
        <v>21.17</v>
      </c>
      <c r="CY26" s="164">
        <v>7.85</v>
      </c>
      <c r="CZ26" s="164">
        <v>16.567399999999999</v>
      </c>
      <c r="DA26" s="164">
        <v>16.507000000000001</v>
      </c>
      <c r="DB26" s="164">
        <v>-6.99</v>
      </c>
      <c r="DC26" s="164">
        <v>-5.0358000000000001</v>
      </c>
      <c r="DD26" s="163"/>
      <c r="DE26" s="163"/>
      <c r="DF26" s="164">
        <v>12.053900000000001</v>
      </c>
      <c r="DG26" s="164">
        <v>-15.2758</v>
      </c>
      <c r="DH26" s="164">
        <v>-3.5762</v>
      </c>
      <c r="DI26" s="163"/>
      <c r="DJ26" s="163"/>
      <c r="DK26" s="164">
        <v>-3.2947000000000002</v>
      </c>
      <c r="DL26" s="164">
        <v>0.37990000000000002</v>
      </c>
      <c r="DM26" s="164">
        <v>7.8906999999999998</v>
      </c>
      <c r="DN26" s="164">
        <v>7.4276999999999997</v>
      </c>
      <c r="DO26" s="164">
        <v>0.79</v>
      </c>
      <c r="DP26" s="164">
        <v>-2.5499999999999998</v>
      </c>
      <c r="DQ26" s="164">
        <v>5.1924999999999999</v>
      </c>
      <c r="DR26" s="164">
        <v>-12.425700000000001</v>
      </c>
      <c r="DS26" s="164">
        <v>-14.53</v>
      </c>
      <c r="DT26" s="164">
        <v>-14.72</v>
      </c>
      <c r="DU26" s="164">
        <v>34.54</v>
      </c>
      <c r="DV26" s="164">
        <v>19.07</v>
      </c>
      <c r="DW26" s="164">
        <v>-13.9636</v>
      </c>
      <c r="DX26" s="164">
        <v>-7.2908999999999997</v>
      </c>
      <c r="DY26" s="163"/>
      <c r="DZ26" s="164">
        <v>-33.2273</v>
      </c>
      <c r="EA26" s="164">
        <v>11.403700000000001</v>
      </c>
      <c r="EB26" s="164">
        <v>-6.8345000000000002</v>
      </c>
      <c r="EC26" s="164">
        <v>-14.351699999999999</v>
      </c>
      <c r="ED26" s="164">
        <v>-14.415100000000001</v>
      </c>
      <c r="EE26" s="164">
        <v>-20.438500000000001</v>
      </c>
      <c r="EF26" s="164">
        <v>-19.282699999999998</v>
      </c>
      <c r="EG26" s="164">
        <v>-3.3679999999999999</v>
      </c>
      <c r="EH26" s="164">
        <v>-90.168800000000005</v>
      </c>
      <c r="EI26" s="164">
        <v>-49.176200000000001</v>
      </c>
      <c r="EJ26" s="163"/>
      <c r="EK26" s="164">
        <v>-12.9565</v>
      </c>
      <c r="EL26" s="164">
        <v>-12.2476</v>
      </c>
      <c r="EM26" s="164">
        <v>10.8779</v>
      </c>
      <c r="EN26" s="164">
        <v>-1.3772</v>
      </c>
      <c r="EO26" s="164">
        <v>-1.6225000000000001</v>
      </c>
      <c r="EP26" s="164">
        <v>-11.78</v>
      </c>
      <c r="EQ26" s="164">
        <v>-22.506699999999999</v>
      </c>
      <c r="ER26" s="164">
        <v>-22.343</v>
      </c>
      <c r="ES26" s="164">
        <v>-0.92069999999999996</v>
      </c>
      <c r="ET26" s="163"/>
      <c r="EU26" s="164">
        <v>-5.25</v>
      </c>
      <c r="EV26" s="164">
        <v>0</v>
      </c>
      <c r="EW26" s="164">
        <v>9.9099000000000004</v>
      </c>
      <c r="EX26" s="164">
        <v>-3.6804999999999999</v>
      </c>
      <c r="EY26" s="164">
        <v>-11.4038</v>
      </c>
      <c r="EZ26" s="164">
        <v>-11.4077</v>
      </c>
      <c r="FA26" s="164">
        <v>10.408899999999999</v>
      </c>
      <c r="FB26" s="164">
        <v>-0.5665</v>
      </c>
      <c r="FC26" s="164">
        <v>-14.3954</v>
      </c>
      <c r="FD26" s="164">
        <v>5.069</v>
      </c>
      <c r="FE26" s="163"/>
      <c r="FF26" s="164">
        <v>4.7923999999999998</v>
      </c>
      <c r="FG26" s="164">
        <v>3.3336000000000001</v>
      </c>
      <c r="FH26" s="164">
        <v>3.6368999999999998</v>
      </c>
      <c r="FI26" s="164">
        <v>0</v>
      </c>
      <c r="FJ26" s="164">
        <v>5.5260999999999996</v>
      </c>
      <c r="FK26" s="164">
        <v>5.5260999999999996</v>
      </c>
      <c r="FL26" s="164">
        <v>-28.802499999999998</v>
      </c>
      <c r="FM26" s="164">
        <v>15.394399999999999</v>
      </c>
      <c r="FN26" s="164">
        <v>15.379300000000001</v>
      </c>
      <c r="FO26" s="164">
        <v>-10.8155</v>
      </c>
      <c r="FP26" s="163"/>
      <c r="FQ26" s="164">
        <v>27.193999999999999</v>
      </c>
      <c r="FR26" s="164">
        <v>-20.260000000000002</v>
      </c>
      <c r="FS26" s="164">
        <v>-1.2043999999999999</v>
      </c>
      <c r="FT26" s="164">
        <v>0.17599999999999999</v>
      </c>
      <c r="FU26" s="164">
        <v>0.2</v>
      </c>
      <c r="FV26" s="164">
        <v>1.42</v>
      </c>
      <c r="FW26" s="164">
        <v>-27.077100000000002</v>
      </c>
      <c r="FX26" s="164">
        <v>2.1587000000000001</v>
      </c>
      <c r="FY26" s="164">
        <v>3.1429999999999998</v>
      </c>
      <c r="FZ26" s="164">
        <v>1.147</v>
      </c>
      <c r="GA26" s="164">
        <v>3.1516999999999999</v>
      </c>
      <c r="GB26" s="164">
        <v>18.47</v>
      </c>
      <c r="GC26" s="164">
        <v>-16.696999999999999</v>
      </c>
      <c r="GD26" s="164">
        <v>-7.7133000000000003</v>
      </c>
      <c r="GE26" s="164">
        <v>-1.62</v>
      </c>
      <c r="GF26" s="164">
        <v>16.603899999999999</v>
      </c>
      <c r="GG26" s="163"/>
      <c r="GH26" s="164">
        <v>31.2973</v>
      </c>
      <c r="GI26" s="164">
        <v>-11.0139</v>
      </c>
      <c r="GJ26" s="164">
        <v>-11.5839</v>
      </c>
      <c r="GK26" s="164">
        <v>5.6501000000000001</v>
      </c>
      <c r="GL26" s="163"/>
      <c r="GM26" s="163"/>
      <c r="GN26" s="164">
        <v>-10.7818</v>
      </c>
      <c r="GO26" s="164">
        <v>-6.6692</v>
      </c>
      <c r="GP26" s="164">
        <v>1.2778</v>
      </c>
      <c r="GQ26" s="164">
        <v>-24.440100000000001</v>
      </c>
      <c r="GR26" s="164">
        <v>5.8638000000000003</v>
      </c>
      <c r="GS26" s="164">
        <v>5.8038999999999996</v>
      </c>
      <c r="GT26" s="164">
        <v>198.49109999999999</v>
      </c>
      <c r="GU26" s="164">
        <v>-7.7241999999999997</v>
      </c>
      <c r="GV26" s="164">
        <v>-6.7759999999999998</v>
      </c>
      <c r="GW26" s="164">
        <v>-15.215999999999999</v>
      </c>
      <c r="GX26" s="164">
        <v>1.7259</v>
      </c>
      <c r="GY26" s="164">
        <v>7.3620000000000001</v>
      </c>
      <c r="GZ26" s="164">
        <v>7.4604999999999997</v>
      </c>
      <c r="HA26" s="164">
        <v>1</v>
      </c>
      <c r="HB26" s="164">
        <v>-17.478200000000001</v>
      </c>
      <c r="HC26" s="164">
        <v>-16.135200000000001</v>
      </c>
      <c r="HD26" s="164">
        <v>-2.1</v>
      </c>
      <c r="HE26" s="164">
        <v>-4.0975999999999999</v>
      </c>
      <c r="HF26" s="164">
        <v>26.8353</v>
      </c>
      <c r="HG26" s="164">
        <v>0</v>
      </c>
      <c r="HH26" s="164">
        <v>79.309899999999999</v>
      </c>
      <c r="HI26" s="164">
        <v>14.6654</v>
      </c>
      <c r="HJ26" s="164">
        <v>14.306100000000001</v>
      </c>
      <c r="HK26" s="164">
        <v>-5.2126999999999999</v>
      </c>
      <c r="HL26" s="163"/>
      <c r="HM26" s="164">
        <v>0</v>
      </c>
      <c r="HN26" s="164">
        <v>0</v>
      </c>
      <c r="HO26" s="163"/>
      <c r="HP26" s="163"/>
      <c r="HQ26" s="164">
        <v>-12.149699999999999</v>
      </c>
      <c r="HR26" s="164">
        <v>-11.9739</v>
      </c>
      <c r="HS26" s="164">
        <v>-14.438499999999999</v>
      </c>
      <c r="HT26" s="164">
        <v>-14.3429</v>
      </c>
      <c r="HU26" s="163"/>
      <c r="HV26" s="164">
        <v>50</v>
      </c>
      <c r="HW26" s="164">
        <v>-28.4</v>
      </c>
      <c r="HX26" s="164">
        <v>-28.5</v>
      </c>
      <c r="HY26" s="164">
        <v>0.44040000000000001</v>
      </c>
      <c r="HZ26" s="164">
        <v>7.76</v>
      </c>
      <c r="IA26" s="164">
        <v>80.126800000000003</v>
      </c>
      <c r="IB26" s="164">
        <v>14.953799999999999</v>
      </c>
      <c r="IC26" s="164">
        <v>14.790900000000001</v>
      </c>
      <c r="ID26" s="164">
        <v>-13.1</v>
      </c>
      <c r="IE26" s="164">
        <v>-35.4</v>
      </c>
      <c r="IF26" s="164">
        <v>-4.5999999999999996</v>
      </c>
      <c r="IG26" s="164">
        <v>-5.0999999999999996</v>
      </c>
      <c r="IH26" s="164">
        <v>-17.8154</v>
      </c>
      <c r="II26" s="163"/>
      <c r="IJ26" s="164">
        <v>-173.0275</v>
      </c>
      <c r="IK26" s="164">
        <v>-6.0396000000000001</v>
      </c>
      <c r="IL26" s="164">
        <v>-214.89920000000001</v>
      </c>
      <c r="IM26" s="164">
        <v>-12.1708</v>
      </c>
      <c r="IN26" s="164">
        <v>-34.980200000000004</v>
      </c>
      <c r="IO26" s="164">
        <v>55.185600000000001</v>
      </c>
      <c r="IP26" s="164">
        <v>114.6114</v>
      </c>
      <c r="IQ26" s="164">
        <v>108.5701</v>
      </c>
      <c r="IR26" s="164">
        <v>119.30410000000001</v>
      </c>
      <c r="IS26" s="164">
        <v>-23.012799999999999</v>
      </c>
      <c r="IT26" s="164">
        <v>16.887599999999999</v>
      </c>
      <c r="IU26" s="164">
        <v>16.895900000000001</v>
      </c>
      <c r="IV26" s="164">
        <v>2.2902</v>
      </c>
      <c r="IW26" s="164">
        <v>82.760400000000004</v>
      </c>
      <c r="IX26" s="164">
        <v>-233.64689999999999</v>
      </c>
      <c r="IY26" s="164">
        <v>-14.7219</v>
      </c>
      <c r="IZ26" s="164">
        <v>13.524900000000001</v>
      </c>
      <c r="JA26" s="164">
        <v>-3.8660000000000001</v>
      </c>
      <c r="JB26" s="163"/>
      <c r="JC26" s="164">
        <v>-9.0399999999999991</v>
      </c>
      <c r="JD26" s="164">
        <v>-1.4370000000000001</v>
      </c>
      <c r="JE26" s="164">
        <v>-1.4450000000000001</v>
      </c>
      <c r="JF26" s="164">
        <v>5.76</v>
      </c>
      <c r="JG26" s="164">
        <v>-3.28</v>
      </c>
      <c r="JH26" s="164">
        <v>-3.4897</v>
      </c>
      <c r="JI26" s="164">
        <v>-2.4582000000000002</v>
      </c>
      <c r="JJ26" s="164">
        <v>5.6260000000000003</v>
      </c>
      <c r="JK26" s="164">
        <v>-12.3033</v>
      </c>
      <c r="JL26" s="164">
        <v>2</v>
      </c>
      <c r="JM26" s="164">
        <v>1.484</v>
      </c>
      <c r="JN26" s="164">
        <v>0.78800000000000003</v>
      </c>
      <c r="JO26" s="164">
        <v>2.5638999999999998</v>
      </c>
      <c r="JP26" s="164">
        <v>2.9687000000000001</v>
      </c>
      <c r="JQ26" s="164">
        <v>4.4908000000000001</v>
      </c>
      <c r="JR26" s="164">
        <v>3.9563000000000001</v>
      </c>
      <c r="JS26" s="164">
        <v>3.3267000000000002</v>
      </c>
      <c r="JT26" s="163"/>
      <c r="JU26" s="164">
        <v>20.7</v>
      </c>
      <c r="JV26" s="164">
        <v>0.19400000000000001</v>
      </c>
      <c r="JW26" s="164">
        <v>0.9</v>
      </c>
      <c r="JX26" s="163"/>
      <c r="JY26" s="164">
        <v>-27.903700000000001</v>
      </c>
      <c r="JZ26" s="164">
        <v>7.4794</v>
      </c>
      <c r="KA26" s="164">
        <v>-18.832899999999999</v>
      </c>
      <c r="KB26" s="164">
        <v>-24.313400000000001</v>
      </c>
      <c r="KC26" s="164">
        <v>-10.858599999999999</v>
      </c>
      <c r="KD26" s="164">
        <v>-23.073899999999998</v>
      </c>
      <c r="KE26" s="164">
        <v>3.3976999999999999</v>
      </c>
      <c r="KF26" s="164">
        <v>-22.1</v>
      </c>
      <c r="KG26" s="164">
        <v>5.3</v>
      </c>
      <c r="KH26" s="164">
        <v>44.554699999999997</v>
      </c>
      <c r="KI26" s="164">
        <v>-120.27889999999999</v>
      </c>
    </row>
    <row r="27" spans="1:295" ht="18" customHeight="1" x14ac:dyDescent="0.3">
      <c r="A27" s="160" t="s">
        <v>83</v>
      </c>
      <c r="B27" s="160" t="s">
        <v>787</v>
      </c>
      <c r="C27" s="163"/>
      <c r="D27" s="164">
        <v>3.2303999999999999</v>
      </c>
      <c r="E27" s="164">
        <v>-7.9863</v>
      </c>
      <c r="F27" s="164">
        <v>3.4569999999999999</v>
      </c>
      <c r="G27" s="164">
        <v>12.736599999999999</v>
      </c>
      <c r="H27" s="163"/>
      <c r="I27" s="164">
        <v>16.3733</v>
      </c>
      <c r="J27" s="163"/>
      <c r="K27" s="164">
        <v>17.674600000000002</v>
      </c>
      <c r="L27" s="164">
        <v>7.4538000000000002</v>
      </c>
      <c r="M27" s="164">
        <v>7.0933000000000002</v>
      </c>
      <c r="N27" s="164">
        <v>-24.42</v>
      </c>
      <c r="O27" s="163"/>
      <c r="P27" s="163"/>
      <c r="Q27" s="164">
        <v>5.7960000000000003</v>
      </c>
      <c r="R27" s="163"/>
      <c r="S27" s="164">
        <v>3.9853999999999998</v>
      </c>
      <c r="T27" s="164">
        <v>-16.119199999999999</v>
      </c>
      <c r="U27" s="164">
        <v>5.8178999999999998</v>
      </c>
      <c r="V27" s="164">
        <v>5.7484000000000002</v>
      </c>
      <c r="W27" s="164">
        <v>10.036</v>
      </c>
      <c r="X27" s="164">
        <v>4.6967999999999996</v>
      </c>
      <c r="Y27" s="164">
        <v>-1.6435</v>
      </c>
      <c r="Z27" s="164">
        <v>1.4690000000000001</v>
      </c>
      <c r="AA27" s="163"/>
      <c r="AB27" s="164">
        <v>-1.1329</v>
      </c>
      <c r="AC27" s="164">
        <v>-0.83399999999999996</v>
      </c>
      <c r="AD27" s="164">
        <v>-0.80700000000000005</v>
      </c>
      <c r="AE27" s="164">
        <v>10.141</v>
      </c>
      <c r="AF27" s="164">
        <v>4.4400000000000004</v>
      </c>
      <c r="AG27" s="163"/>
      <c r="AH27" s="163"/>
      <c r="AI27" s="163"/>
      <c r="AJ27" s="164">
        <v>-13.75</v>
      </c>
      <c r="AK27" s="164">
        <v>-13.89</v>
      </c>
      <c r="AL27" s="163"/>
      <c r="AM27" s="164">
        <v>-11.28</v>
      </c>
      <c r="AN27" s="164">
        <v>-11.3</v>
      </c>
      <c r="AO27" s="164">
        <v>2.7627000000000002</v>
      </c>
      <c r="AP27" s="164">
        <v>3.653</v>
      </c>
      <c r="AQ27" s="164">
        <v>8.1410999999999998</v>
      </c>
      <c r="AR27" s="164">
        <v>13.4846</v>
      </c>
      <c r="AS27" s="164">
        <v>-22.255400000000002</v>
      </c>
      <c r="AT27" s="164">
        <v>-16.209099999999999</v>
      </c>
      <c r="AU27" s="164">
        <v>-16.5685</v>
      </c>
      <c r="AV27" s="164">
        <v>14.0017</v>
      </c>
      <c r="AW27" s="164">
        <v>20.093</v>
      </c>
      <c r="AX27" s="164">
        <v>-16.878799999999998</v>
      </c>
      <c r="AY27" s="164">
        <v>-12.994</v>
      </c>
      <c r="AZ27" s="164">
        <v>49.1995</v>
      </c>
      <c r="BA27" s="163"/>
      <c r="BB27" s="164">
        <v>-0.94830000000000003</v>
      </c>
      <c r="BC27" s="164">
        <v>6.3726000000000003</v>
      </c>
      <c r="BD27" s="164">
        <v>-4</v>
      </c>
      <c r="BE27" s="164">
        <v>-4</v>
      </c>
      <c r="BF27" s="164">
        <v>-18.474900000000002</v>
      </c>
      <c r="BG27" s="164">
        <v>-17.5657</v>
      </c>
      <c r="BH27" s="164">
        <v>-0.14560000000000001</v>
      </c>
      <c r="BI27" s="163"/>
      <c r="BJ27" s="164">
        <v>8.8610000000000007</v>
      </c>
      <c r="BK27" s="164">
        <v>2.8639999999999999</v>
      </c>
      <c r="BL27" s="164">
        <v>2.5417999999999998</v>
      </c>
      <c r="BM27" s="164">
        <v>1.8189</v>
      </c>
      <c r="BN27" s="164">
        <v>-52.308700000000002</v>
      </c>
      <c r="BO27" s="164">
        <v>97.842299999999994</v>
      </c>
      <c r="BP27" s="164">
        <v>98.086500000000001</v>
      </c>
      <c r="BQ27" s="164">
        <v>-7.1898999999999997</v>
      </c>
      <c r="BR27" s="164">
        <v>-36.7258</v>
      </c>
      <c r="BS27" s="163"/>
      <c r="BT27" s="163"/>
      <c r="BU27" s="163"/>
      <c r="BV27" s="164">
        <v>18.701699999999999</v>
      </c>
      <c r="BW27" s="164">
        <v>10.24</v>
      </c>
      <c r="BX27" s="164">
        <v>10.039999999999999</v>
      </c>
      <c r="BY27" s="164">
        <v>-10.54</v>
      </c>
      <c r="BZ27" s="164">
        <v>2.29</v>
      </c>
      <c r="CA27" s="164">
        <v>-19.6875</v>
      </c>
      <c r="CB27" s="164">
        <v>-19.151700000000002</v>
      </c>
      <c r="CC27" s="164">
        <v>33.533000000000001</v>
      </c>
      <c r="CD27" s="164">
        <v>32.182499999999997</v>
      </c>
      <c r="CE27" s="163"/>
      <c r="CF27" s="164">
        <v>41.547199999999997</v>
      </c>
      <c r="CG27" s="164">
        <v>41.343499999999999</v>
      </c>
      <c r="CH27" s="164">
        <v>10.7515</v>
      </c>
      <c r="CI27" s="163"/>
      <c r="CJ27" s="163"/>
      <c r="CK27" s="163"/>
      <c r="CL27" s="164">
        <v>-29.3</v>
      </c>
      <c r="CM27" s="164">
        <v>-27.5</v>
      </c>
      <c r="CN27" s="164">
        <v>-1.51</v>
      </c>
      <c r="CO27" s="164">
        <v>32.596899999999998</v>
      </c>
      <c r="CP27" s="164">
        <v>33.056800000000003</v>
      </c>
      <c r="CQ27" s="164">
        <v>31.516200000000001</v>
      </c>
      <c r="CR27" s="164">
        <v>70.282799999999995</v>
      </c>
      <c r="CS27" s="164">
        <v>70.147099999999995</v>
      </c>
      <c r="CT27" s="164">
        <v>-19.8279</v>
      </c>
      <c r="CU27" s="164">
        <v>-64.974199999999996</v>
      </c>
      <c r="CV27" s="164">
        <v>-6.2992999999999997</v>
      </c>
      <c r="CW27" s="164">
        <v>2.7441</v>
      </c>
      <c r="CX27" s="164">
        <v>21.47</v>
      </c>
      <c r="CY27" s="164">
        <v>8.09</v>
      </c>
      <c r="CZ27" s="164">
        <v>17.348600000000001</v>
      </c>
      <c r="DA27" s="164">
        <v>17.1906</v>
      </c>
      <c r="DB27" s="164">
        <v>-7.87</v>
      </c>
      <c r="DC27" s="164">
        <v>-226.0744</v>
      </c>
      <c r="DD27" s="163"/>
      <c r="DE27" s="163"/>
      <c r="DF27" s="164">
        <v>10.875</v>
      </c>
      <c r="DG27" s="164">
        <v>-14.866199999999999</v>
      </c>
      <c r="DH27" s="164">
        <v>-3.9262999999999999</v>
      </c>
      <c r="DI27" s="164">
        <v>-34.700000000000003</v>
      </c>
      <c r="DJ27" s="164">
        <v>-34.4</v>
      </c>
      <c r="DK27" s="164">
        <v>-3.0701000000000001</v>
      </c>
      <c r="DL27" s="164">
        <v>1.5019</v>
      </c>
      <c r="DM27" s="164">
        <v>9.3101000000000003</v>
      </c>
      <c r="DN27" s="164">
        <v>8.7264999999999997</v>
      </c>
      <c r="DO27" s="164">
        <v>1.62</v>
      </c>
      <c r="DP27" s="164">
        <v>-2.66</v>
      </c>
      <c r="DQ27" s="164">
        <v>5.6109999999999998</v>
      </c>
      <c r="DR27" s="164">
        <v>-13.6183</v>
      </c>
      <c r="DS27" s="164">
        <v>-14.74</v>
      </c>
      <c r="DT27" s="164">
        <v>-14.9</v>
      </c>
      <c r="DU27" s="164">
        <v>36.24</v>
      </c>
      <c r="DV27" s="164">
        <v>19.98</v>
      </c>
      <c r="DW27" s="164">
        <v>-13.3636</v>
      </c>
      <c r="DX27" s="164">
        <v>-7.3182</v>
      </c>
      <c r="DY27" s="163"/>
      <c r="DZ27" s="164">
        <v>-35.200000000000003</v>
      </c>
      <c r="EA27" s="164">
        <v>14.4674</v>
      </c>
      <c r="EB27" s="164">
        <v>-4.2972000000000001</v>
      </c>
      <c r="EC27" s="164">
        <v>-12.250299999999999</v>
      </c>
      <c r="ED27" s="164">
        <v>-11.700200000000001</v>
      </c>
      <c r="EE27" s="164">
        <v>-20.578600000000002</v>
      </c>
      <c r="EF27" s="164">
        <v>-19.293500000000002</v>
      </c>
      <c r="EG27" s="164">
        <v>-4.1920000000000002</v>
      </c>
      <c r="EH27" s="164">
        <v>-79.195099999999996</v>
      </c>
      <c r="EI27" s="164">
        <v>-53.993299999999998</v>
      </c>
      <c r="EJ27" s="163"/>
      <c r="EK27" s="164">
        <v>-13.3111</v>
      </c>
      <c r="EL27" s="164">
        <v>-12.431900000000001</v>
      </c>
      <c r="EM27" s="164">
        <v>14.806100000000001</v>
      </c>
      <c r="EN27" s="164">
        <v>-3.2949000000000002</v>
      </c>
      <c r="EO27" s="164">
        <v>-3.9398</v>
      </c>
      <c r="EP27" s="164">
        <v>-11.78</v>
      </c>
      <c r="EQ27" s="164">
        <v>-24.033799999999999</v>
      </c>
      <c r="ER27" s="164">
        <v>-23.915800000000001</v>
      </c>
      <c r="ES27" s="164">
        <v>0.6714</v>
      </c>
      <c r="ET27" s="163"/>
      <c r="EU27" s="164">
        <v>-5.0199999999999996</v>
      </c>
      <c r="EV27" s="164">
        <v>-0.1</v>
      </c>
      <c r="EW27" s="164">
        <v>10.1792</v>
      </c>
      <c r="EX27" s="164">
        <v>-8.3795999999999999</v>
      </c>
      <c r="EY27" s="164">
        <v>-12.736000000000001</v>
      </c>
      <c r="EZ27" s="164">
        <v>-12.6515</v>
      </c>
      <c r="FA27" s="164">
        <v>9.9344999999999999</v>
      </c>
      <c r="FB27" s="164">
        <v>-1.0914999999999999</v>
      </c>
      <c r="FC27" s="164">
        <v>-17.596499999999999</v>
      </c>
      <c r="FD27" s="164">
        <v>5.5849000000000002</v>
      </c>
      <c r="FE27" s="163"/>
      <c r="FF27" s="164">
        <v>5.3285</v>
      </c>
      <c r="FG27" s="164">
        <v>2.6438999999999999</v>
      </c>
      <c r="FH27" s="164">
        <v>3.7544</v>
      </c>
      <c r="FI27" s="164">
        <v>0</v>
      </c>
      <c r="FJ27" s="164">
        <v>7.2005999999999997</v>
      </c>
      <c r="FK27" s="164">
        <v>7.0331999999999999</v>
      </c>
      <c r="FL27" s="164">
        <v>-29.1374</v>
      </c>
      <c r="FM27" s="164">
        <v>17.371200000000002</v>
      </c>
      <c r="FN27" s="164">
        <v>17.1006</v>
      </c>
      <c r="FO27" s="164">
        <v>-10.2544</v>
      </c>
      <c r="FP27" s="163"/>
      <c r="FQ27" s="164">
        <v>28.072900000000001</v>
      </c>
      <c r="FR27" s="164">
        <v>-20.14</v>
      </c>
      <c r="FS27" s="164">
        <v>-0.60560000000000003</v>
      </c>
      <c r="FT27" s="164">
        <v>0.17330000000000001</v>
      </c>
      <c r="FU27" s="164">
        <v>0.21</v>
      </c>
      <c r="FV27" s="164">
        <v>1.29</v>
      </c>
      <c r="FW27" s="164">
        <v>-30.248699999999999</v>
      </c>
      <c r="FX27" s="163"/>
      <c r="FY27" s="164">
        <v>2.9319999999999999</v>
      </c>
      <c r="FZ27" s="164">
        <v>1.1200000000000001</v>
      </c>
      <c r="GA27" s="163"/>
      <c r="GB27" s="164">
        <v>19.02</v>
      </c>
      <c r="GC27" s="164">
        <v>-17.899100000000001</v>
      </c>
      <c r="GD27" s="164">
        <v>-8.0007999999999999</v>
      </c>
      <c r="GE27" s="164">
        <v>-1.67</v>
      </c>
      <c r="GF27" s="164">
        <v>17.898700000000002</v>
      </c>
      <c r="GG27" s="163"/>
      <c r="GH27" s="164">
        <v>31.956299999999999</v>
      </c>
      <c r="GI27" s="164">
        <v>-11.4994</v>
      </c>
      <c r="GJ27" s="164">
        <v>-12.129</v>
      </c>
      <c r="GK27" s="164">
        <v>5.8517999999999999</v>
      </c>
      <c r="GL27" s="163"/>
      <c r="GM27" s="163"/>
      <c r="GN27" s="163"/>
      <c r="GO27" s="164">
        <v>-6.8388999999999998</v>
      </c>
      <c r="GP27" s="164">
        <v>2.0491000000000001</v>
      </c>
      <c r="GQ27" s="164">
        <v>-24.468599999999999</v>
      </c>
      <c r="GR27" s="164">
        <v>7.2812000000000001</v>
      </c>
      <c r="GS27" s="164">
        <v>7.0155000000000003</v>
      </c>
      <c r="GT27" s="164">
        <v>205.84780000000001</v>
      </c>
      <c r="GU27" s="164">
        <v>-7.1308999999999996</v>
      </c>
      <c r="GV27" s="164">
        <v>-6.2610000000000001</v>
      </c>
      <c r="GW27" s="164">
        <v>-15.766299999999999</v>
      </c>
      <c r="GX27" s="164">
        <v>1.7943</v>
      </c>
      <c r="GY27" s="164">
        <v>7.8316999999999997</v>
      </c>
      <c r="GZ27" s="164">
        <v>7.9508999999999999</v>
      </c>
      <c r="HA27" s="164">
        <v>1.0823</v>
      </c>
      <c r="HB27" s="164">
        <v>-17.660900000000002</v>
      </c>
      <c r="HC27" s="164">
        <v>-15.393800000000001</v>
      </c>
      <c r="HD27" s="164">
        <v>1.68</v>
      </c>
      <c r="HE27" s="164">
        <v>-7.5830000000000002</v>
      </c>
      <c r="HF27" s="164">
        <v>13.3241</v>
      </c>
      <c r="HG27" s="164">
        <v>6.6204000000000001</v>
      </c>
      <c r="HH27" s="164">
        <v>78.281599999999997</v>
      </c>
      <c r="HI27" s="164">
        <v>13.6015</v>
      </c>
      <c r="HJ27" s="164">
        <v>13.622400000000001</v>
      </c>
      <c r="HK27" s="164">
        <v>-4.99</v>
      </c>
      <c r="HL27" s="163"/>
      <c r="HM27" s="164">
        <v>0</v>
      </c>
      <c r="HN27" s="164">
        <v>0</v>
      </c>
      <c r="HO27" s="163"/>
      <c r="HP27" s="163"/>
      <c r="HQ27" s="164">
        <v>-12.995699999999999</v>
      </c>
      <c r="HR27" s="164">
        <v>-12.4079</v>
      </c>
      <c r="HS27" s="164">
        <v>-15.703200000000001</v>
      </c>
      <c r="HT27" s="164">
        <v>-16.1371</v>
      </c>
      <c r="HU27" s="163"/>
      <c r="HV27" s="164">
        <v>48.21</v>
      </c>
      <c r="HW27" s="164">
        <v>-29</v>
      </c>
      <c r="HX27" s="164">
        <v>-28.8</v>
      </c>
      <c r="HY27" s="164">
        <v>0.38729999999999998</v>
      </c>
      <c r="HZ27" s="164">
        <v>9.92</v>
      </c>
      <c r="IA27" s="164">
        <v>79.863500000000002</v>
      </c>
      <c r="IB27" s="164">
        <v>15.166499999999999</v>
      </c>
      <c r="IC27" s="164">
        <v>15.5177</v>
      </c>
      <c r="ID27" s="164">
        <v>-12.7</v>
      </c>
      <c r="IE27" s="164">
        <v>-35.299999999999997</v>
      </c>
      <c r="IF27" s="164">
        <v>-4.0999999999999996</v>
      </c>
      <c r="IG27" s="164">
        <v>-4.7</v>
      </c>
      <c r="IH27" s="164">
        <v>-17.8276</v>
      </c>
      <c r="II27" s="164">
        <v>-17.665600000000001</v>
      </c>
      <c r="IJ27" s="164">
        <v>-173.18199999999999</v>
      </c>
      <c r="IK27" s="164">
        <v>-0.68359999999999999</v>
      </c>
      <c r="IL27" s="164">
        <v>-215.59190000000001</v>
      </c>
      <c r="IM27" s="164">
        <v>-15.3247</v>
      </c>
      <c r="IN27" s="164">
        <v>-33.933300000000003</v>
      </c>
      <c r="IO27" s="164">
        <v>59.558799999999998</v>
      </c>
      <c r="IP27" s="164">
        <v>111.03700000000001</v>
      </c>
      <c r="IQ27" s="164">
        <v>108.8479</v>
      </c>
      <c r="IR27" s="164">
        <v>124.9414</v>
      </c>
      <c r="IS27" s="164">
        <v>-16.1798</v>
      </c>
      <c r="IT27" s="164">
        <v>19.747499999999999</v>
      </c>
      <c r="IU27" s="164">
        <v>19.002099999999999</v>
      </c>
      <c r="IV27" s="164">
        <v>3.0653999999999999</v>
      </c>
      <c r="IW27" s="164">
        <v>86.430700000000002</v>
      </c>
      <c r="IX27" s="164">
        <v>-237.2799</v>
      </c>
      <c r="IY27" s="164">
        <v>-13.5725</v>
      </c>
      <c r="IZ27" s="164">
        <v>13.7338</v>
      </c>
      <c r="JA27" s="164">
        <v>-3.8416000000000001</v>
      </c>
      <c r="JB27" s="163"/>
      <c r="JC27" s="164">
        <v>-8.48</v>
      </c>
      <c r="JD27" s="164">
        <v>-1.552</v>
      </c>
      <c r="JE27" s="164">
        <v>-1.5629999999999999</v>
      </c>
      <c r="JF27" s="164">
        <v>4.8</v>
      </c>
      <c r="JG27" s="164">
        <v>-4</v>
      </c>
      <c r="JH27" s="164">
        <v>-2.6433</v>
      </c>
      <c r="JI27" s="164">
        <v>-1.7258</v>
      </c>
      <c r="JJ27" s="164">
        <v>5.7725</v>
      </c>
      <c r="JK27" s="164">
        <v>-12.3033</v>
      </c>
      <c r="JL27" s="164">
        <v>1</v>
      </c>
      <c r="JM27" s="164">
        <v>0.71599999999999997</v>
      </c>
      <c r="JN27" s="164">
        <v>0.93899999999999995</v>
      </c>
      <c r="JO27" s="163"/>
      <c r="JP27" s="163"/>
      <c r="JQ27" s="164">
        <v>4.2088999999999999</v>
      </c>
      <c r="JR27" s="164">
        <v>4.8266</v>
      </c>
      <c r="JS27" s="164">
        <v>3.1331000000000002</v>
      </c>
      <c r="JT27" s="163"/>
      <c r="JU27" s="164">
        <v>20.3</v>
      </c>
      <c r="JV27" s="164">
        <v>8.0199999999999994E-2</v>
      </c>
      <c r="JW27" s="164">
        <v>0.95</v>
      </c>
      <c r="JX27" s="163"/>
      <c r="JY27" s="164">
        <v>-27.6448</v>
      </c>
      <c r="JZ27" s="164">
        <v>7.9641000000000002</v>
      </c>
      <c r="KA27" s="164">
        <v>-18.721800000000002</v>
      </c>
      <c r="KB27" s="164">
        <v>-24.255400000000002</v>
      </c>
      <c r="KC27" s="164">
        <v>-11.6547</v>
      </c>
      <c r="KD27" s="164">
        <v>-23.406600000000001</v>
      </c>
      <c r="KE27" s="164">
        <v>4.2470999999999997</v>
      </c>
      <c r="KF27" s="164">
        <v>-21.9</v>
      </c>
      <c r="KG27" s="164">
        <v>5.0999999999999996</v>
      </c>
      <c r="KH27" s="164">
        <v>31.383400000000002</v>
      </c>
      <c r="KI27" s="164">
        <v>-110.9893</v>
      </c>
    </row>
    <row r="28" spans="1:295" ht="18" customHeight="1" x14ac:dyDescent="0.3">
      <c r="A28" s="160" t="s">
        <v>83</v>
      </c>
      <c r="B28" s="160" t="s">
        <v>788</v>
      </c>
      <c r="C28" s="163"/>
      <c r="D28" s="164">
        <v>3.1596000000000002</v>
      </c>
      <c r="E28" s="164">
        <v>-7.8426</v>
      </c>
      <c r="F28" s="164">
        <v>3.5291999999999999</v>
      </c>
      <c r="G28" s="164">
        <v>12.436999999999999</v>
      </c>
      <c r="H28" s="163"/>
      <c r="I28" s="164">
        <v>17.3856</v>
      </c>
      <c r="J28" s="163"/>
      <c r="K28" s="164">
        <v>19.09</v>
      </c>
      <c r="L28" s="164">
        <v>8.0977999999999994</v>
      </c>
      <c r="M28" s="164">
        <v>7.8147000000000002</v>
      </c>
      <c r="N28" s="164">
        <v>-24.42</v>
      </c>
      <c r="O28" s="164">
        <v>-33</v>
      </c>
      <c r="P28" s="164">
        <v>11</v>
      </c>
      <c r="Q28" s="164">
        <v>6.6239999999999997</v>
      </c>
      <c r="R28" s="164">
        <v>-26.4</v>
      </c>
      <c r="S28" s="164">
        <v>4.0698999999999996</v>
      </c>
      <c r="T28" s="164">
        <v>-17.047999999999998</v>
      </c>
      <c r="U28" s="164">
        <v>6.0522999999999998</v>
      </c>
      <c r="V28" s="164">
        <v>6.1227</v>
      </c>
      <c r="W28" s="164">
        <v>10.427099999999999</v>
      </c>
      <c r="X28" s="164">
        <v>4.4882</v>
      </c>
      <c r="Y28" s="164">
        <v>-1.6842999999999999</v>
      </c>
      <c r="Z28" s="164">
        <v>1.6197999999999999</v>
      </c>
      <c r="AA28" s="163"/>
      <c r="AB28" s="164">
        <v>-1.1444000000000001</v>
      </c>
      <c r="AC28" s="164">
        <v>-0.82</v>
      </c>
      <c r="AD28" s="164">
        <v>-0.80200000000000005</v>
      </c>
      <c r="AE28" s="164">
        <v>10.37</v>
      </c>
      <c r="AF28" s="164">
        <v>6.66</v>
      </c>
      <c r="AG28" s="164">
        <v>0</v>
      </c>
      <c r="AH28" s="163"/>
      <c r="AI28" s="163"/>
      <c r="AJ28" s="164">
        <v>-13.8</v>
      </c>
      <c r="AK28" s="164">
        <v>-13.77</v>
      </c>
      <c r="AL28" s="163"/>
      <c r="AM28" s="164">
        <v>-11.42</v>
      </c>
      <c r="AN28" s="164">
        <v>-11.36</v>
      </c>
      <c r="AO28" s="164">
        <v>4.056</v>
      </c>
      <c r="AP28" s="164">
        <v>3.4485000000000001</v>
      </c>
      <c r="AQ28" s="164">
        <v>16.8124</v>
      </c>
      <c r="AR28" s="164">
        <v>20.572900000000001</v>
      </c>
      <c r="AS28" s="164">
        <v>-10.610900000000001</v>
      </c>
      <c r="AT28" s="164">
        <v>-10.046900000000001</v>
      </c>
      <c r="AU28" s="164">
        <v>-10.051</v>
      </c>
      <c r="AV28" s="164">
        <v>1.9234</v>
      </c>
      <c r="AW28" s="164">
        <v>1.9621999999999999</v>
      </c>
      <c r="AX28" s="164">
        <v>-8.7073</v>
      </c>
      <c r="AY28" s="164">
        <v>-5.4923000000000002</v>
      </c>
      <c r="AZ28" s="164">
        <v>24.658999999999999</v>
      </c>
      <c r="BA28" s="163"/>
      <c r="BB28" s="164">
        <v>55.313600000000001</v>
      </c>
      <c r="BC28" s="164">
        <v>8.5083000000000002</v>
      </c>
      <c r="BD28" s="164">
        <v>-4.9000000000000004</v>
      </c>
      <c r="BE28" s="164">
        <v>-5.2</v>
      </c>
      <c r="BF28" s="164">
        <v>-27.389199999999999</v>
      </c>
      <c r="BG28" s="164">
        <v>-26.742799999999999</v>
      </c>
      <c r="BH28" s="164">
        <v>-0.40150000000000002</v>
      </c>
      <c r="BI28" s="163"/>
      <c r="BJ28" s="164">
        <v>13.3238</v>
      </c>
      <c r="BK28" s="164">
        <v>3.0992999999999999</v>
      </c>
      <c r="BL28" s="164">
        <v>2.4331</v>
      </c>
      <c r="BM28" s="164">
        <v>1.7501</v>
      </c>
      <c r="BN28" s="164">
        <v>-109.04259999999999</v>
      </c>
      <c r="BO28" s="164">
        <v>106.479</v>
      </c>
      <c r="BP28" s="164">
        <v>106.2959</v>
      </c>
      <c r="BQ28" s="164">
        <v>10.132899999999999</v>
      </c>
      <c r="BR28" s="164">
        <v>-61.215899999999998</v>
      </c>
      <c r="BS28" s="163"/>
      <c r="BT28" s="163"/>
      <c r="BU28" s="163"/>
      <c r="BV28" s="164">
        <v>21.1068</v>
      </c>
      <c r="BW28" s="164">
        <v>10.94</v>
      </c>
      <c r="BX28" s="164">
        <v>9.9499999999999993</v>
      </c>
      <c r="BY28" s="164">
        <v>-9.7799999999999994</v>
      </c>
      <c r="BZ28" s="164">
        <v>5.36</v>
      </c>
      <c r="CA28" s="164">
        <v>-15.534800000000001</v>
      </c>
      <c r="CB28" s="164">
        <v>-15.534800000000001</v>
      </c>
      <c r="CC28" s="164">
        <v>39.927399999999999</v>
      </c>
      <c r="CD28" s="164">
        <v>38.470199999999998</v>
      </c>
      <c r="CE28" s="163"/>
      <c r="CF28" s="164">
        <v>39.078200000000002</v>
      </c>
      <c r="CG28" s="164">
        <v>38.306399999999996</v>
      </c>
      <c r="CH28" s="164">
        <v>13.4589</v>
      </c>
      <c r="CI28" s="163"/>
      <c r="CJ28" s="163"/>
      <c r="CK28" s="163"/>
      <c r="CL28" s="164">
        <v>-29</v>
      </c>
      <c r="CM28" s="164">
        <v>-27.3</v>
      </c>
      <c r="CN28" s="164">
        <v>-1.58</v>
      </c>
      <c r="CO28" s="164">
        <v>32.783900000000003</v>
      </c>
      <c r="CP28" s="164">
        <v>32.767299999999999</v>
      </c>
      <c r="CQ28" s="164">
        <v>31.026800000000001</v>
      </c>
      <c r="CR28" s="164">
        <v>72.860699999999994</v>
      </c>
      <c r="CS28" s="164">
        <v>73.699799999999996</v>
      </c>
      <c r="CT28" s="164">
        <v>-22.436599999999999</v>
      </c>
      <c r="CU28" s="164">
        <v>-68.484800000000007</v>
      </c>
      <c r="CV28" s="164">
        <v>-5.8689</v>
      </c>
      <c r="CW28" s="164">
        <v>2.9737</v>
      </c>
      <c r="CX28" s="164">
        <v>21.54</v>
      </c>
      <c r="CY28" s="164">
        <v>8.07</v>
      </c>
      <c r="CZ28" s="164">
        <v>17.192399999999999</v>
      </c>
      <c r="DA28" s="164">
        <v>17.1906</v>
      </c>
      <c r="DB28" s="164">
        <v>-8.41</v>
      </c>
      <c r="DC28" s="164">
        <v>-188.39850000000001</v>
      </c>
      <c r="DD28" s="163"/>
      <c r="DE28" s="163"/>
      <c r="DF28" s="164">
        <v>21.664000000000001</v>
      </c>
      <c r="DG28" s="164">
        <v>-13.894600000000001</v>
      </c>
      <c r="DH28" s="164">
        <v>-4.2779999999999996</v>
      </c>
      <c r="DI28" s="163"/>
      <c r="DJ28" s="163"/>
      <c r="DK28" s="164">
        <v>-2.4377</v>
      </c>
      <c r="DL28" s="164">
        <v>1.6889000000000001</v>
      </c>
      <c r="DM28" s="164">
        <v>6.7866999999999997</v>
      </c>
      <c r="DN28" s="164">
        <v>9.2830999999999992</v>
      </c>
      <c r="DO28" s="164">
        <v>2.06</v>
      </c>
      <c r="DP28" s="164">
        <v>-1.53</v>
      </c>
      <c r="DQ28" s="164">
        <v>5.1769999999999996</v>
      </c>
      <c r="DR28" s="164">
        <v>-20.4237</v>
      </c>
      <c r="DS28" s="164">
        <v>-15.12</v>
      </c>
      <c r="DT28" s="164">
        <v>-15.26</v>
      </c>
      <c r="DU28" s="164">
        <v>37.32</v>
      </c>
      <c r="DV28" s="164">
        <v>21.08</v>
      </c>
      <c r="DW28" s="164">
        <v>-20.2182</v>
      </c>
      <c r="DX28" s="164">
        <v>-10.1364</v>
      </c>
      <c r="DY28" s="163"/>
      <c r="DZ28" s="164">
        <v>-37.299999999999997</v>
      </c>
      <c r="EA28" s="164">
        <v>16.221399999999999</v>
      </c>
      <c r="EB28" s="164">
        <v>-3.6446000000000001</v>
      </c>
      <c r="EC28" s="164">
        <v>-13.220599999999999</v>
      </c>
      <c r="ED28" s="164">
        <v>-12.342700000000001</v>
      </c>
      <c r="EE28" s="164">
        <v>-20.0381</v>
      </c>
      <c r="EF28" s="164">
        <v>-19.689399999999999</v>
      </c>
      <c r="EG28" s="164">
        <v>-4.7519999999999998</v>
      </c>
      <c r="EH28" s="164">
        <v>-93.629800000000003</v>
      </c>
      <c r="EI28" s="164">
        <v>-53.529000000000003</v>
      </c>
      <c r="EJ28" s="163"/>
      <c r="EK28" s="164">
        <v>-13.2258</v>
      </c>
      <c r="EL28" s="164">
        <v>-12.6662</v>
      </c>
      <c r="EM28" s="164">
        <v>13.041</v>
      </c>
      <c r="EN28" s="164">
        <v>-0.89490000000000003</v>
      </c>
      <c r="EO28" s="164">
        <v>-1.4068000000000001</v>
      </c>
      <c r="EP28" s="164">
        <v>-11.268000000000001</v>
      </c>
      <c r="EQ28" s="164">
        <v>-25.716999999999999</v>
      </c>
      <c r="ER28" s="164">
        <v>-25.3504</v>
      </c>
      <c r="ES28" s="164">
        <v>0.42970000000000003</v>
      </c>
      <c r="ET28" s="163"/>
      <c r="EU28" s="164">
        <v>-5.44</v>
      </c>
      <c r="EV28" s="164">
        <v>0</v>
      </c>
      <c r="EW28" s="164">
        <v>10.141400000000001</v>
      </c>
      <c r="EX28" s="164">
        <v>-4.6416000000000004</v>
      </c>
      <c r="EY28" s="164">
        <v>-13.2805</v>
      </c>
      <c r="EZ28" s="164">
        <v>-13.2201</v>
      </c>
      <c r="FA28" s="164">
        <v>9.4295000000000009</v>
      </c>
      <c r="FB28" s="164">
        <v>0.1217</v>
      </c>
      <c r="FC28" s="164">
        <v>-15.9375</v>
      </c>
      <c r="FD28" s="164">
        <v>5.9211</v>
      </c>
      <c r="FE28" s="163"/>
      <c r="FF28" s="164">
        <v>5.5208000000000004</v>
      </c>
      <c r="FG28" s="164">
        <v>2.5533999999999999</v>
      </c>
      <c r="FH28" s="164">
        <v>3.5819000000000001</v>
      </c>
      <c r="FI28" s="164">
        <v>0</v>
      </c>
      <c r="FJ28" s="164">
        <v>4.0189000000000004</v>
      </c>
      <c r="FK28" s="164">
        <v>3.8515000000000001</v>
      </c>
      <c r="FL28" s="164">
        <v>-25.7883</v>
      </c>
      <c r="FM28" s="164">
        <v>19.444700000000001</v>
      </c>
      <c r="FN28" s="164">
        <v>19.430399999999999</v>
      </c>
      <c r="FO28" s="164">
        <v>-9.5775000000000006</v>
      </c>
      <c r="FP28" s="163"/>
      <c r="FQ28" s="164">
        <v>28.277999999999999</v>
      </c>
      <c r="FR28" s="164">
        <v>-19.559999999999999</v>
      </c>
      <c r="FS28" s="164">
        <v>-0.60560000000000003</v>
      </c>
      <c r="FT28" s="164">
        <v>0.154</v>
      </c>
      <c r="FU28" s="164">
        <v>7.0000000000000007E-2</v>
      </c>
      <c r="FV28" s="164">
        <v>1.26</v>
      </c>
      <c r="FW28" s="164">
        <v>-28.057600000000001</v>
      </c>
      <c r="FX28" s="163"/>
      <c r="FY28" s="164">
        <v>2.9129999999999998</v>
      </c>
      <c r="FZ28" s="164">
        <v>1.046</v>
      </c>
      <c r="GA28" s="163"/>
      <c r="GB28" s="164">
        <v>19.25</v>
      </c>
      <c r="GC28" s="164">
        <v>-19.090199999999999</v>
      </c>
      <c r="GD28" s="164">
        <v>-8.5157000000000007</v>
      </c>
      <c r="GE28" s="164">
        <v>-1.37</v>
      </c>
      <c r="GF28" s="164">
        <v>18.450900000000001</v>
      </c>
      <c r="GG28" s="163"/>
      <c r="GH28" s="164">
        <v>32.083399999999997</v>
      </c>
      <c r="GI28" s="164">
        <v>-11.663600000000001</v>
      </c>
      <c r="GJ28" s="164">
        <v>-12.449400000000001</v>
      </c>
      <c r="GK28" s="164">
        <v>5.8164999999999996</v>
      </c>
      <c r="GL28" s="163"/>
      <c r="GM28" s="163"/>
      <c r="GN28" s="164">
        <v>-10.4107</v>
      </c>
      <c r="GO28" s="164">
        <v>-8.1782000000000004</v>
      </c>
      <c r="GP28" s="164">
        <v>2.3828999999999998</v>
      </c>
      <c r="GQ28" s="164">
        <v>-23.759599999999999</v>
      </c>
      <c r="GR28" s="164">
        <v>5.4885999999999999</v>
      </c>
      <c r="GS28" s="164">
        <v>5.0422000000000002</v>
      </c>
      <c r="GT28" s="164">
        <v>203.40819999999999</v>
      </c>
      <c r="GU28" s="164">
        <v>-6.7885</v>
      </c>
      <c r="GV28" s="164">
        <v>-6.2279999999999998</v>
      </c>
      <c r="GW28" s="164">
        <v>-16.158899999999999</v>
      </c>
      <c r="GX28" s="164">
        <v>1.8693</v>
      </c>
      <c r="GY28" s="164">
        <v>7.9268999999999998</v>
      </c>
      <c r="GZ28" s="164">
        <v>8.0695999999999994</v>
      </c>
      <c r="HA28" s="164">
        <v>1</v>
      </c>
      <c r="HB28" s="164">
        <v>-17.733899999999998</v>
      </c>
      <c r="HC28" s="164">
        <v>-16.609100000000002</v>
      </c>
      <c r="HD28" s="164">
        <v>-0.84</v>
      </c>
      <c r="HE28" s="164">
        <v>-5.6662999999999997</v>
      </c>
      <c r="HF28" s="164">
        <v>22.321200000000001</v>
      </c>
      <c r="HG28" s="164">
        <v>0</v>
      </c>
      <c r="HH28" s="164">
        <v>80.017899999999997</v>
      </c>
      <c r="HI28" s="164">
        <v>15.3324</v>
      </c>
      <c r="HJ28" s="164">
        <v>16.002300000000002</v>
      </c>
      <c r="HK28" s="164">
        <v>-5.7103999999999999</v>
      </c>
      <c r="HL28" s="163"/>
      <c r="HM28" s="164">
        <v>0</v>
      </c>
      <c r="HN28" s="164">
        <v>-11.2517</v>
      </c>
      <c r="HO28" s="163"/>
      <c r="HP28" s="163"/>
      <c r="HQ28" s="164">
        <v>-14.2097</v>
      </c>
      <c r="HR28" s="164">
        <v>-14.039400000000001</v>
      </c>
      <c r="HS28" s="164">
        <v>-15.289899999999999</v>
      </c>
      <c r="HT28" s="164">
        <v>-15.108700000000001</v>
      </c>
      <c r="HU28" s="163"/>
      <c r="HV28" s="164">
        <v>44.74</v>
      </c>
      <c r="HW28" s="164">
        <v>-27.9</v>
      </c>
      <c r="HX28" s="164">
        <v>-27.1</v>
      </c>
      <c r="HY28" s="164">
        <v>0.35249999999999998</v>
      </c>
      <c r="HZ28" s="164">
        <v>8.7200000000000006</v>
      </c>
      <c r="IA28" s="164">
        <v>82.238100000000003</v>
      </c>
      <c r="IB28" s="164">
        <v>10.630699999999999</v>
      </c>
      <c r="IC28" s="164">
        <v>10.8653</v>
      </c>
      <c r="ID28" s="164">
        <v>-12.3</v>
      </c>
      <c r="IE28" s="164">
        <v>-34.5</v>
      </c>
      <c r="IF28" s="164">
        <v>-2.9</v>
      </c>
      <c r="IG28" s="164">
        <v>-3.4</v>
      </c>
      <c r="IH28" s="164">
        <v>-18.347100000000001</v>
      </c>
      <c r="II28" s="164">
        <v>-18.155799999999999</v>
      </c>
      <c r="IJ28" s="164">
        <v>-172.51320000000001</v>
      </c>
      <c r="IK28" s="164">
        <v>-2.4119999999999999</v>
      </c>
      <c r="IL28" s="164">
        <v>-222.33539999999999</v>
      </c>
      <c r="IM28" s="164">
        <v>-19.823699999999999</v>
      </c>
      <c r="IN28" s="164">
        <v>-37.555599999999998</v>
      </c>
      <c r="IO28" s="164">
        <v>60.368400000000001</v>
      </c>
      <c r="IP28" s="164">
        <v>109.4953</v>
      </c>
      <c r="IQ28" s="164">
        <v>103.4663</v>
      </c>
      <c r="IR28" s="164">
        <v>127.7921</v>
      </c>
      <c r="IS28" s="164">
        <v>-14.6442</v>
      </c>
      <c r="IT28" s="164">
        <v>30.1661</v>
      </c>
      <c r="IU28" s="164">
        <v>26.750399999999999</v>
      </c>
      <c r="IV28" s="164">
        <v>4.2051999999999996</v>
      </c>
      <c r="IW28" s="164">
        <v>91.165999999999997</v>
      </c>
      <c r="IX28" s="164">
        <v>-243.02269999999999</v>
      </c>
      <c r="IY28" s="164">
        <v>-14.462</v>
      </c>
      <c r="IZ28" s="164">
        <v>14.155099999999999</v>
      </c>
      <c r="JA28" s="164">
        <v>-3.2557</v>
      </c>
      <c r="JB28" s="163"/>
      <c r="JC28" s="164">
        <v>-8.16</v>
      </c>
      <c r="JD28" s="164">
        <v>-1.6</v>
      </c>
      <c r="JE28" s="164">
        <v>-1.61</v>
      </c>
      <c r="JF28" s="164">
        <v>5.2</v>
      </c>
      <c r="JG28" s="164">
        <v>-4.08</v>
      </c>
      <c r="JH28" s="164">
        <v>-2.754</v>
      </c>
      <c r="JI28" s="164">
        <v>-1.9333</v>
      </c>
      <c r="JJ28" s="164">
        <v>5.4794999999999998</v>
      </c>
      <c r="JK28" s="164">
        <v>-12.596299999999999</v>
      </c>
      <c r="JL28" s="164">
        <v>2</v>
      </c>
      <c r="JM28" s="164">
        <v>0.63900000000000001</v>
      </c>
      <c r="JN28" s="164">
        <v>0.68200000000000005</v>
      </c>
      <c r="JO28" s="163"/>
      <c r="JP28" s="163"/>
      <c r="JQ28" s="164">
        <v>4.0247999999999999</v>
      </c>
      <c r="JR28" s="164">
        <v>3.786</v>
      </c>
      <c r="JS28" s="164">
        <v>2.5634999999999999</v>
      </c>
      <c r="JT28" s="163"/>
      <c r="JU28" s="164">
        <v>19.600000000000001</v>
      </c>
      <c r="JV28" s="164">
        <v>-0.96389999999999998</v>
      </c>
      <c r="JW28" s="164">
        <v>0.98</v>
      </c>
      <c r="JX28" s="163"/>
      <c r="JY28" s="164">
        <v>-26.531300000000002</v>
      </c>
      <c r="JZ28" s="164">
        <v>7.5255999999999998</v>
      </c>
      <c r="KA28" s="164">
        <v>-18.658000000000001</v>
      </c>
      <c r="KB28" s="164">
        <v>-23.761900000000001</v>
      </c>
      <c r="KC28" s="164">
        <v>-11.3659</v>
      </c>
      <c r="KD28" s="164">
        <v>-23.818100000000001</v>
      </c>
      <c r="KE28" s="164">
        <v>4.0297999999999998</v>
      </c>
      <c r="KF28" s="164">
        <v>-21.2</v>
      </c>
      <c r="KG28" s="164">
        <v>4</v>
      </c>
      <c r="KH28" s="164">
        <v>41.614400000000003</v>
      </c>
      <c r="KI28" s="164">
        <v>-114.50060000000001</v>
      </c>
    </row>
    <row r="29" spans="1:295" ht="18" customHeight="1" x14ac:dyDescent="0.3">
      <c r="A29" s="160" t="s">
        <v>83</v>
      </c>
      <c r="B29" s="160" t="s">
        <v>789</v>
      </c>
      <c r="C29" s="163"/>
      <c r="D29" s="164">
        <v>3.4544999999999999</v>
      </c>
      <c r="E29" s="164">
        <v>-8.1257000000000001</v>
      </c>
      <c r="F29" s="164">
        <v>3.5750000000000002</v>
      </c>
      <c r="G29" s="164">
        <v>12.6609</v>
      </c>
      <c r="H29" s="163"/>
      <c r="I29" s="164">
        <v>17.4084</v>
      </c>
      <c r="J29" s="163"/>
      <c r="K29" s="164">
        <v>19.7316</v>
      </c>
      <c r="L29" s="164">
        <v>8.4297000000000004</v>
      </c>
      <c r="M29" s="164">
        <v>8.0914000000000001</v>
      </c>
      <c r="N29" s="164">
        <v>-24.42</v>
      </c>
      <c r="O29" s="164">
        <v>-33</v>
      </c>
      <c r="P29" s="164">
        <v>8.8000000000000007</v>
      </c>
      <c r="Q29" s="164">
        <v>6.6239999999999997</v>
      </c>
      <c r="R29" s="164">
        <v>-22</v>
      </c>
      <c r="S29" s="164">
        <v>4.1609999999999996</v>
      </c>
      <c r="T29" s="164">
        <v>-17.918500000000002</v>
      </c>
      <c r="U29" s="164">
        <v>6.2689000000000004</v>
      </c>
      <c r="V29" s="164">
        <v>6.2279</v>
      </c>
      <c r="W29" s="164">
        <v>10.8314</v>
      </c>
      <c r="X29" s="164">
        <v>4.3582000000000001</v>
      </c>
      <c r="Y29" s="164">
        <v>-1.5857000000000001</v>
      </c>
      <c r="Z29" s="164">
        <v>1.5388999999999999</v>
      </c>
      <c r="AA29" s="163"/>
      <c r="AB29" s="164">
        <v>-1.2292000000000001</v>
      </c>
      <c r="AC29" s="164">
        <v>-0.41399999999999998</v>
      </c>
      <c r="AD29" s="164">
        <v>-0.36699999999999999</v>
      </c>
      <c r="AE29" s="164">
        <v>7.7140000000000004</v>
      </c>
      <c r="AF29" s="164">
        <v>4.4400000000000004</v>
      </c>
      <c r="AG29" s="164">
        <v>2.2000000000000002</v>
      </c>
      <c r="AH29" s="163"/>
      <c r="AI29" s="163"/>
      <c r="AJ29" s="164">
        <v>-11.06</v>
      </c>
      <c r="AK29" s="164">
        <v>-11.12</v>
      </c>
      <c r="AL29" s="163"/>
      <c r="AM29" s="164">
        <v>-11.25</v>
      </c>
      <c r="AN29" s="164">
        <v>-11.16</v>
      </c>
      <c r="AO29" s="164">
        <v>3.8835000000000002</v>
      </c>
      <c r="AP29" s="164">
        <v>3.4144999999999999</v>
      </c>
      <c r="AQ29" s="164">
        <v>13.767899999999999</v>
      </c>
      <c r="AR29" s="164">
        <v>14.989100000000001</v>
      </c>
      <c r="AS29" s="164">
        <v>-14.2568</v>
      </c>
      <c r="AT29" s="164">
        <v>-8.9753000000000007</v>
      </c>
      <c r="AU29" s="164">
        <v>-7.9679000000000002</v>
      </c>
      <c r="AV29" s="164">
        <v>20.217400000000001</v>
      </c>
      <c r="AW29" s="164">
        <v>17.7256</v>
      </c>
      <c r="AX29" s="164">
        <v>-12.5922</v>
      </c>
      <c r="AY29" s="164">
        <v>-9.7789999999999999</v>
      </c>
      <c r="AZ29" s="164">
        <v>41.212000000000003</v>
      </c>
      <c r="BA29" s="163"/>
      <c r="BB29" s="164">
        <v>50.045400000000001</v>
      </c>
      <c r="BC29" s="164">
        <v>5.8663999999999996</v>
      </c>
      <c r="BD29" s="164">
        <v>-3.9</v>
      </c>
      <c r="BE29" s="164">
        <v>-4</v>
      </c>
      <c r="BF29" s="164">
        <v>-26.238900000000001</v>
      </c>
      <c r="BG29" s="164">
        <v>-25.564499999999999</v>
      </c>
      <c r="BH29" s="164">
        <v>-0.20119999999999999</v>
      </c>
      <c r="BI29" s="163"/>
      <c r="BJ29" s="164">
        <v>16.114999999999998</v>
      </c>
      <c r="BK29" s="164">
        <v>3.0238999999999998</v>
      </c>
      <c r="BL29" s="164">
        <v>2.5270000000000001</v>
      </c>
      <c r="BM29" s="164">
        <v>1.667</v>
      </c>
      <c r="BN29" s="164">
        <v>-86.336799999999997</v>
      </c>
      <c r="BO29" s="164">
        <v>104.73950000000001</v>
      </c>
      <c r="BP29" s="164">
        <v>104.5869</v>
      </c>
      <c r="BQ29" s="164">
        <v>1.8997999999999999</v>
      </c>
      <c r="BR29" s="164">
        <v>-43.689700000000002</v>
      </c>
      <c r="BS29" s="163"/>
      <c r="BT29" s="163"/>
      <c r="BU29" s="163"/>
      <c r="BV29" s="164">
        <v>21.4161</v>
      </c>
      <c r="BW29" s="164">
        <v>11.11</v>
      </c>
      <c r="BX29" s="164">
        <v>10.3</v>
      </c>
      <c r="BY29" s="164">
        <v>-8.9700000000000006</v>
      </c>
      <c r="BZ29" s="164">
        <v>6.06</v>
      </c>
      <c r="CA29" s="164">
        <v>-12.7217</v>
      </c>
      <c r="CB29" s="164">
        <v>-12.453799999999999</v>
      </c>
      <c r="CC29" s="164">
        <v>37.644300000000001</v>
      </c>
      <c r="CD29" s="164">
        <v>35.8566</v>
      </c>
      <c r="CE29" s="163"/>
      <c r="CF29" s="164">
        <v>34.856099999999998</v>
      </c>
      <c r="CG29" s="164">
        <v>34.317900000000002</v>
      </c>
      <c r="CH29" s="164">
        <v>14.586499999999999</v>
      </c>
      <c r="CI29" s="163"/>
      <c r="CJ29" s="163"/>
      <c r="CK29" s="163"/>
      <c r="CL29" s="164">
        <v>-27.3</v>
      </c>
      <c r="CM29" s="164">
        <v>-26.2</v>
      </c>
      <c r="CN29" s="164">
        <v>-1.68</v>
      </c>
      <c r="CO29" s="164">
        <v>32.683599999999998</v>
      </c>
      <c r="CP29" s="164">
        <v>32.896500000000003</v>
      </c>
      <c r="CQ29" s="164">
        <v>30.704999999999998</v>
      </c>
      <c r="CR29" s="164">
        <v>68.515500000000003</v>
      </c>
      <c r="CS29" s="164">
        <v>69.167100000000005</v>
      </c>
      <c r="CT29" s="164">
        <v>-16.059699999999999</v>
      </c>
      <c r="CU29" s="164">
        <v>-67.474000000000004</v>
      </c>
      <c r="CV29" s="164">
        <v>-5.9916</v>
      </c>
      <c r="CW29" s="164">
        <v>2.9811000000000001</v>
      </c>
      <c r="CX29" s="164">
        <v>21.13</v>
      </c>
      <c r="CY29" s="164">
        <v>8.02</v>
      </c>
      <c r="CZ29" s="164">
        <v>17.817399999999999</v>
      </c>
      <c r="DA29" s="164">
        <v>17.776499999999999</v>
      </c>
      <c r="DB29" s="164">
        <v>-8.59</v>
      </c>
      <c r="DC29" s="164">
        <v>-226.0744</v>
      </c>
      <c r="DD29" s="163"/>
      <c r="DE29" s="163"/>
      <c r="DF29" s="164">
        <v>24.898900000000001</v>
      </c>
      <c r="DG29" s="164">
        <v>-13.8446</v>
      </c>
      <c r="DH29" s="164">
        <v>-4.3925999999999998</v>
      </c>
      <c r="DI29" s="164">
        <v>-34.799999999999997</v>
      </c>
      <c r="DJ29" s="164">
        <v>-36.700000000000003</v>
      </c>
      <c r="DK29" s="164">
        <v>-2.5293000000000001</v>
      </c>
      <c r="DL29" s="164">
        <v>2.4369000000000001</v>
      </c>
      <c r="DM29" s="164">
        <v>6.9443999999999999</v>
      </c>
      <c r="DN29" s="164">
        <v>10.210900000000001</v>
      </c>
      <c r="DO29" s="164">
        <v>2.81</v>
      </c>
      <c r="DP29" s="164">
        <v>-1.4</v>
      </c>
      <c r="DQ29" s="164">
        <v>5.2854999999999999</v>
      </c>
      <c r="DR29" s="164">
        <v>-25.401399999999999</v>
      </c>
      <c r="DS29" s="164">
        <v>-14.89</v>
      </c>
      <c r="DT29" s="164">
        <v>-15.06</v>
      </c>
      <c r="DU29" s="164">
        <v>38.880000000000003</v>
      </c>
      <c r="DV29" s="164">
        <v>21.64</v>
      </c>
      <c r="DW29" s="164">
        <v>-23.2364</v>
      </c>
      <c r="DX29" s="164">
        <v>-11.4727</v>
      </c>
      <c r="DY29" s="163"/>
      <c r="DZ29" s="164">
        <v>-36.299999999999997</v>
      </c>
      <c r="EA29" s="164">
        <v>17.4513</v>
      </c>
      <c r="EB29" s="164">
        <v>-2.1269999999999998</v>
      </c>
      <c r="EC29" s="164">
        <v>-11.6548</v>
      </c>
      <c r="ED29" s="164">
        <v>-12.0266</v>
      </c>
      <c r="EE29" s="164">
        <v>-20.785299999999999</v>
      </c>
      <c r="EF29" s="164">
        <v>-21.264199999999999</v>
      </c>
      <c r="EG29" s="164">
        <v>-4.718</v>
      </c>
      <c r="EH29" s="164">
        <v>-86.497799999999998</v>
      </c>
      <c r="EI29" s="164">
        <v>-55.088700000000003</v>
      </c>
      <c r="EJ29" s="163"/>
      <c r="EK29" s="164">
        <v>-13.574</v>
      </c>
      <c r="EL29" s="164">
        <v>-12.7966</v>
      </c>
      <c r="EM29" s="164">
        <v>12.641999999999999</v>
      </c>
      <c r="EN29" s="164">
        <v>-2.3426</v>
      </c>
      <c r="EO29" s="164">
        <v>-2.8685999999999998</v>
      </c>
      <c r="EP29" s="164">
        <v>-10.244</v>
      </c>
      <c r="EQ29" s="164">
        <v>-25.5153</v>
      </c>
      <c r="ER29" s="164">
        <v>-25.2697</v>
      </c>
      <c r="ES29" s="164">
        <v>1.8167</v>
      </c>
      <c r="ET29" s="163"/>
      <c r="EU29" s="164">
        <v>-6.71</v>
      </c>
      <c r="EV29" s="164">
        <v>0</v>
      </c>
      <c r="EW29" s="164">
        <v>10.366899999999999</v>
      </c>
      <c r="EX29" s="164">
        <v>-7.0970000000000004</v>
      </c>
      <c r="EY29" s="164">
        <v>-13.095499999999999</v>
      </c>
      <c r="EZ29" s="164">
        <v>-13.303900000000001</v>
      </c>
      <c r="FA29" s="164">
        <v>9.1072000000000006</v>
      </c>
      <c r="FB29" s="164">
        <v>2.0846</v>
      </c>
      <c r="FC29" s="164">
        <v>-15.8819</v>
      </c>
      <c r="FD29" s="164">
        <v>5.6314000000000002</v>
      </c>
      <c r="FE29" s="163"/>
      <c r="FF29" s="164">
        <v>5.4138999999999999</v>
      </c>
      <c r="FG29" s="164">
        <v>2.9483999999999999</v>
      </c>
      <c r="FH29" s="164">
        <v>3.2216999999999998</v>
      </c>
      <c r="FI29" s="164">
        <v>0</v>
      </c>
      <c r="FJ29" s="164">
        <v>1.6746000000000001</v>
      </c>
      <c r="FK29" s="164">
        <v>1.6746000000000001</v>
      </c>
      <c r="FL29" s="164">
        <v>-14.7362</v>
      </c>
      <c r="FM29" s="164">
        <v>19.024000000000001</v>
      </c>
      <c r="FN29" s="164">
        <v>18.799900000000001</v>
      </c>
      <c r="FO29" s="164">
        <v>-3.9220000000000002</v>
      </c>
      <c r="FP29" s="164">
        <v>9.3862000000000005</v>
      </c>
      <c r="FQ29" s="164">
        <v>19.000499999999999</v>
      </c>
      <c r="FR29" s="164">
        <v>-17.920000000000002</v>
      </c>
      <c r="FS29" s="164">
        <v>-2.2097000000000002</v>
      </c>
      <c r="FT29" s="164">
        <v>0.19159999999999999</v>
      </c>
      <c r="FU29" s="164">
        <v>0.84</v>
      </c>
      <c r="FV29" s="164">
        <v>2.4500000000000002</v>
      </c>
      <c r="FW29" s="164">
        <v>-19.9133</v>
      </c>
      <c r="FX29" s="164">
        <v>2.0011000000000001</v>
      </c>
      <c r="FY29" s="164">
        <v>3.0129999999999999</v>
      </c>
      <c r="FZ29" s="164">
        <v>1.0209999999999999</v>
      </c>
      <c r="GA29" s="163"/>
      <c r="GB29" s="164">
        <v>18.64</v>
      </c>
      <c r="GC29" s="164">
        <v>-22.461400000000001</v>
      </c>
      <c r="GD29" s="164">
        <v>-13.4809</v>
      </c>
      <c r="GE29" s="164">
        <v>-1.2</v>
      </c>
      <c r="GF29" s="164">
        <v>18.857900000000001</v>
      </c>
      <c r="GG29" s="163"/>
      <c r="GH29" s="164">
        <v>32.852699999999999</v>
      </c>
      <c r="GI29" s="164">
        <v>-11.8192</v>
      </c>
      <c r="GJ29" s="164">
        <v>-12.3871</v>
      </c>
      <c r="GK29" s="164">
        <v>6.0282</v>
      </c>
      <c r="GL29" s="164">
        <v>6.1499999999999999E-2</v>
      </c>
      <c r="GM29" s="163"/>
      <c r="GN29" s="164">
        <v>-9.4724000000000004</v>
      </c>
      <c r="GO29" s="164">
        <v>-8.0497999999999994</v>
      </c>
      <c r="GP29" s="164">
        <v>2.5817000000000001</v>
      </c>
      <c r="GQ29" s="164">
        <v>-24.250599999999999</v>
      </c>
      <c r="GR29" s="164">
        <v>7.7679</v>
      </c>
      <c r="GS29" s="164">
        <v>5.9649000000000001</v>
      </c>
      <c r="GT29" s="164">
        <v>231.339</v>
      </c>
      <c r="GU29" s="164">
        <v>-6.5796999999999999</v>
      </c>
      <c r="GV29" s="164">
        <v>-6.3693999999999997</v>
      </c>
      <c r="GW29" s="164">
        <v>-16.3871</v>
      </c>
      <c r="GX29" s="164">
        <v>2.0503</v>
      </c>
      <c r="GY29" s="164">
        <v>8.11</v>
      </c>
      <c r="GZ29" s="164">
        <v>8.2446000000000002</v>
      </c>
      <c r="HA29" s="164">
        <v>1</v>
      </c>
      <c r="HB29" s="164">
        <v>-15.649900000000001</v>
      </c>
      <c r="HC29" s="164">
        <v>-14.736000000000001</v>
      </c>
      <c r="HD29" s="164">
        <v>1.26</v>
      </c>
      <c r="HE29" s="164">
        <v>-7.9752000000000001</v>
      </c>
      <c r="HF29" s="164">
        <v>25.801600000000001</v>
      </c>
      <c r="HG29" s="164">
        <v>11.4838</v>
      </c>
      <c r="HH29" s="164">
        <v>72.952399999999997</v>
      </c>
      <c r="HI29" s="164">
        <v>19.622599999999998</v>
      </c>
      <c r="HJ29" s="164">
        <v>19.794599999999999</v>
      </c>
      <c r="HK29" s="164">
        <v>-6.5739999999999998</v>
      </c>
      <c r="HL29" s="163"/>
      <c r="HM29" s="164">
        <v>0</v>
      </c>
      <c r="HN29" s="164">
        <v>0</v>
      </c>
      <c r="HO29" s="164">
        <v>22.849699999999999</v>
      </c>
      <c r="HP29" s="164">
        <v>23.13</v>
      </c>
      <c r="HQ29" s="164">
        <v>-15.539</v>
      </c>
      <c r="HR29" s="164">
        <v>-15.0062</v>
      </c>
      <c r="HS29" s="164">
        <v>-14.215400000000001</v>
      </c>
      <c r="HT29" s="164">
        <v>-14.3065</v>
      </c>
      <c r="HU29" s="163"/>
      <c r="HV29" s="164">
        <v>46.69</v>
      </c>
      <c r="HW29" s="164">
        <v>-26.3</v>
      </c>
      <c r="HX29" s="164">
        <v>-26.6</v>
      </c>
      <c r="HY29" s="164">
        <v>0.37080000000000002</v>
      </c>
      <c r="HZ29" s="164">
        <v>5.68</v>
      </c>
      <c r="IA29" s="164">
        <v>75.369799999999998</v>
      </c>
      <c r="IB29" s="164">
        <v>10.800800000000001</v>
      </c>
      <c r="IC29" s="164">
        <v>10.719099999999999</v>
      </c>
      <c r="ID29" s="164">
        <v>-11.9</v>
      </c>
      <c r="IE29" s="164">
        <v>-32.9</v>
      </c>
      <c r="IF29" s="164">
        <v>-1.2</v>
      </c>
      <c r="IG29" s="164">
        <v>-1.7</v>
      </c>
      <c r="IH29" s="164">
        <v>-17.879000000000001</v>
      </c>
      <c r="II29" s="164">
        <v>-17.901299999999999</v>
      </c>
      <c r="IJ29" s="164">
        <v>-163.00110000000001</v>
      </c>
      <c r="IK29" s="164">
        <v>-2.0556000000000001</v>
      </c>
      <c r="IL29" s="164">
        <v>-224.6268</v>
      </c>
      <c r="IM29" s="164">
        <v>-23.9573</v>
      </c>
      <c r="IN29" s="164">
        <v>-36.503599999999999</v>
      </c>
      <c r="IO29" s="164">
        <v>68.3767</v>
      </c>
      <c r="IP29" s="164">
        <v>101.4806</v>
      </c>
      <c r="IQ29" s="164">
        <v>108.831</v>
      </c>
      <c r="IR29" s="164">
        <v>137.00550000000001</v>
      </c>
      <c r="IS29" s="164">
        <v>-7.1128</v>
      </c>
      <c r="IT29" s="164">
        <v>31.9483</v>
      </c>
      <c r="IU29" s="164">
        <v>27.428999999999998</v>
      </c>
      <c r="IV29" s="164">
        <v>3.6960999999999999</v>
      </c>
      <c r="IW29" s="164">
        <v>104.58880000000001</v>
      </c>
      <c r="IX29" s="164">
        <v>-251.28989999999999</v>
      </c>
      <c r="IY29" s="164">
        <v>-6.3037000000000001</v>
      </c>
      <c r="IZ29" s="164">
        <v>8.2741000000000007</v>
      </c>
      <c r="JA29" s="164">
        <v>-3.2801</v>
      </c>
      <c r="JB29" s="163"/>
      <c r="JC29" s="164">
        <v>-7.36</v>
      </c>
      <c r="JD29" s="164">
        <v>-1.548</v>
      </c>
      <c r="JE29" s="164">
        <v>-1.554</v>
      </c>
      <c r="JF29" s="164">
        <v>4.24</v>
      </c>
      <c r="JG29" s="164">
        <v>-3.6</v>
      </c>
      <c r="JH29" s="164">
        <v>-2.2254999999999998</v>
      </c>
      <c r="JI29" s="164">
        <v>-2.0188000000000001</v>
      </c>
      <c r="JJ29" s="164">
        <v>5.8029999999999999</v>
      </c>
      <c r="JK29" s="164">
        <v>-12.626799999999999</v>
      </c>
      <c r="JL29" s="164">
        <v>1</v>
      </c>
      <c r="JM29" s="164">
        <v>2.0680000000000001</v>
      </c>
      <c r="JN29" s="164">
        <v>1.6279999999999999</v>
      </c>
      <c r="JO29" s="163"/>
      <c r="JP29" s="163"/>
      <c r="JQ29" s="164">
        <v>4.0952999999999999</v>
      </c>
      <c r="JR29" s="164">
        <v>3.5129000000000001</v>
      </c>
      <c r="JS29" s="164">
        <v>3.5468000000000002</v>
      </c>
      <c r="JT29" s="163"/>
      <c r="JU29" s="164">
        <v>19</v>
      </c>
      <c r="JV29" s="164">
        <v>-0.49249999999999999</v>
      </c>
      <c r="JW29" s="164">
        <v>1.02</v>
      </c>
      <c r="JX29" s="163"/>
      <c r="JY29" s="164">
        <v>-27.516500000000001</v>
      </c>
      <c r="JZ29" s="164">
        <v>7.8700999999999999</v>
      </c>
      <c r="KA29" s="164">
        <v>-18.294599999999999</v>
      </c>
      <c r="KB29" s="164">
        <v>-24.6553</v>
      </c>
      <c r="KC29" s="164">
        <v>-12.3123</v>
      </c>
      <c r="KD29" s="164">
        <v>-22.243200000000002</v>
      </c>
      <c r="KE29" s="164">
        <v>3.4062000000000001</v>
      </c>
      <c r="KF29" s="164">
        <v>-20.5</v>
      </c>
      <c r="KG29" s="164">
        <v>3.6</v>
      </c>
      <c r="KH29" s="164">
        <v>37.827100000000002</v>
      </c>
      <c r="KI29" s="164">
        <v>-109.11279999999999</v>
      </c>
    </row>
    <row r="30" spans="1:295" ht="18" customHeight="1" x14ac:dyDescent="0.3">
      <c r="A30" s="160" t="s">
        <v>83</v>
      </c>
      <c r="B30" s="160" t="s">
        <v>790</v>
      </c>
      <c r="C30" s="163"/>
      <c r="D30" s="164">
        <v>3.9420999999999999</v>
      </c>
      <c r="E30" s="164">
        <v>-8.5810999999999993</v>
      </c>
      <c r="F30" s="164">
        <v>3.8191000000000002</v>
      </c>
      <c r="G30" s="164">
        <v>12.3255</v>
      </c>
      <c r="H30" s="163"/>
      <c r="I30" s="164">
        <v>18.555900000000001</v>
      </c>
      <c r="J30" s="163"/>
      <c r="K30" s="164">
        <v>20.644400000000001</v>
      </c>
      <c r="L30" s="164">
        <v>8.9016999999999999</v>
      </c>
      <c r="M30" s="164">
        <v>8.5711999999999993</v>
      </c>
      <c r="N30" s="164">
        <v>-24.42</v>
      </c>
      <c r="O30" s="163"/>
      <c r="P30" s="164">
        <v>11</v>
      </c>
      <c r="Q30" s="164">
        <v>6.6239999999999997</v>
      </c>
      <c r="R30" s="164">
        <v>-24.2</v>
      </c>
      <c r="S30" s="164">
        <v>4.0472000000000001</v>
      </c>
      <c r="T30" s="164">
        <v>-19.8887</v>
      </c>
      <c r="U30" s="164">
        <v>6.5309999999999997</v>
      </c>
      <c r="V30" s="164">
        <v>6.5068999999999999</v>
      </c>
      <c r="W30" s="164">
        <v>10.8986</v>
      </c>
      <c r="X30" s="164">
        <v>4.2142999999999997</v>
      </c>
      <c r="Y30" s="164">
        <v>-1.5465</v>
      </c>
      <c r="Z30" s="164">
        <v>1.5061</v>
      </c>
      <c r="AA30" s="163"/>
      <c r="AB30" s="164">
        <v>-1.1830000000000001</v>
      </c>
      <c r="AC30" s="164">
        <v>-0.374</v>
      </c>
      <c r="AD30" s="164">
        <v>-0.372</v>
      </c>
      <c r="AE30" s="164">
        <v>9.3239999999999998</v>
      </c>
      <c r="AF30" s="164">
        <v>6.66</v>
      </c>
      <c r="AG30" s="163"/>
      <c r="AH30" s="163"/>
      <c r="AI30" s="163"/>
      <c r="AJ30" s="164">
        <v>-11.47</v>
      </c>
      <c r="AK30" s="164">
        <v>-11.59</v>
      </c>
      <c r="AL30" s="163"/>
      <c r="AM30" s="164">
        <v>-10.37</v>
      </c>
      <c r="AN30" s="164">
        <v>-10.73</v>
      </c>
      <c r="AO30" s="164">
        <v>4.2922000000000002</v>
      </c>
      <c r="AP30" s="164">
        <v>3.3712</v>
      </c>
      <c r="AQ30" s="164">
        <v>10.4453</v>
      </c>
      <c r="AR30" s="164">
        <v>14.2037</v>
      </c>
      <c r="AS30" s="164">
        <v>-11.866099999999999</v>
      </c>
      <c r="AT30" s="164">
        <v>-11.118600000000001</v>
      </c>
      <c r="AU30" s="164">
        <v>-10.8932</v>
      </c>
      <c r="AV30" s="164">
        <v>13.8474</v>
      </c>
      <c r="AW30" s="164">
        <v>17.667300000000001</v>
      </c>
      <c r="AX30" s="164">
        <v>-11.5205</v>
      </c>
      <c r="AY30" s="164">
        <v>-8.1715</v>
      </c>
      <c r="AZ30" s="164">
        <v>28.542400000000001</v>
      </c>
      <c r="BA30" s="163"/>
      <c r="BB30" s="164">
        <v>55.152500000000003</v>
      </c>
      <c r="BC30" s="164">
        <v>6.2496</v>
      </c>
      <c r="BD30" s="164">
        <v>-3.7</v>
      </c>
      <c r="BE30" s="164">
        <v>-3.9</v>
      </c>
      <c r="BF30" s="164">
        <v>-24.408300000000001</v>
      </c>
      <c r="BG30" s="164">
        <v>-23.618200000000002</v>
      </c>
      <c r="BH30" s="164">
        <v>9.8500000000000004E-2</v>
      </c>
      <c r="BI30" s="163"/>
      <c r="BJ30" s="164">
        <v>12.0191</v>
      </c>
      <c r="BK30" s="164">
        <v>3.0985</v>
      </c>
      <c r="BL30" s="164">
        <v>2.5813999999999999</v>
      </c>
      <c r="BM30" s="164">
        <v>1.6588000000000001</v>
      </c>
      <c r="BN30" s="164">
        <v>-69.521100000000004</v>
      </c>
      <c r="BO30" s="164">
        <v>104.12909999999999</v>
      </c>
      <c r="BP30" s="164">
        <v>104.22069999999999</v>
      </c>
      <c r="BQ30" s="164">
        <v>0.52780000000000005</v>
      </c>
      <c r="BR30" s="164">
        <v>-26.636800000000001</v>
      </c>
      <c r="BS30" s="163"/>
      <c r="BT30" s="163"/>
      <c r="BU30" s="163"/>
      <c r="BV30" s="164">
        <v>22.773299999999999</v>
      </c>
      <c r="BW30" s="164">
        <v>11.17</v>
      </c>
      <c r="BX30" s="164">
        <v>10.07</v>
      </c>
      <c r="BY30" s="164">
        <v>-8.5399999999999991</v>
      </c>
      <c r="BZ30" s="164">
        <v>6.65</v>
      </c>
      <c r="CA30" s="164">
        <v>-14.3292</v>
      </c>
      <c r="CB30" s="164">
        <v>-15.132999999999999</v>
      </c>
      <c r="CC30" s="164">
        <v>39.7879</v>
      </c>
      <c r="CD30" s="164">
        <v>37.941699999999997</v>
      </c>
      <c r="CE30" s="164">
        <v>1.2937000000000001</v>
      </c>
      <c r="CF30" s="164">
        <v>36.5732</v>
      </c>
      <c r="CG30" s="164">
        <v>36.245199999999997</v>
      </c>
      <c r="CH30" s="164">
        <v>13.6608</v>
      </c>
      <c r="CI30" s="163"/>
      <c r="CJ30" s="163"/>
      <c r="CK30" s="163"/>
      <c r="CL30" s="164">
        <v>-27.6</v>
      </c>
      <c r="CM30" s="164">
        <v>-25.7</v>
      </c>
      <c r="CN30" s="164">
        <v>-1.55</v>
      </c>
      <c r="CO30" s="164">
        <v>33.838999999999999</v>
      </c>
      <c r="CP30" s="164">
        <v>34.121099999999998</v>
      </c>
      <c r="CQ30" s="164">
        <v>31.9376</v>
      </c>
      <c r="CR30" s="164">
        <v>69.044700000000006</v>
      </c>
      <c r="CS30" s="164">
        <v>69.446600000000004</v>
      </c>
      <c r="CT30" s="164">
        <v>-21.141999999999999</v>
      </c>
      <c r="CU30" s="164">
        <v>-66.8309</v>
      </c>
      <c r="CV30" s="164">
        <v>-5.7148000000000003</v>
      </c>
      <c r="CW30" s="164">
        <v>2.8654000000000002</v>
      </c>
      <c r="CX30" s="164">
        <v>21.88</v>
      </c>
      <c r="CY30" s="164">
        <v>8.27</v>
      </c>
      <c r="CZ30" s="164">
        <v>18.129899999999999</v>
      </c>
      <c r="DA30" s="164">
        <v>17.971800000000002</v>
      </c>
      <c r="DB30" s="164">
        <v>-8.74</v>
      </c>
      <c r="DC30" s="164">
        <v>-213.52199999999999</v>
      </c>
      <c r="DD30" s="163"/>
      <c r="DE30" s="163"/>
      <c r="DF30" s="164">
        <v>24.8187</v>
      </c>
      <c r="DG30" s="164">
        <v>-13.931699999999999</v>
      </c>
      <c r="DH30" s="164">
        <v>-4.2896999999999998</v>
      </c>
      <c r="DI30" s="164">
        <v>-36.9</v>
      </c>
      <c r="DJ30" s="163"/>
      <c r="DK30" s="164">
        <v>-2.7147999999999999</v>
      </c>
      <c r="DL30" s="164">
        <v>2.8109999999999999</v>
      </c>
      <c r="DM30" s="164">
        <v>7.4175000000000004</v>
      </c>
      <c r="DN30" s="164">
        <v>10.582000000000001</v>
      </c>
      <c r="DO30" s="164">
        <v>3.15</v>
      </c>
      <c r="DP30" s="164">
        <v>-1.42</v>
      </c>
      <c r="DQ30" s="164">
        <v>5.6420000000000003</v>
      </c>
      <c r="DR30" s="164">
        <v>-24.456399999999999</v>
      </c>
      <c r="DS30" s="164">
        <v>-14.98</v>
      </c>
      <c r="DT30" s="164">
        <v>-15.11</v>
      </c>
      <c r="DU30" s="164">
        <v>38.83</v>
      </c>
      <c r="DV30" s="164">
        <v>22.41</v>
      </c>
      <c r="DW30" s="164">
        <v>-23.145499999999998</v>
      </c>
      <c r="DX30" s="164">
        <v>-11.209099999999999</v>
      </c>
      <c r="DY30" s="163"/>
      <c r="DZ30" s="164">
        <v>-38.163600000000002</v>
      </c>
      <c r="EA30" s="164">
        <v>19.401399999999999</v>
      </c>
      <c r="EB30" s="164">
        <v>-1.2464</v>
      </c>
      <c r="EC30" s="164">
        <v>-11.5633</v>
      </c>
      <c r="ED30" s="164">
        <v>-11.366199999999999</v>
      </c>
      <c r="EE30" s="164">
        <v>-19.523499999999999</v>
      </c>
      <c r="EF30" s="164">
        <v>-19.665800000000001</v>
      </c>
      <c r="EG30" s="164">
        <v>-4.8769999999999998</v>
      </c>
      <c r="EH30" s="164">
        <v>-82.46</v>
      </c>
      <c r="EI30" s="164">
        <v>-56.802300000000002</v>
      </c>
      <c r="EJ30" s="163"/>
      <c r="EK30" s="164">
        <v>-13.8316</v>
      </c>
      <c r="EL30" s="164">
        <v>-13.17</v>
      </c>
      <c r="EM30" s="164">
        <v>13.694900000000001</v>
      </c>
      <c r="EN30" s="164">
        <v>-1.8638999999999999</v>
      </c>
      <c r="EO30" s="164">
        <v>-2.8249</v>
      </c>
      <c r="EP30" s="164">
        <v>-7.1719999999999997</v>
      </c>
      <c r="EQ30" s="164">
        <v>-27.556699999999999</v>
      </c>
      <c r="ER30" s="164">
        <v>-27.3352</v>
      </c>
      <c r="ES30" s="164">
        <v>0.8337</v>
      </c>
      <c r="ET30" s="163"/>
      <c r="EU30" s="164">
        <v>-8.2899999999999991</v>
      </c>
      <c r="EV30" s="164">
        <v>0</v>
      </c>
      <c r="EW30" s="164">
        <v>10.7423</v>
      </c>
      <c r="EX30" s="164">
        <v>-9.2965999999999998</v>
      </c>
      <c r="EY30" s="164">
        <v>-11.4916</v>
      </c>
      <c r="EZ30" s="164">
        <v>-11.6877</v>
      </c>
      <c r="FA30" s="164">
        <v>9.5836000000000006</v>
      </c>
      <c r="FB30" s="164">
        <v>0.61680000000000001</v>
      </c>
      <c r="FC30" s="164">
        <v>-15.964</v>
      </c>
      <c r="FD30" s="164">
        <v>5.5688000000000004</v>
      </c>
      <c r="FE30" s="163"/>
      <c r="FF30" s="164">
        <v>5.3509000000000002</v>
      </c>
      <c r="FG30" s="164">
        <v>2.5316000000000001</v>
      </c>
      <c r="FH30" s="164">
        <v>2.4961000000000002</v>
      </c>
      <c r="FI30" s="164">
        <v>0</v>
      </c>
      <c r="FJ30" s="164">
        <v>3.0142000000000002</v>
      </c>
      <c r="FK30" s="164">
        <v>3.0142000000000002</v>
      </c>
      <c r="FL30" s="164">
        <v>-16.9131</v>
      </c>
      <c r="FM30" s="164">
        <v>20.785499999999999</v>
      </c>
      <c r="FN30" s="164">
        <v>20.897099999999998</v>
      </c>
      <c r="FO30" s="164">
        <v>-3.6453000000000002</v>
      </c>
      <c r="FP30" s="164">
        <v>11.2805</v>
      </c>
      <c r="FQ30" s="164">
        <v>23.092400000000001</v>
      </c>
      <c r="FR30" s="164">
        <v>-17.75</v>
      </c>
      <c r="FS30" s="164">
        <v>-1.5229999999999999</v>
      </c>
      <c r="FT30" s="164">
        <v>0.17419999999999999</v>
      </c>
      <c r="FU30" s="164">
        <v>0.43</v>
      </c>
      <c r="FV30" s="164">
        <v>1.17</v>
      </c>
      <c r="FW30" s="164">
        <v>-22.135200000000001</v>
      </c>
      <c r="FX30" s="164">
        <v>2.4487999999999999</v>
      </c>
      <c r="FY30" s="164">
        <v>2.9569999999999999</v>
      </c>
      <c r="FZ30" s="164">
        <v>1.0449999999999999</v>
      </c>
      <c r="GA30" s="163"/>
      <c r="GB30" s="164">
        <v>18.88</v>
      </c>
      <c r="GC30" s="164">
        <v>-23.7151</v>
      </c>
      <c r="GD30" s="164">
        <v>-13.9765</v>
      </c>
      <c r="GE30" s="164">
        <v>-0.79</v>
      </c>
      <c r="GF30" s="164">
        <v>19.288599999999999</v>
      </c>
      <c r="GG30" s="163"/>
      <c r="GH30" s="164">
        <v>33.656300000000002</v>
      </c>
      <c r="GI30" s="164">
        <v>-12.061999999999999</v>
      </c>
      <c r="GJ30" s="164">
        <v>-12.7211</v>
      </c>
      <c r="GK30" s="164">
        <v>6.1806000000000001</v>
      </c>
      <c r="GL30" s="164">
        <v>3.0800000000000001E-2</v>
      </c>
      <c r="GM30" s="163"/>
      <c r="GN30" s="164">
        <v>-9.8408999999999995</v>
      </c>
      <c r="GO30" s="164">
        <v>-8.4539000000000009</v>
      </c>
      <c r="GP30" s="164">
        <v>3.0478000000000001</v>
      </c>
      <c r="GQ30" s="164">
        <v>-24.2195</v>
      </c>
      <c r="GR30" s="164">
        <v>7.4551999999999996</v>
      </c>
      <c r="GS30" s="164">
        <v>6.5978000000000003</v>
      </c>
      <c r="GT30" s="164">
        <v>235.8655</v>
      </c>
      <c r="GU30" s="164">
        <v>-6.3182</v>
      </c>
      <c r="GV30" s="164">
        <v>-6.6379999999999999</v>
      </c>
      <c r="GW30" s="164">
        <v>-16.5763</v>
      </c>
      <c r="GX30" s="164">
        <v>2.2578999999999998</v>
      </c>
      <c r="GY30" s="164">
        <v>8.1539000000000001</v>
      </c>
      <c r="GZ30" s="164">
        <v>8.3157999999999994</v>
      </c>
      <c r="HA30" s="164">
        <v>2</v>
      </c>
      <c r="HB30" s="164">
        <v>-17.437000000000001</v>
      </c>
      <c r="HC30" s="164">
        <v>-16.48</v>
      </c>
      <c r="HD30" s="164">
        <v>3.77</v>
      </c>
      <c r="HE30" s="164">
        <v>-10.889799999999999</v>
      </c>
      <c r="HF30" s="164">
        <v>12.684799999999999</v>
      </c>
      <c r="HG30" s="164">
        <v>10.2933</v>
      </c>
      <c r="HH30" s="164">
        <v>81.274500000000003</v>
      </c>
      <c r="HI30" s="164">
        <v>14.813499999999999</v>
      </c>
      <c r="HJ30" s="164">
        <v>14.9251</v>
      </c>
      <c r="HK30" s="164">
        <v>-6.0984999999999996</v>
      </c>
      <c r="HL30" s="163"/>
      <c r="HM30" s="164">
        <v>-10.3996</v>
      </c>
      <c r="HN30" s="164">
        <v>-10.6319</v>
      </c>
      <c r="HO30" s="163"/>
      <c r="HP30" s="163"/>
      <c r="HQ30" s="164">
        <v>-13.852600000000001</v>
      </c>
      <c r="HR30" s="164">
        <v>-13.660299999999999</v>
      </c>
      <c r="HS30" s="164">
        <v>-17.897099999999998</v>
      </c>
      <c r="HT30" s="164">
        <v>-17.766400000000001</v>
      </c>
      <c r="HU30" s="163"/>
      <c r="HV30" s="164">
        <v>46.92</v>
      </c>
      <c r="HW30" s="164">
        <v>-26.1</v>
      </c>
      <c r="HX30" s="164">
        <v>-26.5</v>
      </c>
      <c r="HY30" s="164">
        <v>0.52829999999999999</v>
      </c>
      <c r="HZ30" s="164">
        <v>12.72</v>
      </c>
      <c r="IA30" s="164">
        <v>83.910499999999999</v>
      </c>
      <c r="IB30" s="164">
        <v>8.9742999999999995</v>
      </c>
      <c r="IC30" s="164">
        <v>9.0944000000000003</v>
      </c>
      <c r="ID30" s="164">
        <v>-11.4</v>
      </c>
      <c r="IE30" s="164">
        <v>-33.700000000000003</v>
      </c>
      <c r="IF30" s="164">
        <v>-3.3</v>
      </c>
      <c r="IG30" s="164">
        <v>-3.8</v>
      </c>
      <c r="IH30" s="164">
        <v>-17.9679</v>
      </c>
      <c r="II30" s="164">
        <v>-17.6676</v>
      </c>
      <c r="IJ30" s="164">
        <v>-175.98220000000001</v>
      </c>
      <c r="IK30" s="164">
        <v>2.2948</v>
      </c>
      <c r="IL30" s="164">
        <v>-220.80690000000001</v>
      </c>
      <c r="IM30" s="164">
        <v>-19.037500000000001</v>
      </c>
      <c r="IN30" s="164">
        <v>-36.302900000000001</v>
      </c>
      <c r="IO30" s="164">
        <v>63.813499999999998</v>
      </c>
      <c r="IP30" s="164">
        <v>109.4628</v>
      </c>
      <c r="IQ30" s="164">
        <v>101.7663</v>
      </c>
      <c r="IR30" s="164">
        <v>127.09829999999999</v>
      </c>
      <c r="IS30" s="164">
        <v>-16.380299999999998</v>
      </c>
      <c r="IT30" s="164">
        <v>28.786899999999999</v>
      </c>
      <c r="IU30" s="164">
        <v>27.24</v>
      </c>
      <c r="IV30" s="164">
        <v>8.2729999999999997</v>
      </c>
      <c r="IW30" s="164">
        <v>88.869600000000005</v>
      </c>
      <c r="IX30" s="164">
        <v>-243.10640000000001</v>
      </c>
      <c r="IY30" s="164">
        <v>-14.066000000000001</v>
      </c>
      <c r="IZ30" s="164">
        <v>12.7468</v>
      </c>
      <c r="JA30" s="164">
        <v>-3.2557</v>
      </c>
      <c r="JB30" s="163"/>
      <c r="JC30" s="164">
        <v>-7.52</v>
      </c>
      <c r="JD30" s="164">
        <v>-1.41</v>
      </c>
      <c r="JE30" s="164">
        <v>-1.419</v>
      </c>
      <c r="JF30" s="164">
        <v>4.96</v>
      </c>
      <c r="JG30" s="164">
        <v>-3.84</v>
      </c>
      <c r="JH30" s="164">
        <v>-2.3296999999999999</v>
      </c>
      <c r="JI30" s="164">
        <v>-1.6403000000000001</v>
      </c>
      <c r="JJ30" s="164">
        <v>5.0400999999999998</v>
      </c>
      <c r="JK30" s="164">
        <v>-12.654299999999999</v>
      </c>
      <c r="JL30" s="164">
        <v>1.1000000000000001</v>
      </c>
      <c r="JM30" s="164">
        <v>1.212</v>
      </c>
      <c r="JN30" s="164">
        <v>1.542</v>
      </c>
      <c r="JO30" s="164">
        <v>2.3182</v>
      </c>
      <c r="JP30" s="164">
        <v>2.6530999999999998</v>
      </c>
      <c r="JQ30" s="164">
        <v>3.9885999999999999</v>
      </c>
      <c r="JR30" s="164">
        <v>3.3675000000000002</v>
      </c>
      <c r="JS30" s="164">
        <v>4.2927999999999997</v>
      </c>
      <c r="JT30" s="163"/>
      <c r="JU30" s="164">
        <v>19.2</v>
      </c>
      <c r="JV30" s="164">
        <v>-0.76239999999999997</v>
      </c>
      <c r="JW30" s="164">
        <v>1.02</v>
      </c>
      <c r="JX30" s="163"/>
      <c r="JY30" s="164">
        <v>-26.536999999999999</v>
      </c>
      <c r="JZ30" s="164">
        <v>7.5818000000000003</v>
      </c>
      <c r="KA30" s="164">
        <v>-19.372</v>
      </c>
      <c r="KB30" s="164">
        <v>-23.993600000000001</v>
      </c>
      <c r="KC30" s="164">
        <v>-11.120699999999999</v>
      </c>
      <c r="KD30" s="164">
        <v>-23.6996</v>
      </c>
      <c r="KE30" s="164">
        <v>3.87</v>
      </c>
      <c r="KF30" s="164">
        <v>-20.7</v>
      </c>
      <c r="KG30" s="164">
        <v>3.8</v>
      </c>
      <c r="KH30" s="164">
        <v>31.95</v>
      </c>
      <c r="KI30" s="164">
        <v>-99.131900000000002</v>
      </c>
    </row>
    <row r="31" spans="1:295" ht="18" customHeight="1" x14ac:dyDescent="0.3">
      <c r="A31" s="160" t="s">
        <v>83</v>
      </c>
      <c r="B31" s="160" t="s">
        <v>791</v>
      </c>
      <c r="C31" s="163"/>
      <c r="D31" s="164">
        <v>4.1112000000000002</v>
      </c>
      <c r="E31" s="164">
        <v>-9.1201000000000008</v>
      </c>
      <c r="F31" s="164">
        <v>3.9186999999999999</v>
      </c>
      <c r="G31" s="164">
        <v>13.6081</v>
      </c>
      <c r="H31" s="163"/>
      <c r="I31" s="164">
        <v>20.148900000000001</v>
      </c>
      <c r="J31" s="163"/>
      <c r="K31" s="164">
        <v>22.073799999999999</v>
      </c>
      <c r="L31" s="164">
        <v>9.5637000000000008</v>
      </c>
      <c r="M31" s="164">
        <v>9.1465999999999994</v>
      </c>
      <c r="N31" s="164">
        <v>-24.42</v>
      </c>
      <c r="O31" s="164">
        <v>-35.200000000000003</v>
      </c>
      <c r="P31" s="164">
        <v>11</v>
      </c>
      <c r="Q31" s="164">
        <v>6.6239999999999997</v>
      </c>
      <c r="R31" s="164">
        <v>-24.2</v>
      </c>
      <c r="S31" s="164">
        <v>4.0129000000000001</v>
      </c>
      <c r="T31" s="164">
        <v>-15.303100000000001</v>
      </c>
      <c r="U31" s="164">
        <v>6.4923000000000002</v>
      </c>
      <c r="V31" s="164">
        <v>6.6073000000000004</v>
      </c>
      <c r="W31" s="164">
        <v>11.253399999999999</v>
      </c>
      <c r="X31" s="164">
        <v>4.2580999999999998</v>
      </c>
      <c r="Y31" s="164">
        <v>-1.5723</v>
      </c>
      <c r="Z31" s="164">
        <v>1.5526</v>
      </c>
      <c r="AA31" s="163"/>
      <c r="AB31" s="164">
        <v>-0.88480000000000003</v>
      </c>
      <c r="AC31" s="164">
        <v>-0.309</v>
      </c>
      <c r="AD31" s="164">
        <v>-0.28899999999999998</v>
      </c>
      <c r="AE31" s="164">
        <v>10.547000000000001</v>
      </c>
      <c r="AF31" s="164">
        <v>6.66</v>
      </c>
      <c r="AG31" s="164">
        <v>4.4000000000000004</v>
      </c>
      <c r="AH31" s="163"/>
      <c r="AI31" s="163"/>
      <c r="AJ31" s="164">
        <v>-12.33</v>
      </c>
      <c r="AK31" s="164">
        <v>-12.43</v>
      </c>
      <c r="AL31" s="163"/>
      <c r="AM31" s="164">
        <v>-10.5</v>
      </c>
      <c r="AN31" s="164">
        <v>-10.66</v>
      </c>
      <c r="AO31" s="164">
        <v>4.6787000000000001</v>
      </c>
      <c r="AP31" s="164">
        <v>3.2282999999999999</v>
      </c>
      <c r="AQ31" s="164">
        <v>17.047499999999999</v>
      </c>
      <c r="AR31" s="164">
        <v>19.7697</v>
      </c>
      <c r="AS31" s="164">
        <v>-9.2506000000000004</v>
      </c>
      <c r="AT31" s="164">
        <v>-16.075099999999999</v>
      </c>
      <c r="AU31" s="164">
        <v>-16.252800000000001</v>
      </c>
      <c r="AV31" s="164">
        <v>1.0602</v>
      </c>
      <c r="AW31" s="164">
        <v>1.3465</v>
      </c>
      <c r="AX31" s="164">
        <v>-12.994</v>
      </c>
      <c r="AY31" s="164">
        <v>-9.6450999999999993</v>
      </c>
      <c r="AZ31" s="164">
        <v>21.050799999999999</v>
      </c>
      <c r="BA31" s="163"/>
      <c r="BB31" s="164">
        <v>57.467300000000002</v>
      </c>
      <c r="BC31" s="164">
        <v>20.965900000000001</v>
      </c>
      <c r="BD31" s="164">
        <v>-7.4</v>
      </c>
      <c r="BE31" s="164">
        <v>-7.9</v>
      </c>
      <c r="BF31" s="164">
        <v>-19.9148</v>
      </c>
      <c r="BG31" s="164">
        <v>-20.213899999999999</v>
      </c>
      <c r="BH31" s="164">
        <v>-0.36520000000000002</v>
      </c>
      <c r="BI31" s="163"/>
      <c r="BJ31" s="164">
        <v>15.3002</v>
      </c>
      <c r="BK31" s="164">
        <v>4.3014000000000001</v>
      </c>
      <c r="BL31" s="164">
        <v>2.5497999999999998</v>
      </c>
      <c r="BM31" s="164">
        <v>1.72</v>
      </c>
      <c r="BN31" s="164">
        <v>-78.951400000000007</v>
      </c>
      <c r="BO31" s="164">
        <v>103.6713</v>
      </c>
      <c r="BP31" s="164">
        <v>104.22069999999999</v>
      </c>
      <c r="BQ31" s="164">
        <v>3.2414000000000001</v>
      </c>
      <c r="BR31" s="164">
        <v>-40.231000000000002</v>
      </c>
      <c r="BS31" s="163"/>
      <c r="BT31" s="163"/>
      <c r="BU31" s="163"/>
      <c r="BV31" s="164">
        <v>22.6935</v>
      </c>
      <c r="BW31" s="164">
        <v>10.71</v>
      </c>
      <c r="BX31" s="164">
        <v>9.9700000000000006</v>
      </c>
      <c r="BY31" s="164">
        <v>-8.58</v>
      </c>
      <c r="BZ31" s="164">
        <v>6.76</v>
      </c>
      <c r="CA31" s="164">
        <v>-14.7311</v>
      </c>
      <c r="CB31" s="164">
        <v>-14.061299999999999</v>
      </c>
      <c r="CC31" s="164">
        <v>39.1539</v>
      </c>
      <c r="CD31" s="164">
        <v>38.042499999999997</v>
      </c>
      <c r="CE31" s="164">
        <v>1.0848</v>
      </c>
      <c r="CF31" s="164">
        <v>36.842799999999997</v>
      </c>
      <c r="CG31" s="164">
        <v>36.619199999999999</v>
      </c>
      <c r="CH31" s="164">
        <v>16.127099999999999</v>
      </c>
      <c r="CI31" s="163"/>
      <c r="CJ31" s="163"/>
      <c r="CK31" s="163"/>
      <c r="CL31" s="164">
        <v>-25.7</v>
      </c>
      <c r="CM31" s="164">
        <v>-24.7</v>
      </c>
      <c r="CN31" s="164">
        <v>-1.49</v>
      </c>
      <c r="CO31" s="164">
        <v>34.826700000000002</v>
      </c>
      <c r="CP31" s="164">
        <v>35.129300000000001</v>
      </c>
      <c r="CQ31" s="164">
        <v>32.875799999999998</v>
      </c>
      <c r="CR31" s="164">
        <v>71.955399999999997</v>
      </c>
      <c r="CS31" s="164">
        <v>71.305000000000007</v>
      </c>
      <c r="CT31" s="164">
        <v>-32.889299999999999</v>
      </c>
      <c r="CU31" s="164">
        <v>-63.669400000000003</v>
      </c>
      <c r="CV31" s="164">
        <v>-2.8950999999999998</v>
      </c>
      <c r="CW31" s="164">
        <v>3.008</v>
      </c>
      <c r="CX31" s="164">
        <v>22.07</v>
      </c>
      <c r="CY31" s="164">
        <v>8.44</v>
      </c>
      <c r="CZ31" s="164">
        <v>18.442399999999999</v>
      </c>
      <c r="DA31" s="164">
        <v>18.362400000000001</v>
      </c>
      <c r="DB31" s="164">
        <v>-8.91</v>
      </c>
      <c r="DC31" s="164">
        <v>-226.0744</v>
      </c>
      <c r="DD31" s="163"/>
      <c r="DE31" s="163"/>
      <c r="DF31" s="164">
        <v>20.683900000000001</v>
      </c>
      <c r="DG31" s="164">
        <v>-14.191000000000001</v>
      </c>
      <c r="DH31" s="164">
        <v>-4.4884000000000004</v>
      </c>
      <c r="DI31" s="163"/>
      <c r="DJ31" s="163"/>
      <c r="DK31" s="164">
        <v>-2.7563</v>
      </c>
      <c r="DL31" s="164">
        <v>2.9980000000000002</v>
      </c>
      <c r="DM31" s="164">
        <v>8.2060999999999993</v>
      </c>
      <c r="DN31" s="164">
        <v>10.7675</v>
      </c>
      <c r="DO31" s="164">
        <v>3.27</v>
      </c>
      <c r="DP31" s="164">
        <v>-1.87</v>
      </c>
      <c r="DQ31" s="164">
        <v>6.5720000000000001</v>
      </c>
      <c r="DR31" s="164">
        <v>-21.071200000000001</v>
      </c>
      <c r="DS31" s="164">
        <v>-14.85</v>
      </c>
      <c r="DT31" s="164">
        <v>-14.97</v>
      </c>
      <c r="DU31" s="164">
        <v>38.82</v>
      </c>
      <c r="DV31" s="164">
        <v>22.94</v>
      </c>
      <c r="DW31" s="164">
        <v>-20.618200000000002</v>
      </c>
      <c r="DX31" s="164">
        <v>-10.318199999999999</v>
      </c>
      <c r="DY31" s="163"/>
      <c r="DZ31" s="164">
        <v>-36.863599999999998</v>
      </c>
      <c r="EA31" s="164">
        <v>21.390999999999998</v>
      </c>
      <c r="EB31" s="164">
        <v>0.72430000000000005</v>
      </c>
      <c r="EC31" s="164">
        <v>-9.0488999999999997</v>
      </c>
      <c r="ED31" s="164">
        <v>-8.6262000000000008</v>
      </c>
      <c r="EE31" s="164">
        <v>-18.773099999999999</v>
      </c>
      <c r="EF31" s="164">
        <v>-19.084099999999999</v>
      </c>
      <c r="EG31" s="164">
        <v>-4.93</v>
      </c>
      <c r="EH31" s="164">
        <v>-83.930599999999998</v>
      </c>
      <c r="EI31" s="164">
        <v>-53.245100000000001</v>
      </c>
      <c r="EJ31" s="163"/>
      <c r="EK31" s="164">
        <v>-14.213200000000001</v>
      </c>
      <c r="EL31" s="164">
        <v>-13.3993</v>
      </c>
      <c r="EM31" s="164">
        <v>12.967599999999999</v>
      </c>
      <c r="EN31" s="164">
        <v>-0.59499999999999997</v>
      </c>
      <c r="EO31" s="164">
        <v>-1.8552</v>
      </c>
      <c r="EP31" s="164">
        <v>-10.756</v>
      </c>
      <c r="EQ31" s="164">
        <v>-26.5273</v>
      </c>
      <c r="ER31" s="164">
        <v>-26.5168</v>
      </c>
      <c r="ES31" s="164">
        <v>8.7099999999999997E-2</v>
      </c>
      <c r="ET31" s="163"/>
      <c r="EU31" s="164">
        <v>-5.76</v>
      </c>
      <c r="EV31" s="164">
        <v>0</v>
      </c>
      <c r="EW31" s="164">
        <v>10.693899999999999</v>
      </c>
      <c r="EX31" s="164">
        <v>-6.4855999999999998</v>
      </c>
      <c r="EY31" s="164">
        <v>-10.157299999999999</v>
      </c>
      <c r="EZ31" s="164">
        <v>-10.260199999999999</v>
      </c>
      <c r="FA31" s="164">
        <v>7.6327999999999996</v>
      </c>
      <c r="FB31" s="164">
        <v>0.52449999999999997</v>
      </c>
      <c r="FC31" s="164">
        <v>-15.211600000000001</v>
      </c>
      <c r="FD31" s="164">
        <v>5.4524999999999997</v>
      </c>
      <c r="FE31" s="163"/>
      <c r="FF31" s="164">
        <v>5.1425000000000001</v>
      </c>
      <c r="FG31" s="164">
        <v>0</v>
      </c>
      <c r="FH31" s="164">
        <v>0</v>
      </c>
      <c r="FI31" s="164">
        <v>0</v>
      </c>
      <c r="FJ31" s="164">
        <v>3.1817000000000002</v>
      </c>
      <c r="FK31" s="164">
        <v>3.6840000000000002</v>
      </c>
      <c r="FL31" s="164">
        <v>-17.582899999999999</v>
      </c>
      <c r="FM31" s="164">
        <v>19.5535</v>
      </c>
      <c r="FN31" s="164">
        <v>18.9665</v>
      </c>
      <c r="FO31" s="164">
        <v>-3.1882000000000001</v>
      </c>
      <c r="FP31" s="164">
        <v>11.7517</v>
      </c>
      <c r="FQ31" s="164">
        <v>25.421500000000002</v>
      </c>
      <c r="FR31" s="164">
        <v>-16.920000000000002</v>
      </c>
      <c r="FS31" s="164">
        <v>-0.6038</v>
      </c>
      <c r="FT31" s="164">
        <v>0.19159999999999999</v>
      </c>
      <c r="FU31" s="164">
        <v>0.12</v>
      </c>
      <c r="FV31" s="164">
        <v>1.56</v>
      </c>
      <c r="FW31" s="164">
        <v>-24.381399999999999</v>
      </c>
      <c r="FX31" s="163"/>
      <c r="FY31" s="164">
        <v>3.0790000000000002</v>
      </c>
      <c r="FZ31" s="164">
        <v>1.07</v>
      </c>
      <c r="GA31" s="163"/>
      <c r="GB31" s="164">
        <v>18.170000000000002</v>
      </c>
      <c r="GC31" s="164">
        <v>-24.776</v>
      </c>
      <c r="GD31" s="164">
        <v>-14.282</v>
      </c>
      <c r="GE31" s="163"/>
      <c r="GF31" s="164">
        <v>18.905200000000001</v>
      </c>
      <c r="GG31" s="163"/>
      <c r="GH31" s="164">
        <v>33.066099999999999</v>
      </c>
      <c r="GI31" s="164">
        <v>-12.267799999999999</v>
      </c>
      <c r="GJ31" s="164">
        <v>-12.8591</v>
      </c>
      <c r="GK31" s="164">
        <v>6.2794999999999996</v>
      </c>
      <c r="GL31" s="163"/>
      <c r="GM31" s="163"/>
      <c r="GN31" s="164">
        <v>-10.087199999999999</v>
      </c>
      <c r="GO31" s="164">
        <v>-9.8801000000000005</v>
      </c>
      <c r="GP31" s="164">
        <v>2.7401</v>
      </c>
      <c r="GQ31" s="164">
        <v>-24.001100000000001</v>
      </c>
      <c r="GR31" s="164">
        <v>5.7240000000000002</v>
      </c>
      <c r="GS31" s="164">
        <v>5.4515000000000002</v>
      </c>
      <c r="GT31" s="164">
        <v>233.5881</v>
      </c>
      <c r="GU31" s="164">
        <v>-6.2500999999999998</v>
      </c>
      <c r="GV31" s="164">
        <v>-6.1012000000000004</v>
      </c>
      <c r="GW31" s="164">
        <v>-17.651399999999999</v>
      </c>
      <c r="GX31" s="164">
        <v>1.9529000000000001</v>
      </c>
      <c r="GY31" s="164">
        <v>8.3224</v>
      </c>
      <c r="GZ31" s="164">
        <v>8.4503000000000004</v>
      </c>
      <c r="HA31" s="164">
        <v>1.5709</v>
      </c>
      <c r="HB31" s="164">
        <v>-17.5243</v>
      </c>
      <c r="HC31" s="164">
        <v>-15.1983</v>
      </c>
      <c r="HD31" s="164">
        <v>5.03</v>
      </c>
      <c r="HE31" s="164">
        <v>-11.7309</v>
      </c>
      <c r="HF31" s="164">
        <v>8.9931999999999999</v>
      </c>
      <c r="HG31" s="164">
        <v>12.9734</v>
      </c>
      <c r="HH31" s="164">
        <v>84.124499999999998</v>
      </c>
      <c r="HI31" s="164">
        <v>14.454800000000001</v>
      </c>
      <c r="HJ31" s="164">
        <v>14.3215</v>
      </c>
      <c r="HK31" s="164">
        <v>-6.1113999999999997</v>
      </c>
      <c r="HL31" s="163"/>
      <c r="HM31" s="164">
        <v>-10.1408</v>
      </c>
      <c r="HN31" s="164">
        <v>0</v>
      </c>
      <c r="HO31" s="164">
        <v>7.6166999999999998</v>
      </c>
      <c r="HP31" s="164">
        <v>7.4029999999999996</v>
      </c>
      <c r="HQ31" s="164">
        <v>-12.5562</v>
      </c>
      <c r="HR31" s="164">
        <v>-11.9849</v>
      </c>
      <c r="HS31" s="164">
        <v>-18.383800000000001</v>
      </c>
      <c r="HT31" s="164">
        <v>-17.8736</v>
      </c>
      <c r="HU31" s="163"/>
      <c r="HV31" s="164">
        <v>57.92</v>
      </c>
      <c r="HW31" s="164">
        <v>-26.3</v>
      </c>
      <c r="HX31" s="164">
        <v>-26.4</v>
      </c>
      <c r="HY31" s="164">
        <v>0.49349999999999999</v>
      </c>
      <c r="HZ31" s="164">
        <v>13.6</v>
      </c>
      <c r="IA31" s="164">
        <v>82.222800000000007</v>
      </c>
      <c r="IB31" s="164">
        <v>10.5108</v>
      </c>
      <c r="IC31" s="164">
        <v>10.554399999999999</v>
      </c>
      <c r="ID31" s="164">
        <v>-11</v>
      </c>
      <c r="IE31" s="164">
        <v>-34.1</v>
      </c>
      <c r="IF31" s="164">
        <v>-4.5999999999999996</v>
      </c>
      <c r="IG31" s="164">
        <v>-5.0999999999999996</v>
      </c>
      <c r="IH31" s="163"/>
      <c r="II31" s="164">
        <v>-17.653700000000001</v>
      </c>
      <c r="IJ31" s="164">
        <v>-178.8793</v>
      </c>
      <c r="IK31" s="164">
        <v>0.73660000000000003</v>
      </c>
      <c r="IL31" s="164">
        <v>-219.46350000000001</v>
      </c>
      <c r="IM31" s="164">
        <v>-16.5166</v>
      </c>
      <c r="IN31" s="164">
        <v>-35.590400000000002</v>
      </c>
      <c r="IO31" s="164">
        <v>58.6282</v>
      </c>
      <c r="IP31" s="164">
        <v>109.2998</v>
      </c>
      <c r="IQ31" s="164">
        <v>107.26</v>
      </c>
      <c r="IR31" s="164">
        <v>123.26</v>
      </c>
      <c r="IS31" s="164">
        <v>-17.5686</v>
      </c>
      <c r="IT31" s="164">
        <v>32.4666</v>
      </c>
      <c r="IU31" s="164">
        <v>29.8293</v>
      </c>
      <c r="IV31" s="164">
        <v>4.4009999999999998</v>
      </c>
      <c r="IW31" s="164">
        <v>89.002300000000005</v>
      </c>
      <c r="IX31" s="164">
        <v>-238.64769999999999</v>
      </c>
      <c r="IY31" s="164">
        <v>-12.170500000000001</v>
      </c>
      <c r="IZ31" s="164">
        <v>11.4529</v>
      </c>
      <c r="JA31" s="164">
        <v>-3.6779999999999999</v>
      </c>
      <c r="JB31" s="163"/>
      <c r="JC31" s="164">
        <v>-7.76</v>
      </c>
      <c r="JD31" s="164">
        <v>-1.546</v>
      </c>
      <c r="JE31" s="164">
        <v>-1.5529999999999999</v>
      </c>
      <c r="JF31" s="164">
        <v>5.12</v>
      </c>
      <c r="JG31" s="164">
        <v>-4.16</v>
      </c>
      <c r="JH31" s="164">
        <v>-2.1404000000000001</v>
      </c>
      <c r="JI31" s="164">
        <v>-1.5518000000000001</v>
      </c>
      <c r="JJ31" s="164">
        <v>4.4541000000000004</v>
      </c>
      <c r="JK31" s="164">
        <v>-12.3339</v>
      </c>
      <c r="JL31" s="164">
        <v>1.1000000000000001</v>
      </c>
      <c r="JM31" s="164">
        <v>3.431</v>
      </c>
      <c r="JN31" s="164">
        <v>3.1859999999999999</v>
      </c>
      <c r="JO31" s="163"/>
      <c r="JP31" s="163"/>
      <c r="JQ31" s="164">
        <v>5.0195999999999996</v>
      </c>
      <c r="JR31" s="164">
        <v>3.3923999999999999</v>
      </c>
      <c r="JS31" s="164">
        <v>4.6711</v>
      </c>
      <c r="JT31" s="163"/>
      <c r="JU31" s="164">
        <v>19.399999999999999</v>
      </c>
      <c r="JV31" s="164">
        <v>-1.3283</v>
      </c>
      <c r="JW31" s="164">
        <v>1.21</v>
      </c>
      <c r="JX31" s="163"/>
      <c r="JY31" s="164">
        <v>-26.296099999999999</v>
      </c>
      <c r="JZ31" s="164">
        <v>8.9984000000000002</v>
      </c>
      <c r="KA31" s="164">
        <v>-19.0442</v>
      </c>
      <c r="KB31" s="164">
        <v>-23.537299999999998</v>
      </c>
      <c r="KC31" s="164">
        <v>-12.0633</v>
      </c>
      <c r="KD31" s="164">
        <v>-23.3794</v>
      </c>
      <c r="KE31" s="164">
        <v>4.5877999999999997</v>
      </c>
      <c r="KF31" s="164">
        <v>-21.3</v>
      </c>
      <c r="KG31" s="164">
        <v>4</v>
      </c>
      <c r="KH31" s="164">
        <v>33.1434</v>
      </c>
      <c r="KI31" s="164">
        <v>-101.8069</v>
      </c>
    </row>
    <row r="32" spans="1:295" ht="18" customHeight="1" x14ac:dyDescent="0.3">
      <c r="A32" s="160" t="s">
        <v>83</v>
      </c>
      <c r="B32" s="160" t="s">
        <v>792</v>
      </c>
      <c r="C32" s="166"/>
      <c r="D32" s="167">
        <v>4.3997999999999999</v>
      </c>
      <c r="E32" s="167">
        <v>-9.3514999999999997</v>
      </c>
      <c r="F32" s="167">
        <v>4.1333000000000002</v>
      </c>
      <c r="G32" s="167">
        <v>13.4185</v>
      </c>
      <c r="H32" s="166"/>
      <c r="I32" s="167">
        <v>20.6494</v>
      </c>
      <c r="J32" s="166"/>
      <c r="K32" s="167">
        <v>22.378299999999999</v>
      </c>
      <c r="L32" s="167">
        <v>9.7286999999999999</v>
      </c>
      <c r="M32" s="167">
        <v>9.3470999999999993</v>
      </c>
      <c r="N32" s="167">
        <v>-24.42</v>
      </c>
      <c r="O32" s="167">
        <v>-33</v>
      </c>
      <c r="P32" s="167">
        <v>8.8000000000000007</v>
      </c>
      <c r="Q32" s="167">
        <v>6.6239999999999997</v>
      </c>
      <c r="R32" s="167">
        <v>-22</v>
      </c>
      <c r="S32" s="167">
        <v>4.1341000000000001</v>
      </c>
      <c r="T32" s="167">
        <v>-15.872400000000001</v>
      </c>
      <c r="U32" s="167">
        <v>6.3575999999999997</v>
      </c>
      <c r="V32" s="167">
        <v>6.3971</v>
      </c>
      <c r="W32" s="167">
        <v>10.7965</v>
      </c>
      <c r="X32" s="167">
        <v>3.6478999999999999</v>
      </c>
      <c r="Y32" s="167">
        <v>-1.5305</v>
      </c>
      <c r="Z32" s="167">
        <v>1.4852000000000001</v>
      </c>
      <c r="AA32" s="166"/>
      <c r="AB32" s="167">
        <v>-0.82679999999999998</v>
      </c>
      <c r="AC32" s="167">
        <v>-0.16900000000000001</v>
      </c>
      <c r="AD32" s="167">
        <v>-0.14099999999999999</v>
      </c>
      <c r="AE32" s="167">
        <v>10.113</v>
      </c>
      <c r="AF32" s="167">
        <v>6.66</v>
      </c>
      <c r="AG32" s="167">
        <v>2.2000000000000002</v>
      </c>
      <c r="AH32" s="166"/>
      <c r="AI32" s="166"/>
      <c r="AJ32" s="167">
        <v>-11.31</v>
      </c>
      <c r="AK32" s="167">
        <v>-11.55</v>
      </c>
      <c r="AL32" s="166"/>
      <c r="AM32" s="167">
        <v>-10.37</v>
      </c>
      <c r="AN32" s="167">
        <v>-9.91</v>
      </c>
      <c r="AO32" s="167">
        <v>4.2062999999999997</v>
      </c>
      <c r="AP32" s="167">
        <v>4.0236999999999998</v>
      </c>
      <c r="AQ32" s="167">
        <v>12.7814</v>
      </c>
      <c r="AR32" s="167">
        <v>17.4251</v>
      </c>
      <c r="AS32" s="167">
        <v>-12.6639</v>
      </c>
      <c r="AT32" s="167">
        <v>-17.2807</v>
      </c>
      <c r="AU32" s="167">
        <v>-17.5655</v>
      </c>
      <c r="AV32" s="167">
        <v>24.9895</v>
      </c>
      <c r="AW32" s="167">
        <v>26.312899999999999</v>
      </c>
      <c r="AX32" s="167">
        <v>-16.610900000000001</v>
      </c>
      <c r="AY32" s="167">
        <v>-12.4582</v>
      </c>
      <c r="AZ32" s="167">
        <v>40.36</v>
      </c>
      <c r="BA32" s="166"/>
      <c r="BB32" s="167">
        <v>54.248800000000003</v>
      </c>
      <c r="BC32" s="167">
        <v>19.043600000000001</v>
      </c>
      <c r="BD32" s="167">
        <v>-6.6</v>
      </c>
      <c r="BE32" s="167">
        <v>-7</v>
      </c>
      <c r="BF32" s="167">
        <v>-18.187000000000001</v>
      </c>
      <c r="BG32" s="167">
        <v>-16.596499999999999</v>
      </c>
      <c r="BH32" s="167">
        <v>-5.2400000000000002E-2</v>
      </c>
      <c r="BI32" s="166"/>
      <c r="BJ32" s="167">
        <v>16.6448</v>
      </c>
      <c r="BK32" s="167">
        <v>3.6758999999999999</v>
      </c>
      <c r="BL32" s="167">
        <v>2.5621999999999998</v>
      </c>
      <c r="BM32" s="167">
        <v>1.8056000000000001</v>
      </c>
      <c r="BN32" s="167">
        <v>-53.804099999999998</v>
      </c>
      <c r="BO32" s="167">
        <v>100.3143</v>
      </c>
      <c r="BP32" s="167">
        <v>100.5585</v>
      </c>
      <c r="BQ32" s="167">
        <v>-1.4598</v>
      </c>
      <c r="BR32" s="167">
        <v>-26.0199</v>
      </c>
      <c r="BS32" s="166"/>
      <c r="BT32" s="166"/>
      <c r="BU32" s="166"/>
      <c r="BV32" s="167">
        <v>22.753399999999999</v>
      </c>
      <c r="BW32" s="167">
        <v>10.77</v>
      </c>
      <c r="BX32" s="167">
        <v>9.99</v>
      </c>
      <c r="BY32" s="167">
        <v>-8.3800000000000008</v>
      </c>
      <c r="BZ32" s="167">
        <v>6.96</v>
      </c>
      <c r="CA32" s="167">
        <v>-14.7311</v>
      </c>
      <c r="CB32" s="167">
        <v>-14.597099999999999</v>
      </c>
      <c r="CC32" s="167">
        <v>40.769100000000002</v>
      </c>
      <c r="CD32" s="167">
        <v>39.49</v>
      </c>
      <c r="CE32" s="167">
        <v>2.0217000000000001</v>
      </c>
      <c r="CF32" s="167">
        <v>36.400500000000001</v>
      </c>
      <c r="CG32" s="167">
        <v>35.510199999999998</v>
      </c>
      <c r="CH32" s="167">
        <v>16.330400000000001</v>
      </c>
      <c r="CI32" s="166"/>
      <c r="CJ32" s="166"/>
      <c r="CK32" s="166"/>
      <c r="CL32" s="167">
        <v>-24.3</v>
      </c>
      <c r="CM32" s="167">
        <v>-23.1</v>
      </c>
      <c r="CN32" s="167">
        <v>-1.81</v>
      </c>
      <c r="CO32" s="167">
        <v>35.610700000000001</v>
      </c>
      <c r="CP32" s="167">
        <v>35.905500000000004</v>
      </c>
      <c r="CQ32" s="167">
        <v>33.838500000000003</v>
      </c>
      <c r="CR32" s="167">
        <v>68.032899999999998</v>
      </c>
      <c r="CS32" s="167">
        <v>69.148899999999998</v>
      </c>
      <c r="CT32" s="167">
        <v>-30.0855</v>
      </c>
      <c r="CU32" s="167">
        <v>-61.186799999999998</v>
      </c>
      <c r="CV32" s="167">
        <v>-4.1616999999999997</v>
      </c>
      <c r="CW32" s="167">
        <v>3.0169000000000001</v>
      </c>
      <c r="CX32" s="167">
        <v>21.62</v>
      </c>
      <c r="CY32" s="167">
        <v>8.27</v>
      </c>
      <c r="CZ32" s="167">
        <v>18.598600000000001</v>
      </c>
      <c r="DA32" s="167">
        <v>18.362400000000001</v>
      </c>
      <c r="DB32" s="167">
        <v>-8.9499999999999993</v>
      </c>
      <c r="DC32" s="167">
        <v>-238.6362</v>
      </c>
      <c r="DD32" s="166"/>
      <c r="DE32" s="166"/>
      <c r="DF32" s="167">
        <v>21.467199999999998</v>
      </c>
      <c r="DG32" s="167">
        <v>-13.418100000000001</v>
      </c>
      <c r="DH32" s="167">
        <v>-4.5670000000000002</v>
      </c>
      <c r="DI32" s="166"/>
      <c r="DJ32" s="166"/>
      <c r="DK32" s="167">
        <v>-2.6758000000000002</v>
      </c>
      <c r="DL32" s="167">
        <v>3.1850000000000001</v>
      </c>
      <c r="DM32" s="167">
        <v>7.8906999999999998</v>
      </c>
      <c r="DN32" s="167">
        <v>11.324199999999999</v>
      </c>
      <c r="DO32" s="167">
        <v>3.67</v>
      </c>
      <c r="DP32" s="167">
        <v>-1.69</v>
      </c>
      <c r="DQ32" s="167">
        <v>6.4945000000000004</v>
      </c>
      <c r="DR32" s="167">
        <v>-21.711200000000002</v>
      </c>
      <c r="DS32" s="167">
        <v>-14.73</v>
      </c>
      <c r="DT32" s="167">
        <v>-14.91</v>
      </c>
      <c r="DU32" s="167">
        <v>39.299999999999997</v>
      </c>
      <c r="DV32" s="167">
        <v>22.71</v>
      </c>
      <c r="DW32" s="167">
        <v>-19.7273</v>
      </c>
      <c r="DX32" s="167">
        <v>-10.1273</v>
      </c>
      <c r="DY32" s="166"/>
      <c r="DZ32" s="167">
        <v>-37.472700000000003</v>
      </c>
      <c r="EA32" s="167">
        <v>21.603100000000001</v>
      </c>
      <c r="EB32" s="167">
        <v>1.4705999999999999</v>
      </c>
      <c r="EC32" s="167">
        <v>-8.6182999999999996</v>
      </c>
      <c r="ED32" s="167">
        <v>-8.1712000000000007</v>
      </c>
      <c r="EE32" s="167">
        <v>-19.851900000000001</v>
      </c>
      <c r="EF32" s="167">
        <v>-18.795400000000001</v>
      </c>
      <c r="EG32" s="167">
        <v>-4.742</v>
      </c>
      <c r="EH32" s="167">
        <v>-75.834500000000006</v>
      </c>
      <c r="EI32" s="167">
        <v>-55.948099999999997</v>
      </c>
      <c r="EJ32" s="166"/>
      <c r="EK32" s="167">
        <v>-13.883100000000001</v>
      </c>
      <c r="EL32" s="167">
        <v>-13.181900000000001</v>
      </c>
      <c r="EM32" s="167">
        <v>13.8612</v>
      </c>
      <c r="EN32" s="167">
        <v>-2.5196999999999998</v>
      </c>
      <c r="EO32" s="167">
        <v>-3.3704000000000001</v>
      </c>
      <c r="EP32" s="167">
        <v>-6.66</v>
      </c>
      <c r="EQ32" s="167">
        <v>-27.218599999999999</v>
      </c>
      <c r="ER32" s="167">
        <v>-26.995899999999999</v>
      </c>
      <c r="ES32" s="167">
        <v>0.33090000000000003</v>
      </c>
      <c r="ET32" s="166"/>
      <c r="EU32" s="167">
        <v>-8.2799999999999994</v>
      </c>
      <c r="EV32" s="167">
        <v>0</v>
      </c>
      <c r="EW32" s="167">
        <v>10.619300000000001</v>
      </c>
      <c r="EX32" s="167">
        <v>-6.6512000000000002</v>
      </c>
      <c r="EY32" s="167">
        <v>-8.9859000000000009</v>
      </c>
      <c r="EZ32" s="167">
        <v>-9.2914999999999992</v>
      </c>
      <c r="FA32" s="167">
        <v>5.2081999999999997</v>
      </c>
      <c r="FB32" s="167">
        <v>-0.38009999999999999</v>
      </c>
      <c r="FC32" s="167">
        <v>-17.541799999999999</v>
      </c>
      <c r="FD32" s="167">
        <v>5.7321</v>
      </c>
      <c r="FE32" s="166"/>
      <c r="FF32" s="167">
        <v>5.3711000000000002</v>
      </c>
      <c r="FG32" s="167">
        <v>2.7301000000000002</v>
      </c>
      <c r="FH32" s="167">
        <v>2.4725999999999999</v>
      </c>
      <c r="FI32" s="167">
        <v>0</v>
      </c>
      <c r="FJ32" s="167">
        <v>4.1863999999999999</v>
      </c>
      <c r="FK32" s="167">
        <v>3.6840000000000002</v>
      </c>
      <c r="FL32" s="167">
        <v>-18.755099999999999</v>
      </c>
      <c r="FM32" s="167">
        <v>20.1447</v>
      </c>
      <c r="FN32" s="167">
        <v>20.132200000000001</v>
      </c>
      <c r="FO32" s="167">
        <v>-4.1322000000000001</v>
      </c>
      <c r="FP32" s="167">
        <v>11.690799999999999</v>
      </c>
      <c r="FQ32" s="167">
        <v>24.9772</v>
      </c>
      <c r="FR32" s="167">
        <v>-17.899999999999999</v>
      </c>
      <c r="FS32" s="167">
        <v>-1.3088</v>
      </c>
      <c r="FT32" s="167">
        <v>0.19159999999999999</v>
      </c>
      <c r="FU32" s="167">
        <v>0.78</v>
      </c>
      <c r="FV32" s="167">
        <v>0.94</v>
      </c>
      <c r="FW32" s="167">
        <v>-24.440100000000001</v>
      </c>
      <c r="FX32" s="167">
        <v>0</v>
      </c>
      <c r="FY32" s="167">
        <v>2.9460000000000002</v>
      </c>
      <c r="FZ32" s="167">
        <v>0.97499999999999998</v>
      </c>
      <c r="GA32" s="166"/>
      <c r="GB32" s="167">
        <v>17.149999999999999</v>
      </c>
      <c r="GC32" s="167">
        <v>-23.621200000000002</v>
      </c>
      <c r="GD32" s="167">
        <v>-13.468400000000001</v>
      </c>
      <c r="GE32" s="167">
        <v>-1.1299999999999999</v>
      </c>
      <c r="GF32" s="167">
        <v>18.285499999999999</v>
      </c>
      <c r="GG32" s="166"/>
      <c r="GH32" s="167">
        <v>33.523400000000002</v>
      </c>
      <c r="GI32" s="167">
        <v>-11.9876</v>
      </c>
      <c r="GJ32" s="167">
        <v>-12.565799999999999</v>
      </c>
      <c r="GK32" s="167">
        <v>6.3722000000000003</v>
      </c>
      <c r="GL32" s="166"/>
      <c r="GM32" s="166"/>
      <c r="GN32" s="167">
        <v>-9.5239999999999991</v>
      </c>
      <c r="GO32" s="167">
        <v>-8.2571999999999992</v>
      </c>
      <c r="GP32" s="167">
        <v>2.1657999999999999</v>
      </c>
      <c r="GQ32" s="167">
        <v>-23.864799999999999</v>
      </c>
      <c r="GR32" s="167">
        <v>5.3338999999999999</v>
      </c>
      <c r="GS32" s="167">
        <v>6.7725999999999997</v>
      </c>
      <c r="GT32" s="167">
        <v>239.84379999999999</v>
      </c>
      <c r="GU32" s="167">
        <v>-6.5327999999999999</v>
      </c>
      <c r="GV32" s="167">
        <v>-6.8619000000000003</v>
      </c>
      <c r="GW32" s="167">
        <v>-17.0623</v>
      </c>
      <c r="GX32" s="167">
        <v>1.5916999999999999</v>
      </c>
      <c r="GY32" s="167">
        <v>8.3736999999999995</v>
      </c>
      <c r="GZ32" s="167">
        <v>8.4977</v>
      </c>
      <c r="HA32" s="167">
        <v>1</v>
      </c>
      <c r="HB32" s="167">
        <v>-16.892700000000001</v>
      </c>
      <c r="HC32" s="167">
        <v>-15.772</v>
      </c>
      <c r="HD32" s="167">
        <v>6.29</v>
      </c>
      <c r="HE32" s="167">
        <v>-12.563000000000001</v>
      </c>
      <c r="HF32" s="167">
        <v>6.8448000000000002</v>
      </c>
      <c r="HG32" s="167">
        <v>16.337299999999999</v>
      </c>
      <c r="HH32" s="167">
        <v>83.2547</v>
      </c>
      <c r="HI32" s="167">
        <v>14.5486</v>
      </c>
      <c r="HJ32" s="167">
        <v>14.934200000000001</v>
      </c>
      <c r="HK32" s="167">
        <v>-5.7835000000000001</v>
      </c>
      <c r="HL32" s="166"/>
      <c r="HM32" s="167">
        <v>-9.7339000000000002</v>
      </c>
      <c r="HN32" s="167">
        <v>-9.9608000000000008</v>
      </c>
      <c r="HO32" s="166"/>
      <c r="HP32" s="167">
        <v>20.5627</v>
      </c>
      <c r="HQ32" s="167">
        <v>-12.155200000000001</v>
      </c>
      <c r="HR32" s="167">
        <v>-11.93</v>
      </c>
      <c r="HS32" s="167">
        <v>-16.127800000000001</v>
      </c>
      <c r="HT32" s="167">
        <v>-16.099799999999998</v>
      </c>
      <c r="HU32" s="166"/>
      <c r="HV32" s="167">
        <v>62.98</v>
      </c>
      <c r="HW32" s="167">
        <v>-27.6</v>
      </c>
      <c r="HX32" s="167">
        <v>-27.9</v>
      </c>
      <c r="HY32" s="167">
        <v>0.63449999999999995</v>
      </c>
      <c r="HZ32" s="167">
        <v>10.56</v>
      </c>
      <c r="IA32" s="167">
        <v>80.860299999999995</v>
      </c>
      <c r="IB32" s="167">
        <v>13.712999999999999</v>
      </c>
      <c r="IC32" s="167">
        <v>13.3378</v>
      </c>
      <c r="ID32" s="167">
        <v>-11.3</v>
      </c>
      <c r="IE32" s="167">
        <v>-35</v>
      </c>
      <c r="IF32" s="167">
        <v>-4.5999999999999996</v>
      </c>
      <c r="IG32" s="167">
        <v>-5.0999999999999996</v>
      </c>
      <c r="IH32" s="166"/>
      <c r="II32" s="166"/>
      <c r="IJ32" s="167">
        <v>-176.7689</v>
      </c>
      <c r="IK32" s="167">
        <v>4.2473999999999998</v>
      </c>
      <c r="IL32" s="167">
        <v>-219.9658</v>
      </c>
      <c r="IM32" s="167">
        <v>-15.231400000000001</v>
      </c>
      <c r="IN32" s="167">
        <v>-33.926600000000001</v>
      </c>
      <c r="IO32" s="167">
        <v>57.970500000000001</v>
      </c>
      <c r="IP32" s="167">
        <v>110.0633</v>
      </c>
      <c r="IQ32" s="167">
        <v>111.76300000000001</v>
      </c>
      <c r="IR32" s="167">
        <v>123.1369</v>
      </c>
      <c r="IS32" s="167">
        <v>-17.3215</v>
      </c>
      <c r="IT32" s="167">
        <v>27.098400000000002</v>
      </c>
      <c r="IU32" s="167">
        <v>27.837399999999999</v>
      </c>
      <c r="IV32" s="167">
        <v>-2.988</v>
      </c>
      <c r="IW32" s="167">
        <v>89.060900000000004</v>
      </c>
      <c r="IX32" s="167">
        <v>-237.72380000000001</v>
      </c>
      <c r="IY32" s="167">
        <v>-8.1408000000000005</v>
      </c>
      <c r="IZ32" s="167">
        <v>7.1535000000000002</v>
      </c>
      <c r="JA32" s="167">
        <v>-3.7732999999999999</v>
      </c>
      <c r="JB32" s="166"/>
      <c r="JC32" s="167">
        <v>-8</v>
      </c>
      <c r="JD32" s="167">
        <v>-1.5429999999999999</v>
      </c>
      <c r="JE32" s="167">
        <v>-1.569</v>
      </c>
      <c r="JF32" s="167">
        <v>5.04</v>
      </c>
      <c r="JG32" s="167">
        <v>-3.6</v>
      </c>
      <c r="JH32" s="167">
        <v>-2.0590000000000002</v>
      </c>
      <c r="JI32" s="167">
        <v>-1.8143</v>
      </c>
      <c r="JJ32" s="167">
        <v>5.0400999999999998</v>
      </c>
      <c r="JK32" s="167">
        <v>-12.3613</v>
      </c>
      <c r="JL32" s="167">
        <v>0.3</v>
      </c>
      <c r="JM32" s="167">
        <v>0.13200000000000001</v>
      </c>
      <c r="JN32" s="167">
        <v>0.22</v>
      </c>
      <c r="JO32" s="166"/>
      <c r="JP32" s="166"/>
      <c r="JQ32" s="167">
        <v>4.3303000000000003</v>
      </c>
      <c r="JR32" s="167">
        <v>3.8121999999999998</v>
      </c>
      <c r="JS32" s="167">
        <v>3.5697999999999999</v>
      </c>
      <c r="JT32" s="166"/>
      <c r="JU32" s="167">
        <v>20.399999999999999</v>
      </c>
      <c r="JV32" s="167">
        <v>-1.5001</v>
      </c>
      <c r="JW32" s="167">
        <v>1.17</v>
      </c>
      <c r="JX32" s="166"/>
      <c r="JY32" s="167">
        <v>-27.682500000000001</v>
      </c>
      <c r="JZ32" s="167">
        <v>8.2126000000000001</v>
      </c>
      <c r="KA32" s="167">
        <v>-19.1677</v>
      </c>
      <c r="KB32" s="167">
        <v>-24.230899999999998</v>
      </c>
      <c r="KC32" s="167">
        <v>-11.4687</v>
      </c>
      <c r="KD32" s="167">
        <v>-23.4574</v>
      </c>
      <c r="KE32" s="167">
        <v>4.2301000000000002</v>
      </c>
      <c r="KF32" s="167">
        <v>-21.4</v>
      </c>
      <c r="KG32" s="167">
        <v>5.0999999999999996</v>
      </c>
      <c r="KH32" s="167">
        <v>27.8748</v>
      </c>
      <c r="KI32" s="167">
        <v>-98.079300000000003</v>
      </c>
    </row>
    <row r="33" spans="1:295" ht="18" customHeight="1" x14ac:dyDescent="0.3">
      <c r="A33" s="160" t="s">
        <v>83</v>
      </c>
      <c r="B33" s="160" t="s">
        <v>793</v>
      </c>
      <c r="C33" s="161"/>
      <c r="D33" s="162">
        <v>4.2729999999999997</v>
      </c>
      <c r="E33" s="162">
        <v>-9.1217000000000006</v>
      </c>
      <c r="F33" s="162">
        <v>3.9889000000000001</v>
      </c>
      <c r="G33" s="162">
        <v>13.639799999999999</v>
      </c>
      <c r="H33" s="161"/>
      <c r="I33" s="162">
        <v>20.8781</v>
      </c>
      <c r="J33" s="161"/>
      <c r="K33" s="162">
        <v>22.5623</v>
      </c>
      <c r="L33" s="162">
        <v>9.6287000000000003</v>
      </c>
      <c r="M33" s="162">
        <v>9.1494999999999997</v>
      </c>
      <c r="N33" s="162">
        <v>-24.42</v>
      </c>
      <c r="O33" s="162">
        <v>-30.8</v>
      </c>
      <c r="P33" s="162">
        <v>6.6</v>
      </c>
      <c r="Q33" s="162">
        <v>4.968</v>
      </c>
      <c r="R33" s="162">
        <v>-19.8</v>
      </c>
      <c r="S33" s="162">
        <v>3.8538999999999999</v>
      </c>
      <c r="T33" s="162">
        <v>-15.229900000000001</v>
      </c>
      <c r="U33" s="162">
        <v>5.6794000000000002</v>
      </c>
      <c r="V33" s="162">
        <v>5.6787999999999998</v>
      </c>
      <c r="W33" s="162">
        <v>9.8559999999999999</v>
      </c>
      <c r="X33" s="162">
        <v>3.5219</v>
      </c>
      <c r="Y33" s="162">
        <v>-1.7189000000000001</v>
      </c>
      <c r="Z33" s="162">
        <v>1.403</v>
      </c>
      <c r="AA33" s="161"/>
      <c r="AB33" s="162">
        <v>-0.96940000000000004</v>
      </c>
      <c r="AC33" s="162">
        <v>-0.125</v>
      </c>
      <c r="AD33" s="162">
        <v>-0.17499999999999999</v>
      </c>
      <c r="AE33" s="162">
        <v>10.212</v>
      </c>
      <c r="AF33" s="162">
        <v>8.8800000000000008</v>
      </c>
      <c r="AG33" s="162">
        <v>-2.2000000000000002</v>
      </c>
      <c r="AH33" s="161"/>
      <c r="AI33" s="161"/>
      <c r="AJ33" s="162">
        <v>-11.4</v>
      </c>
      <c r="AK33" s="162">
        <v>-11.38</v>
      </c>
      <c r="AL33" s="161"/>
      <c r="AM33" s="162">
        <v>-10.31</v>
      </c>
      <c r="AN33" s="162">
        <v>-10.43</v>
      </c>
      <c r="AO33" s="162">
        <v>3.3203</v>
      </c>
      <c r="AP33" s="162">
        <v>3.8687</v>
      </c>
      <c r="AQ33" s="162">
        <v>15.0595</v>
      </c>
      <c r="AR33" s="162">
        <v>16.9251</v>
      </c>
      <c r="AS33" s="162">
        <v>-10.7189</v>
      </c>
      <c r="AT33" s="162">
        <v>-17.5486</v>
      </c>
      <c r="AU33" s="162">
        <v>-17.321400000000001</v>
      </c>
      <c r="AV33" s="162">
        <v>23.142099999999999</v>
      </c>
      <c r="AW33" s="162">
        <v>17.621700000000001</v>
      </c>
      <c r="AX33" s="162">
        <v>-15.539300000000001</v>
      </c>
      <c r="AY33" s="162">
        <v>-12.190300000000001</v>
      </c>
      <c r="AZ33" s="162">
        <v>45.770499999999998</v>
      </c>
      <c r="BA33" s="161"/>
      <c r="BB33" s="162">
        <v>58.341000000000001</v>
      </c>
      <c r="BC33" s="162">
        <v>11.832800000000001</v>
      </c>
      <c r="BD33" s="162">
        <v>-4.2</v>
      </c>
      <c r="BE33" s="162">
        <v>-4.5999999999999996</v>
      </c>
      <c r="BF33" s="162">
        <v>-17.782</v>
      </c>
      <c r="BG33" s="162">
        <v>-17.997299999999999</v>
      </c>
      <c r="BH33" s="162">
        <v>-0.1729</v>
      </c>
      <c r="BI33" s="161"/>
      <c r="BJ33" s="162">
        <v>19.7743</v>
      </c>
      <c r="BK33" s="162">
        <v>3.5470000000000002</v>
      </c>
      <c r="BL33" s="162">
        <v>2.4453</v>
      </c>
      <c r="BM33" s="162">
        <v>1.7354000000000001</v>
      </c>
      <c r="BN33" s="162">
        <v>-73.122299999999996</v>
      </c>
      <c r="BO33" s="162">
        <v>101.9928</v>
      </c>
      <c r="BP33" s="162">
        <v>101.6876</v>
      </c>
      <c r="BQ33" s="162">
        <v>-10.4641</v>
      </c>
      <c r="BR33" s="162">
        <v>-32.2042</v>
      </c>
      <c r="BS33" s="161"/>
      <c r="BT33" s="161"/>
      <c r="BU33" s="161"/>
      <c r="BV33" s="162">
        <v>21.665600000000001</v>
      </c>
      <c r="BW33" s="162">
        <v>10.34</v>
      </c>
      <c r="BX33" s="162">
        <v>9.52</v>
      </c>
      <c r="BY33" s="162">
        <v>-8.06</v>
      </c>
      <c r="BZ33" s="162">
        <v>6.89</v>
      </c>
      <c r="CA33" s="162">
        <v>-21.8308</v>
      </c>
      <c r="CB33" s="162">
        <v>-21.696899999999999</v>
      </c>
      <c r="CC33" s="162">
        <v>32.6967</v>
      </c>
      <c r="CD33" s="162">
        <v>30.943200000000001</v>
      </c>
      <c r="CE33" s="162">
        <v>-2.4060000000000001</v>
      </c>
      <c r="CF33" s="162">
        <v>44.755499999999998</v>
      </c>
      <c r="CG33" s="162">
        <v>44.706099999999999</v>
      </c>
      <c r="CH33" s="162">
        <v>19.331800000000001</v>
      </c>
      <c r="CI33" s="161"/>
      <c r="CJ33" s="161"/>
      <c r="CK33" s="161"/>
      <c r="CL33" s="162">
        <v>-26.4</v>
      </c>
      <c r="CM33" s="162">
        <v>-25</v>
      </c>
      <c r="CN33" s="162">
        <v>-1.66</v>
      </c>
      <c r="CO33" s="162">
        <v>39.244</v>
      </c>
      <c r="CP33" s="162">
        <v>39.663800000000002</v>
      </c>
      <c r="CQ33" s="162">
        <v>37.433500000000002</v>
      </c>
      <c r="CR33" s="162">
        <v>71.777000000000001</v>
      </c>
      <c r="CS33" s="162">
        <v>71.623999999999995</v>
      </c>
      <c r="CT33" s="162">
        <v>-33.447000000000003</v>
      </c>
      <c r="CU33" s="162">
        <v>-62.801099999999998</v>
      </c>
      <c r="CV33" s="162">
        <v>-4.4436999999999998</v>
      </c>
      <c r="CW33" s="162">
        <v>3.2703000000000002</v>
      </c>
      <c r="CX33" s="162">
        <v>24.96</v>
      </c>
      <c r="CY33" s="162">
        <v>9.75</v>
      </c>
      <c r="CZ33" s="162">
        <v>18.442399999999999</v>
      </c>
      <c r="DA33" s="162">
        <v>18.167100000000001</v>
      </c>
      <c r="DB33" s="162">
        <v>-8.98</v>
      </c>
      <c r="DC33" s="162">
        <v>-213.52199999999999</v>
      </c>
      <c r="DD33" s="161"/>
      <c r="DE33" s="161"/>
      <c r="DF33" s="162">
        <v>14.9353</v>
      </c>
      <c r="DG33" s="162">
        <v>-13.2865</v>
      </c>
      <c r="DH33" s="162">
        <v>-4.6493000000000002</v>
      </c>
      <c r="DI33" s="162">
        <v>-39.5</v>
      </c>
      <c r="DJ33" s="162">
        <v>-39.1</v>
      </c>
      <c r="DK33" s="162">
        <v>-4.4311999999999996</v>
      </c>
      <c r="DL33" s="162">
        <v>3.5590000000000002</v>
      </c>
      <c r="DM33" s="162">
        <v>10.256399999999999</v>
      </c>
      <c r="DN33" s="162">
        <v>11.5097</v>
      </c>
      <c r="DO33" s="162">
        <v>3.91</v>
      </c>
      <c r="DP33" s="162">
        <v>-2.4</v>
      </c>
      <c r="DQ33" s="162">
        <v>6.1224999999999996</v>
      </c>
      <c r="DR33" s="162">
        <v>-15.3409</v>
      </c>
      <c r="DS33" s="162">
        <v>-14.53</v>
      </c>
      <c r="DT33" s="162">
        <v>-14.47</v>
      </c>
      <c r="DU33" s="162">
        <v>37.83</v>
      </c>
      <c r="DV33" s="162">
        <v>22.06</v>
      </c>
      <c r="DW33" s="162">
        <v>-14.2545</v>
      </c>
      <c r="DX33" s="162">
        <v>-7.2454999999999998</v>
      </c>
      <c r="DY33" s="161"/>
      <c r="DZ33" s="162">
        <v>-37.554499999999997</v>
      </c>
      <c r="EA33" s="162">
        <v>24.4621</v>
      </c>
      <c r="EB33" s="162">
        <v>5.4542000000000002</v>
      </c>
      <c r="EC33" s="162">
        <v>-4.8848000000000003</v>
      </c>
      <c r="ED33" s="162">
        <v>-4.6459999999999999</v>
      </c>
      <c r="EE33" s="162">
        <v>-20.866099999999999</v>
      </c>
      <c r="EF33" s="162">
        <v>-19.399100000000001</v>
      </c>
      <c r="EG33" s="162">
        <v>-4.3810000000000002</v>
      </c>
      <c r="EH33" s="162">
        <v>-68.108500000000006</v>
      </c>
      <c r="EI33" s="162">
        <v>-58.246699999999997</v>
      </c>
      <c r="EJ33" s="161"/>
      <c r="EK33" s="162">
        <v>-13.5465</v>
      </c>
      <c r="EL33" s="162">
        <v>-13.370100000000001</v>
      </c>
      <c r="EM33" s="162">
        <v>15.2629</v>
      </c>
      <c r="EN33" s="162">
        <v>-2.3525999999999998</v>
      </c>
      <c r="EO33" s="162">
        <v>-2.6613000000000002</v>
      </c>
      <c r="EP33" s="162">
        <v>-10.756</v>
      </c>
      <c r="EQ33" s="162">
        <v>-26.929099999999998</v>
      </c>
      <c r="ER33" s="162">
        <v>-26.888400000000001</v>
      </c>
      <c r="ES33" s="162">
        <v>1.1636</v>
      </c>
      <c r="ET33" s="161"/>
      <c r="EU33" s="162">
        <v>-7.48</v>
      </c>
      <c r="EV33" s="162">
        <v>0</v>
      </c>
      <c r="EW33" s="162">
        <v>10.5954</v>
      </c>
      <c r="EX33" s="162">
        <v>-9.0122999999999998</v>
      </c>
      <c r="EY33" s="162">
        <v>-8.0051000000000005</v>
      </c>
      <c r="EZ33" s="162">
        <v>-8.3828999999999994</v>
      </c>
      <c r="FA33" s="162">
        <v>3.5312000000000001</v>
      </c>
      <c r="FB33" s="162">
        <v>1.01</v>
      </c>
      <c r="FC33" s="162">
        <v>-18.142399999999999</v>
      </c>
      <c r="FD33" s="162">
        <v>5.8936000000000002</v>
      </c>
      <c r="FE33" s="161"/>
      <c r="FF33" s="162">
        <v>5.2840999999999996</v>
      </c>
      <c r="FG33" s="162">
        <v>0</v>
      </c>
      <c r="FH33" s="162">
        <v>0</v>
      </c>
      <c r="FI33" s="162">
        <v>0</v>
      </c>
      <c r="FJ33" s="162">
        <v>11.052099999999999</v>
      </c>
      <c r="FK33" s="162">
        <v>10.0474</v>
      </c>
      <c r="FL33" s="162">
        <v>-20.931999999999999</v>
      </c>
      <c r="FM33" s="162">
        <v>19.9588</v>
      </c>
      <c r="FN33" s="162">
        <v>19.925899999999999</v>
      </c>
      <c r="FO33" s="162">
        <v>-4.8707000000000003</v>
      </c>
      <c r="FP33" s="162">
        <v>0</v>
      </c>
      <c r="FQ33" s="162">
        <v>25.231100000000001</v>
      </c>
      <c r="FR33" s="162">
        <v>-19.02</v>
      </c>
      <c r="FS33" s="162">
        <v>-1.6182000000000001</v>
      </c>
      <c r="FT33" s="162">
        <v>0.21809999999999999</v>
      </c>
      <c r="FU33" s="162">
        <v>0.57999999999999996</v>
      </c>
      <c r="FV33" s="162">
        <v>1.24</v>
      </c>
      <c r="FW33" s="162">
        <v>-24.4922</v>
      </c>
      <c r="FX33" s="161"/>
      <c r="FY33" s="162">
        <v>3.0139999999999998</v>
      </c>
      <c r="FZ33" s="162">
        <v>0.88600000000000001</v>
      </c>
      <c r="GA33" s="161"/>
      <c r="GB33" s="162">
        <v>16.57</v>
      </c>
      <c r="GC33" s="162">
        <v>-21.323399999999999</v>
      </c>
      <c r="GD33" s="162">
        <v>-12.32</v>
      </c>
      <c r="GE33" s="162">
        <v>-1.32</v>
      </c>
      <c r="GF33" s="162">
        <v>17.648499999999999</v>
      </c>
      <c r="GG33" s="161"/>
      <c r="GH33" s="162">
        <v>34.241399999999999</v>
      </c>
      <c r="GI33" s="162">
        <v>-11.517899999999999</v>
      </c>
      <c r="GJ33" s="162">
        <v>-12.4025</v>
      </c>
      <c r="GK33" s="162">
        <v>6.2771999999999997</v>
      </c>
      <c r="GL33" s="162">
        <v>6.08E-2</v>
      </c>
      <c r="GM33" s="161"/>
      <c r="GN33" s="162">
        <v>-9.2621000000000002</v>
      </c>
      <c r="GO33" s="162">
        <v>-5.8856000000000002</v>
      </c>
      <c r="GP33" s="162">
        <v>2.1236000000000002</v>
      </c>
      <c r="GQ33" s="162">
        <v>-24.845300000000002</v>
      </c>
      <c r="GR33" s="162">
        <v>5.5860000000000003</v>
      </c>
      <c r="GS33" s="162">
        <v>6.9419000000000004</v>
      </c>
      <c r="GT33" s="162">
        <v>236.8492</v>
      </c>
      <c r="GU33" s="162">
        <v>-7.0499000000000001</v>
      </c>
      <c r="GV33" s="162">
        <v>-8.2936999999999994</v>
      </c>
      <c r="GW33" s="162">
        <v>-16.065100000000001</v>
      </c>
      <c r="GX33" s="162">
        <v>1.4615</v>
      </c>
      <c r="GY33" s="162">
        <v>7.9927999999999999</v>
      </c>
      <c r="GZ33" s="162">
        <v>8.0380000000000003</v>
      </c>
      <c r="HA33" s="162">
        <v>0.80200000000000005</v>
      </c>
      <c r="HB33" s="162">
        <v>-16.7334</v>
      </c>
      <c r="HC33" s="162">
        <v>-14.798400000000001</v>
      </c>
      <c r="HD33" s="162">
        <v>6.29</v>
      </c>
      <c r="HE33" s="162">
        <v>-13.085900000000001</v>
      </c>
      <c r="HF33" s="162">
        <v>10.4648</v>
      </c>
      <c r="HG33" s="162">
        <v>19.408799999999999</v>
      </c>
      <c r="HH33" s="162">
        <v>75.991</v>
      </c>
      <c r="HI33" s="162">
        <v>17.816800000000001</v>
      </c>
      <c r="HJ33" s="162">
        <v>19.115600000000001</v>
      </c>
      <c r="HK33" s="162">
        <v>-6.0476999999999999</v>
      </c>
      <c r="HL33" s="161"/>
      <c r="HM33" s="162">
        <v>0</v>
      </c>
      <c r="HN33" s="162">
        <v>0</v>
      </c>
      <c r="HO33" s="162">
        <v>19.962900000000001</v>
      </c>
      <c r="HP33" s="161"/>
      <c r="HQ33" s="162">
        <v>-14.698600000000001</v>
      </c>
      <c r="HR33" s="162">
        <v>-14.5228</v>
      </c>
      <c r="HS33" s="162">
        <v>-15.6958</v>
      </c>
      <c r="HT33" s="162">
        <v>-15.6149</v>
      </c>
      <c r="HU33" s="161"/>
      <c r="HV33" s="162">
        <v>52.7</v>
      </c>
      <c r="HW33" s="162">
        <v>-28.9</v>
      </c>
      <c r="HX33" s="162">
        <v>-29.1</v>
      </c>
      <c r="HY33" s="162">
        <v>0.66930000000000001</v>
      </c>
      <c r="HZ33" s="162">
        <v>10.56</v>
      </c>
      <c r="IA33" s="162">
        <v>76.359700000000004</v>
      </c>
      <c r="IB33" s="162">
        <v>14.817399999999999</v>
      </c>
      <c r="IC33" s="162">
        <v>14.466100000000001</v>
      </c>
      <c r="ID33" s="162">
        <v>-12.3</v>
      </c>
      <c r="IE33" s="162">
        <v>-33.700000000000003</v>
      </c>
      <c r="IF33" s="162">
        <v>-1.9</v>
      </c>
      <c r="IG33" s="162">
        <v>-2.4</v>
      </c>
      <c r="IH33" s="162">
        <v>-17.776700000000002</v>
      </c>
      <c r="II33" s="161"/>
      <c r="IJ33" s="162">
        <v>-166.81620000000001</v>
      </c>
      <c r="IK33" s="162">
        <v>3.0876000000000001</v>
      </c>
      <c r="IL33" s="162">
        <v>-226.3903</v>
      </c>
      <c r="IM33" s="162">
        <v>-20.226600000000001</v>
      </c>
      <c r="IN33" s="162">
        <v>-35.527700000000003</v>
      </c>
      <c r="IO33" s="162">
        <v>69.919700000000006</v>
      </c>
      <c r="IP33" s="162">
        <v>97.134399999999999</v>
      </c>
      <c r="IQ33" s="162">
        <v>117.0369</v>
      </c>
      <c r="IR33" s="162">
        <v>136.26089999999999</v>
      </c>
      <c r="IS33" s="162">
        <v>-4.0442999999999998</v>
      </c>
      <c r="IT33" s="162">
        <v>26.239100000000001</v>
      </c>
      <c r="IU33" s="162">
        <v>28.827300000000001</v>
      </c>
      <c r="IV33" s="162">
        <v>-6.1130000000000004</v>
      </c>
      <c r="IW33" s="162">
        <v>108.5287</v>
      </c>
      <c r="IX33" s="162">
        <v>-247.3802</v>
      </c>
      <c r="IY33" s="162">
        <v>-1.6738</v>
      </c>
      <c r="IZ33" s="162">
        <v>3.2130999999999998</v>
      </c>
      <c r="JA33" s="162">
        <v>-3.6560999999999999</v>
      </c>
      <c r="JB33" s="161"/>
      <c r="JC33" s="162">
        <v>-8.64</v>
      </c>
      <c r="JD33" s="162">
        <v>-1.649</v>
      </c>
      <c r="JE33" s="162">
        <v>-1.669</v>
      </c>
      <c r="JF33" s="162">
        <v>5.36</v>
      </c>
      <c r="JG33" s="162">
        <v>-3.76</v>
      </c>
      <c r="JH33" s="162">
        <v>-2.3641000000000001</v>
      </c>
      <c r="JI33" s="162">
        <v>-2.3727999999999998</v>
      </c>
      <c r="JJ33" s="162">
        <v>5.4794999999999998</v>
      </c>
      <c r="JK33" s="162">
        <v>-10.6645</v>
      </c>
      <c r="JL33" s="162">
        <v>-0.5</v>
      </c>
      <c r="JM33" s="162">
        <v>-0.67800000000000005</v>
      </c>
      <c r="JN33" s="162">
        <v>-0.86799999999999999</v>
      </c>
      <c r="JO33" s="161"/>
      <c r="JP33" s="161"/>
      <c r="JQ33" s="162">
        <v>3.2622</v>
      </c>
      <c r="JR33" s="162">
        <v>3.8205</v>
      </c>
      <c r="JS33" s="162">
        <v>3.6709000000000001</v>
      </c>
      <c r="JT33" s="161"/>
      <c r="JU33" s="162">
        <v>18.2</v>
      </c>
      <c r="JV33" s="162">
        <v>-1.5975999999999999</v>
      </c>
      <c r="JW33" s="162">
        <v>1.23</v>
      </c>
      <c r="JX33" s="161"/>
      <c r="JY33" s="162">
        <v>-27.610299999999999</v>
      </c>
      <c r="JZ33" s="162">
        <v>7.8324999999999996</v>
      </c>
      <c r="KA33" s="162">
        <v>-18.7348</v>
      </c>
      <c r="KB33" s="162">
        <v>-23.637599999999999</v>
      </c>
      <c r="KC33" s="162">
        <v>-11.343400000000001</v>
      </c>
      <c r="KD33" s="162">
        <v>-22.683499999999999</v>
      </c>
      <c r="KE33" s="162">
        <v>3.5017</v>
      </c>
      <c r="KF33" s="162">
        <v>-20.100000000000001</v>
      </c>
      <c r="KG33" s="162">
        <v>2.9</v>
      </c>
      <c r="KH33" s="162">
        <v>28.063300000000002</v>
      </c>
      <c r="KI33" s="162">
        <v>-99.163799999999995</v>
      </c>
    </row>
    <row r="34" spans="1:295" ht="18" customHeight="1" x14ac:dyDescent="0.3">
      <c r="A34" s="160" t="s">
        <v>83</v>
      </c>
      <c r="B34" s="160" t="s">
        <v>794</v>
      </c>
      <c r="C34" s="163"/>
      <c r="D34" s="164">
        <v>4.0830000000000002</v>
      </c>
      <c r="E34" s="164">
        <v>-8.9769000000000005</v>
      </c>
      <c r="F34" s="164">
        <v>3.8822999999999999</v>
      </c>
      <c r="G34" s="164">
        <v>13.429</v>
      </c>
      <c r="H34" s="163"/>
      <c r="I34" s="164">
        <v>20.941600000000001</v>
      </c>
      <c r="J34" s="163"/>
      <c r="K34" s="164">
        <v>20.934899999999999</v>
      </c>
      <c r="L34" s="164">
        <v>8.9026999999999994</v>
      </c>
      <c r="M34" s="164">
        <v>8.5791000000000004</v>
      </c>
      <c r="N34" s="164">
        <v>-24.42</v>
      </c>
      <c r="O34" s="164">
        <v>-33</v>
      </c>
      <c r="P34" s="164">
        <v>8.8000000000000007</v>
      </c>
      <c r="Q34" s="164">
        <v>4.1399999999999997</v>
      </c>
      <c r="R34" s="164">
        <v>-24.2</v>
      </c>
      <c r="S34" s="164">
        <v>4.2511999999999999</v>
      </c>
      <c r="T34" s="164">
        <v>-13.213900000000001</v>
      </c>
      <c r="U34" s="164">
        <v>5.0829000000000004</v>
      </c>
      <c r="V34" s="164">
        <v>5.0194999999999999</v>
      </c>
      <c r="W34" s="164">
        <v>8.7857000000000003</v>
      </c>
      <c r="X34" s="164">
        <v>3.1640999999999999</v>
      </c>
      <c r="Y34" s="164">
        <v>-1.6505000000000001</v>
      </c>
      <c r="Z34" s="164">
        <v>1.4896</v>
      </c>
      <c r="AA34" s="163"/>
      <c r="AB34" s="164">
        <v>-0.98250000000000004</v>
      </c>
      <c r="AC34" s="164">
        <v>-0.53300000000000003</v>
      </c>
      <c r="AD34" s="164">
        <v>-0.51400000000000001</v>
      </c>
      <c r="AE34" s="164">
        <v>10.622</v>
      </c>
      <c r="AF34" s="164">
        <v>6.66</v>
      </c>
      <c r="AG34" s="164">
        <v>-2.2000000000000002</v>
      </c>
      <c r="AH34" s="163"/>
      <c r="AI34" s="163"/>
      <c r="AJ34" s="164">
        <v>-13.81</v>
      </c>
      <c r="AK34" s="164">
        <v>-13.81</v>
      </c>
      <c r="AL34" s="163"/>
      <c r="AM34" s="164">
        <v>-10.43</v>
      </c>
      <c r="AN34" s="164">
        <v>-10.4</v>
      </c>
      <c r="AO34" s="164">
        <v>3.2441</v>
      </c>
      <c r="AP34" s="164">
        <v>3.8028</v>
      </c>
      <c r="AQ34" s="164">
        <v>19.163499999999999</v>
      </c>
      <c r="AR34" s="164">
        <v>22.617799999999999</v>
      </c>
      <c r="AS34" s="164">
        <v>-10.434200000000001</v>
      </c>
      <c r="AT34" s="164">
        <v>-19.290099999999999</v>
      </c>
      <c r="AU34" s="164">
        <v>-19.077400000000001</v>
      </c>
      <c r="AV34" s="164">
        <v>1.6904999999999999</v>
      </c>
      <c r="AW34" s="164">
        <v>1.6536999999999999</v>
      </c>
      <c r="AX34" s="164">
        <v>-14.0657</v>
      </c>
      <c r="AY34" s="164">
        <v>-10.4488</v>
      </c>
      <c r="AZ34" s="164">
        <v>24.254100000000001</v>
      </c>
      <c r="BA34" s="163"/>
      <c r="BB34" s="164">
        <v>66.733099999999993</v>
      </c>
      <c r="BC34" s="164">
        <v>16.799099999999999</v>
      </c>
      <c r="BD34" s="164">
        <v>-6</v>
      </c>
      <c r="BE34" s="164">
        <v>-6.3</v>
      </c>
      <c r="BF34" s="164">
        <v>-18.763300000000001</v>
      </c>
      <c r="BG34" s="164">
        <v>-19.115600000000001</v>
      </c>
      <c r="BH34" s="164">
        <v>-0.64459999999999995</v>
      </c>
      <c r="BI34" s="163"/>
      <c r="BJ34" s="164">
        <v>13.7766</v>
      </c>
      <c r="BK34" s="164">
        <v>3.2982999999999998</v>
      </c>
      <c r="BL34" s="164">
        <v>2.4258999999999999</v>
      </c>
      <c r="BM34" s="164">
        <v>1.5942000000000001</v>
      </c>
      <c r="BN34" s="164">
        <v>-102.35899999999999</v>
      </c>
      <c r="BO34" s="164">
        <v>101.6571</v>
      </c>
      <c r="BP34" s="164">
        <v>102.8168</v>
      </c>
      <c r="BQ34" s="164">
        <v>14.6317</v>
      </c>
      <c r="BR34" s="164">
        <v>-51.826999999999998</v>
      </c>
      <c r="BS34" s="163"/>
      <c r="BT34" s="163"/>
      <c r="BU34" s="163"/>
      <c r="BV34" s="164">
        <v>20.567900000000002</v>
      </c>
      <c r="BW34" s="164">
        <v>9.68</v>
      </c>
      <c r="BX34" s="164">
        <v>8.76</v>
      </c>
      <c r="BY34" s="164">
        <v>-9.09</v>
      </c>
      <c r="BZ34" s="164">
        <v>6.41</v>
      </c>
      <c r="CA34" s="164">
        <v>-18.079999999999998</v>
      </c>
      <c r="CB34" s="164">
        <v>-18.347899999999999</v>
      </c>
      <c r="CC34" s="164">
        <v>34.406100000000002</v>
      </c>
      <c r="CD34" s="164">
        <v>33.176699999999997</v>
      </c>
      <c r="CE34" s="164">
        <v>0.50560000000000005</v>
      </c>
      <c r="CF34" s="164">
        <v>40.584200000000003</v>
      </c>
      <c r="CG34" s="164">
        <v>40.173999999999999</v>
      </c>
      <c r="CH34" s="164">
        <v>13.9069</v>
      </c>
      <c r="CI34" s="163"/>
      <c r="CJ34" s="163"/>
      <c r="CK34" s="163"/>
      <c r="CL34" s="164">
        <v>-26</v>
      </c>
      <c r="CM34" s="164">
        <v>-24.7</v>
      </c>
      <c r="CN34" s="164">
        <v>-1.81</v>
      </c>
      <c r="CO34" s="164">
        <v>37.095599999999997</v>
      </c>
      <c r="CP34" s="164">
        <v>37.203200000000002</v>
      </c>
      <c r="CQ34" s="164">
        <v>35.278300000000002</v>
      </c>
      <c r="CR34" s="164">
        <v>75.238</v>
      </c>
      <c r="CS34" s="164">
        <v>76.168199999999999</v>
      </c>
      <c r="CT34" s="164">
        <v>-41.184899999999999</v>
      </c>
      <c r="CU34" s="164">
        <v>-61.064100000000003</v>
      </c>
      <c r="CV34" s="164">
        <v>-4.9314999999999998</v>
      </c>
      <c r="CW34" s="164">
        <v>3.1606999999999998</v>
      </c>
      <c r="CX34" s="164">
        <v>23.7</v>
      </c>
      <c r="CY34" s="164">
        <v>9.02</v>
      </c>
      <c r="CZ34" s="164">
        <v>11.879899999999999</v>
      </c>
      <c r="DA34" s="164">
        <v>11.9171</v>
      </c>
      <c r="DB34" s="164">
        <v>-8.76</v>
      </c>
      <c r="DC34" s="164">
        <v>213.91079999999999</v>
      </c>
      <c r="DD34" s="163"/>
      <c r="DE34" s="163"/>
      <c r="DF34" s="164">
        <v>20.663799999999998</v>
      </c>
      <c r="DG34" s="164">
        <v>-10.384600000000001</v>
      </c>
      <c r="DH34" s="164">
        <v>-4.4539999999999997</v>
      </c>
      <c r="DI34" s="163"/>
      <c r="DJ34" s="164">
        <v>-39</v>
      </c>
      <c r="DK34" s="164">
        <v>-5.1708999999999996</v>
      </c>
      <c r="DL34" s="164">
        <v>3.5590000000000002</v>
      </c>
      <c r="DM34" s="164">
        <v>8.5214999999999996</v>
      </c>
      <c r="DN34" s="164">
        <v>11.5097</v>
      </c>
      <c r="DO34" s="164">
        <v>3.74</v>
      </c>
      <c r="DP34" s="164">
        <v>-1.81</v>
      </c>
      <c r="DQ34" s="164">
        <v>5.3630000000000004</v>
      </c>
      <c r="DR34" s="164">
        <v>-20.476199999999999</v>
      </c>
      <c r="DS34" s="164">
        <v>-14.81</v>
      </c>
      <c r="DT34" s="164">
        <v>-14.86</v>
      </c>
      <c r="DU34" s="164">
        <v>37.549999999999997</v>
      </c>
      <c r="DV34" s="164">
        <v>21.57</v>
      </c>
      <c r="DW34" s="164">
        <v>-19.2545</v>
      </c>
      <c r="DX34" s="164">
        <v>-9.8727</v>
      </c>
      <c r="DY34" s="163"/>
      <c r="DZ34" s="164">
        <v>-37.418199999999999</v>
      </c>
      <c r="EA34" s="164">
        <v>19.4206</v>
      </c>
      <c r="EB34" s="164">
        <v>0.76090000000000002</v>
      </c>
      <c r="EC34" s="164">
        <v>-8.9535999999999998</v>
      </c>
      <c r="ED34" s="164">
        <v>-8.84</v>
      </c>
      <c r="EE34" s="164">
        <v>-20.2103</v>
      </c>
      <c r="EF34" s="164">
        <v>-18.498999999999999</v>
      </c>
      <c r="EG34" s="164">
        <v>-4.0010000000000003</v>
      </c>
      <c r="EH34" s="164">
        <v>-91.332700000000003</v>
      </c>
      <c r="EI34" s="164">
        <v>-54.753500000000003</v>
      </c>
      <c r="EJ34" s="163"/>
      <c r="EK34" s="164">
        <v>-14.007300000000001</v>
      </c>
      <c r="EL34" s="164">
        <v>-13.3744</v>
      </c>
      <c r="EM34" s="164">
        <v>12.887600000000001</v>
      </c>
      <c r="EN34" s="164">
        <v>-0.19259999999999999</v>
      </c>
      <c r="EO34" s="164">
        <v>-0.92759999999999998</v>
      </c>
      <c r="EP34" s="164">
        <v>-8.1959999999999997</v>
      </c>
      <c r="EQ34" s="164">
        <v>-27.731100000000001</v>
      </c>
      <c r="ER34" s="164">
        <v>-27.289200000000001</v>
      </c>
      <c r="ES34" s="164">
        <v>-0.78380000000000005</v>
      </c>
      <c r="ET34" s="163"/>
      <c r="EU34" s="164">
        <v>-8.2200000000000006</v>
      </c>
      <c r="EV34" s="164">
        <v>0</v>
      </c>
      <c r="EW34" s="164">
        <v>10.4185</v>
      </c>
      <c r="EX34" s="164">
        <v>-4.5961999999999996</v>
      </c>
      <c r="EY34" s="164">
        <v>-8.609</v>
      </c>
      <c r="EZ34" s="164">
        <v>-8.7937999999999992</v>
      </c>
      <c r="FA34" s="164">
        <v>5.4207000000000001</v>
      </c>
      <c r="FB34" s="164">
        <v>-0.1905</v>
      </c>
      <c r="FC34" s="164">
        <v>-17.193999999999999</v>
      </c>
      <c r="FD34" s="164">
        <v>5.4882</v>
      </c>
      <c r="FE34" s="163"/>
      <c r="FF34" s="164">
        <v>5.3209</v>
      </c>
      <c r="FG34" s="164">
        <v>0</v>
      </c>
      <c r="FH34" s="164">
        <v>0</v>
      </c>
      <c r="FI34" s="163"/>
      <c r="FJ34" s="164">
        <v>7.5354999999999999</v>
      </c>
      <c r="FK34" s="164">
        <v>7.5354999999999999</v>
      </c>
      <c r="FL34" s="164">
        <v>-18.420200000000001</v>
      </c>
      <c r="FM34" s="164">
        <v>19.5307</v>
      </c>
      <c r="FN34" s="164">
        <v>19.4635</v>
      </c>
      <c r="FO34" s="164">
        <v>-4.5629</v>
      </c>
      <c r="FP34" s="164">
        <v>9.2926000000000002</v>
      </c>
      <c r="FQ34" s="164">
        <v>22.486899999999999</v>
      </c>
      <c r="FR34" s="164">
        <v>-19.27</v>
      </c>
      <c r="FS34" s="164">
        <v>-2.1198999999999999</v>
      </c>
      <c r="FT34" s="164">
        <v>0.17419999999999999</v>
      </c>
      <c r="FU34" s="164">
        <v>0.82</v>
      </c>
      <c r="FV34" s="164">
        <v>1.03</v>
      </c>
      <c r="FW34" s="164">
        <v>-22.163599999999999</v>
      </c>
      <c r="FX34" s="164">
        <v>2.0903</v>
      </c>
      <c r="FY34" s="164">
        <v>2.8849999999999998</v>
      </c>
      <c r="FZ34" s="164">
        <v>0.91500000000000004</v>
      </c>
      <c r="GA34" s="163"/>
      <c r="GB34" s="164">
        <v>16.899999999999999</v>
      </c>
      <c r="GC34" s="164">
        <v>-21.910499999999999</v>
      </c>
      <c r="GD34" s="164">
        <v>-13.217599999999999</v>
      </c>
      <c r="GE34" s="164">
        <v>-1.34</v>
      </c>
      <c r="GF34" s="164">
        <v>17.146899999999999</v>
      </c>
      <c r="GG34" s="163"/>
      <c r="GH34" s="164">
        <v>32.780200000000001</v>
      </c>
      <c r="GI34" s="164">
        <v>-11.727399999999999</v>
      </c>
      <c r="GJ34" s="164">
        <v>-12.3431</v>
      </c>
      <c r="GK34" s="164">
        <v>6.1135999999999999</v>
      </c>
      <c r="GL34" s="164">
        <v>2.93E-2</v>
      </c>
      <c r="GM34" s="163"/>
      <c r="GN34" s="164">
        <v>-9.2690999999999999</v>
      </c>
      <c r="GO34" s="164">
        <v>-5.4015000000000004</v>
      </c>
      <c r="GP34" s="164">
        <v>2.1040999999999999</v>
      </c>
      <c r="GQ34" s="164">
        <v>-24.8202</v>
      </c>
      <c r="GR34" s="164">
        <v>4.4930000000000003</v>
      </c>
      <c r="GS34" s="164">
        <v>4.3837999999999999</v>
      </c>
      <c r="GT34" s="164">
        <v>221.60069999999999</v>
      </c>
      <c r="GU34" s="164">
        <v>-7.3217999999999996</v>
      </c>
      <c r="GV34" s="164">
        <v>-6.4859999999999998</v>
      </c>
      <c r="GW34" s="164">
        <v>-16.641500000000001</v>
      </c>
      <c r="GX34" s="164">
        <v>1.341</v>
      </c>
      <c r="GY34" s="164">
        <v>7.6631999999999998</v>
      </c>
      <c r="GZ34" s="164">
        <v>7.8243999999999998</v>
      </c>
      <c r="HA34" s="164">
        <v>1</v>
      </c>
      <c r="HB34" s="164">
        <v>-16.162299999999998</v>
      </c>
      <c r="HC34" s="164">
        <v>-14.7677</v>
      </c>
      <c r="HD34" s="164">
        <v>5.45</v>
      </c>
      <c r="HE34" s="164">
        <v>-11.777900000000001</v>
      </c>
      <c r="HF34" s="164">
        <v>6.4790000000000001</v>
      </c>
      <c r="HG34" s="164">
        <v>14.953900000000001</v>
      </c>
      <c r="HH34" s="164">
        <v>84.808800000000005</v>
      </c>
      <c r="HI34" s="164">
        <v>15.791399999999999</v>
      </c>
      <c r="HJ34" s="164">
        <v>16.742000000000001</v>
      </c>
      <c r="HK34" s="164">
        <v>-5.2465000000000002</v>
      </c>
      <c r="HL34" s="163"/>
      <c r="HM34" s="164">
        <v>0</v>
      </c>
      <c r="HN34" s="164">
        <v>0</v>
      </c>
      <c r="HO34" s="163"/>
      <c r="HP34" s="163"/>
      <c r="HQ34" s="164">
        <v>-12.572699999999999</v>
      </c>
      <c r="HR34" s="164">
        <v>-12.050800000000001</v>
      </c>
      <c r="HS34" s="164">
        <v>-15.1426</v>
      </c>
      <c r="HT34" s="164">
        <v>-14.823399999999999</v>
      </c>
      <c r="HU34" s="163"/>
      <c r="HV34" s="164">
        <v>51.67</v>
      </c>
      <c r="HW34" s="164">
        <v>-28.9</v>
      </c>
      <c r="HX34" s="164">
        <v>-29</v>
      </c>
      <c r="HY34" s="164">
        <v>0.47520000000000001</v>
      </c>
      <c r="HZ34" s="164">
        <v>8.64</v>
      </c>
      <c r="IA34" s="164">
        <v>85.61</v>
      </c>
      <c r="IB34" s="164">
        <v>10.6059</v>
      </c>
      <c r="IC34" s="164">
        <v>10.4024</v>
      </c>
      <c r="ID34" s="164">
        <v>-11.8</v>
      </c>
      <c r="IE34" s="164">
        <v>-35</v>
      </c>
      <c r="IF34" s="164">
        <v>-4.0999999999999996</v>
      </c>
      <c r="IG34" s="164">
        <v>-4.7</v>
      </c>
      <c r="IH34" s="163"/>
      <c r="II34" s="163"/>
      <c r="IJ34" s="164">
        <v>-180.11750000000001</v>
      </c>
      <c r="IK34" s="164">
        <v>-0.86819999999999997</v>
      </c>
      <c r="IL34" s="164">
        <v>-221.67689999999999</v>
      </c>
      <c r="IM34" s="164">
        <v>-16.395600000000002</v>
      </c>
      <c r="IN34" s="164">
        <v>-37.853299999999997</v>
      </c>
      <c r="IO34" s="164">
        <v>63.833100000000002</v>
      </c>
      <c r="IP34" s="164">
        <v>104.22280000000001</v>
      </c>
      <c r="IQ34" s="164">
        <v>111.61790000000001</v>
      </c>
      <c r="IR34" s="164">
        <v>131.87010000000001</v>
      </c>
      <c r="IS34" s="164">
        <v>-10.479200000000001</v>
      </c>
      <c r="IT34" s="164">
        <v>27.6389</v>
      </c>
      <c r="IU34" s="164">
        <v>32.025799999999997</v>
      </c>
      <c r="IV34" s="164">
        <v>-1.1691</v>
      </c>
      <c r="IW34" s="164">
        <v>103.7182</v>
      </c>
      <c r="IX34" s="164">
        <v>-245.75960000000001</v>
      </c>
      <c r="IY34" s="164">
        <v>-2.7841999999999998</v>
      </c>
      <c r="IZ34" s="164">
        <v>4.4584999999999999</v>
      </c>
      <c r="JA34" s="164">
        <v>-3.2557</v>
      </c>
      <c r="JB34" s="163"/>
      <c r="JC34" s="164">
        <v>-8.4</v>
      </c>
      <c r="JD34" s="164">
        <v>-1.7250000000000001</v>
      </c>
      <c r="JE34" s="164">
        <v>-1.736</v>
      </c>
      <c r="JF34" s="164">
        <v>4.72</v>
      </c>
      <c r="JG34" s="164">
        <v>-3.44</v>
      </c>
      <c r="JH34" s="164">
        <v>-2.0956000000000001</v>
      </c>
      <c r="JI34" s="164">
        <v>-2.6352000000000002</v>
      </c>
      <c r="JJ34" s="164">
        <v>4.6890999999999998</v>
      </c>
      <c r="JK34" s="164">
        <v>-10.283099999999999</v>
      </c>
      <c r="JL34" s="164">
        <v>-0.7</v>
      </c>
      <c r="JM34" s="164">
        <v>-1.3280000000000001</v>
      </c>
      <c r="JN34" s="164">
        <v>-2.851</v>
      </c>
      <c r="JO34" s="164">
        <v>2.5426000000000002</v>
      </c>
      <c r="JP34" s="164">
        <v>2.9315000000000002</v>
      </c>
      <c r="JQ34" s="164">
        <v>4.7149999999999999</v>
      </c>
      <c r="JR34" s="164">
        <v>4.1374000000000004</v>
      </c>
      <c r="JS34" s="164">
        <v>3.9843999999999999</v>
      </c>
      <c r="JT34" s="163"/>
      <c r="JU34" s="164">
        <v>19.899999999999999</v>
      </c>
      <c r="JV34" s="164">
        <v>-0.1318</v>
      </c>
      <c r="JW34" s="164">
        <v>1.1599999999999999</v>
      </c>
      <c r="JX34" s="163"/>
      <c r="JY34" s="164">
        <v>-27.3505</v>
      </c>
      <c r="JZ34" s="164">
        <v>7.8994999999999997</v>
      </c>
      <c r="KA34" s="164">
        <v>-18.613800000000001</v>
      </c>
      <c r="KB34" s="164">
        <v>-24.201799999999999</v>
      </c>
      <c r="KC34" s="164">
        <v>-10.6692</v>
      </c>
      <c r="KD34" s="164">
        <v>-23.149699999999999</v>
      </c>
      <c r="KE34" s="164">
        <v>3.1467000000000001</v>
      </c>
      <c r="KF34" s="164">
        <v>-21.2</v>
      </c>
      <c r="KG34" s="164">
        <v>3.8</v>
      </c>
      <c r="KH34" s="164">
        <v>32.229300000000002</v>
      </c>
      <c r="KI34" s="164">
        <v>-105.03400000000001</v>
      </c>
    </row>
    <row r="35" spans="1:295" ht="18" customHeight="1" x14ac:dyDescent="0.3">
      <c r="A35" s="160" t="s">
        <v>83</v>
      </c>
      <c r="B35" s="160" t="s">
        <v>795</v>
      </c>
      <c r="C35" s="163"/>
      <c r="D35" s="164">
        <v>3.9403999999999999</v>
      </c>
      <c r="E35" s="164">
        <v>-8.8787000000000003</v>
      </c>
      <c r="F35" s="164">
        <v>3.8561999999999999</v>
      </c>
      <c r="G35" s="164">
        <v>13.3408</v>
      </c>
      <c r="H35" s="163"/>
      <c r="I35" s="164">
        <v>20.325299999999999</v>
      </c>
      <c r="J35" s="163"/>
      <c r="K35" s="164">
        <v>18.085100000000001</v>
      </c>
      <c r="L35" s="164">
        <v>7.6188000000000002</v>
      </c>
      <c r="M35" s="164">
        <v>7.3284000000000002</v>
      </c>
      <c r="N35" s="164">
        <v>-19.98</v>
      </c>
      <c r="O35" s="164">
        <v>-33</v>
      </c>
      <c r="P35" s="164">
        <v>8.8000000000000007</v>
      </c>
      <c r="Q35" s="164">
        <v>4.968</v>
      </c>
      <c r="R35" s="164">
        <v>-24.2</v>
      </c>
      <c r="S35" s="164">
        <v>4.1516000000000002</v>
      </c>
      <c r="T35" s="164">
        <v>-12.9222</v>
      </c>
      <c r="U35" s="164">
        <v>4.5740999999999996</v>
      </c>
      <c r="V35" s="164">
        <v>4.5259</v>
      </c>
      <c r="W35" s="164">
        <v>8.0493000000000006</v>
      </c>
      <c r="X35" s="164">
        <v>3.1617999999999999</v>
      </c>
      <c r="Y35" s="164">
        <v>-1.6152</v>
      </c>
      <c r="Z35" s="164">
        <v>1.4535</v>
      </c>
      <c r="AA35" s="163"/>
      <c r="AB35" s="164">
        <v>-0.82269999999999999</v>
      </c>
      <c r="AC35" s="164">
        <v>-0.34599999999999997</v>
      </c>
      <c r="AD35" s="164">
        <v>-0.249</v>
      </c>
      <c r="AE35" s="164">
        <v>10.471</v>
      </c>
      <c r="AF35" s="164">
        <v>2.2200000000000002</v>
      </c>
      <c r="AG35" s="164">
        <v>-2.2000000000000002</v>
      </c>
      <c r="AH35" s="163"/>
      <c r="AI35" s="163"/>
      <c r="AJ35" s="164">
        <v>-11.88</v>
      </c>
      <c r="AK35" s="164">
        <v>-11.67</v>
      </c>
      <c r="AL35" s="164">
        <v>-10</v>
      </c>
      <c r="AM35" s="164">
        <v>-12.28</v>
      </c>
      <c r="AN35" s="164">
        <v>-11.64</v>
      </c>
      <c r="AO35" s="164">
        <v>2.6941000000000002</v>
      </c>
      <c r="AP35" s="164">
        <v>3.629</v>
      </c>
      <c r="AQ35" s="164">
        <v>18.1082</v>
      </c>
      <c r="AR35" s="164">
        <v>19.190000000000001</v>
      </c>
      <c r="AS35" s="164">
        <v>-15.1709</v>
      </c>
      <c r="AT35" s="164">
        <v>-12.324199999999999</v>
      </c>
      <c r="AU35" s="164">
        <v>-11.3034</v>
      </c>
      <c r="AV35" s="164">
        <v>10.442500000000001</v>
      </c>
      <c r="AW35" s="164">
        <v>14.038500000000001</v>
      </c>
      <c r="AX35" s="164">
        <v>-18.4864</v>
      </c>
      <c r="AY35" s="164">
        <v>-16.209099999999999</v>
      </c>
      <c r="AZ35" s="164">
        <v>32.005699999999997</v>
      </c>
      <c r="BA35" s="164">
        <v>-4.4000000000000003E-3</v>
      </c>
      <c r="BB35" s="164">
        <v>47.662199999999999</v>
      </c>
      <c r="BC35" s="164">
        <v>9.3378999999999994</v>
      </c>
      <c r="BD35" s="164">
        <v>-4</v>
      </c>
      <c r="BE35" s="164">
        <v>-3.8</v>
      </c>
      <c r="BF35" s="164">
        <v>-23.996500000000001</v>
      </c>
      <c r="BG35" s="164">
        <v>-23.748699999999999</v>
      </c>
      <c r="BH35" s="164">
        <v>8.1000000000000003E-2</v>
      </c>
      <c r="BI35" s="163"/>
      <c r="BJ35" s="164">
        <v>12.672499999999999</v>
      </c>
      <c r="BK35" s="164">
        <v>3.17</v>
      </c>
      <c r="BL35" s="164">
        <v>2.4468999999999999</v>
      </c>
      <c r="BM35" s="164">
        <v>1.4692000000000001</v>
      </c>
      <c r="BN35" s="164">
        <v>-79.195499999999996</v>
      </c>
      <c r="BO35" s="164">
        <v>101.80970000000001</v>
      </c>
      <c r="BP35" s="164">
        <v>101.90130000000001</v>
      </c>
      <c r="BQ35" s="164">
        <v>0.98729999999999996</v>
      </c>
      <c r="BR35" s="164">
        <v>-44.079099999999997</v>
      </c>
      <c r="BS35" s="163"/>
      <c r="BT35" s="163"/>
      <c r="BU35" s="163"/>
      <c r="BV35" s="164">
        <v>17.424299999999999</v>
      </c>
      <c r="BW35" s="164">
        <v>9.2200000000000006</v>
      </c>
      <c r="BX35" s="164">
        <v>8.8000000000000007</v>
      </c>
      <c r="BY35" s="164">
        <v>-9.7899999999999991</v>
      </c>
      <c r="BZ35" s="164">
        <v>4.05</v>
      </c>
      <c r="CA35" s="164">
        <v>-18.7498</v>
      </c>
      <c r="CB35" s="164">
        <v>-18.6158</v>
      </c>
      <c r="CC35" s="164">
        <v>34.884999999999998</v>
      </c>
      <c r="CD35" s="164">
        <v>33.252299999999998</v>
      </c>
      <c r="CE35" s="164">
        <v>0.24079999999999999</v>
      </c>
      <c r="CF35" s="164">
        <v>38.328099999999999</v>
      </c>
      <c r="CG35" s="164">
        <v>37.573799999999999</v>
      </c>
      <c r="CH35" s="164">
        <v>12.756600000000001</v>
      </c>
      <c r="CI35" s="163"/>
      <c r="CJ35" s="163"/>
      <c r="CK35" s="163"/>
      <c r="CL35" s="164">
        <v>-24.2</v>
      </c>
      <c r="CM35" s="164">
        <v>-23.1</v>
      </c>
      <c r="CN35" s="164">
        <v>-1.7</v>
      </c>
      <c r="CO35" s="164">
        <v>35.284300000000002</v>
      </c>
      <c r="CP35" s="164">
        <v>35.425400000000003</v>
      </c>
      <c r="CQ35" s="164">
        <v>33.650300000000001</v>
      </c>
      <c r="CR35" s="164">
        <v>69.287099999999995</v>
      </c>
      <c r="CS35" s="164">
        <v>70.145399999999995</v>
      </c>
      <c r="CT35" s="164">
        <v>-23.833400000000001</v>
      </c>
      <c r="CU35" s="164">
        <v>-62.942300000000003</v>
      </c>
      <c r="CV35" s="164">
        <v>-5.3041999999999998</v>
      </c>
      <c r="CW35" s="164">
        <v>3.0863</v>
      </c>
      <c r="CX35" s="164">
        <v>23.74</v>
      </c>
      <c r="CY35" s="164">
        <v>8.68</v>
      </c>
      <c r="CZ35" s="164">
        <v>10.473599999999999</v>
      </c>
      <c r="DA35" s="164">
        <v>10.745200000000001</v>
      </c>
      <c r="DB35" s="164">
        <v>-7.85</v>
      </c>
      <c r="DC35" s="164">
        <v>5.3413000000000004</v>
      </c>
      <c r="DD35" s="163"/>
      <c r="DE35" s="163"/>
      <c r="DF35" s="164">
        <v>19.642600000000002</v>
      </c>
      <c r="DG35" s="164">
        <v>-10.0655</v>
      </c>
      <c r="DH35" s="164">
        <v>-3.8157999999999999</v>
      </c>
      <c r="DI35" s="164">
        <v>-37.1</v>
      </c>
      <c r="DJ35" s="164">
        <v>-36.700000000000003</v>
      </c>
      <c r="DK35" s="164">
        <v>-5.1708999999999996</v>
      </c>
      <c r="DL35" s="164">
        <v>3.5590000000000002</v>
      </c>
      <c r="DM35" s="164">
        <v>7.5751999999999997</v>
      </c>
      <c r="DN35" s="164">
        <v>11.5097</v>
      </c>
      <c r="DO35" s="164">
        <v>3.69</v>
      </c>
      <c r="DP35" s="164">
        <v>-1.68</v>
      </c>
      <c r="DQ35" s="164">
        <v>5.6574999999999998</v>
      </c>
      <c r="DR35" s="164">
        <v>-20.066099999999999</v>
      </c>
      <c r="DS35" s="164">
        <v>-13.94</v>
      </c>
      <c r="DT35" s="164">
        <v>-14.18</v>
      </c>
      <c r="DU35" s="164">
        <v>36.51</v>
      </c>
      <c r="DV35" s="164">
        <v>21.06</v>
      </c>
      <c r="DW35" s="164">
        <v>-19.7636</v>
      </c>
      <c r="DX35" s="164">
        <v>-10.072699999999999</v>
      </c>
      <c r="DY35" s="164">
        <v>-38.547199999999997</v>
      </c>
      <c r="DZ35" s="164">
        <v>-37.427300000000002</v>
      </c>
      <c r="EA35" s="164">
        <v>18.9404</v>
      </c>
      <c r="EB35" s="164">
        <v>-0.2394</v>
      </c>
      <c r="EC35" s="164">
        <v>-10.280099999999999</v>
      </c>
      <c r="ED35" s="164">
        <v>-10.167999999999999</v>
      </c>
      <c r="EE35" s="164">
        <v>-19.6678</v>
      </c>
      <c r="EF35" s="164">
        <v>-17.837399999999999</v>
      </c>
      <c r="EG35" s="164">
        <v>-3.52</v>
      </c>
      <c r="EH35" s="164">
        <v>-80.947500000000005</v>
      </c>
      <c r="EI35" s="164">
        <v>-49.366100000000003</v>
      </c>
      <c r="EJ35" s="163"/>
      <c r="EK35" s="164">
        <v>-13.5221</v>
      </c>
      <c r="EL35" s="164">
        <v>-12.9468</v>
      </c>
      <c r="EM35" s="164">
        <v>12.466900000000001</v>
      </c>
      <c r="EN35" s="164">
        <v>0.77490000000000003</v>
      </c>
      <c r="EO35" s="164">
        <v>7.9100000000000004E-2</v>
      </c>
      <c r="EP35" s="164">
        <v>-7.6840000000000002</v>
      </c>
      <c r="EQ35" s="164">
        <v>-27.133099999999999</v>
      </c>
      <c r="ER35" s="164">
        <v>-27.015499999999999</v>
      </c>
      <c r="ES35" s="164">
        <v>-1.1269</v>
      </c>
      <c r="ET35" s="163"/>
      <c r="EU35" s="164">
        <v>-8.0399999999999991</v>
      </c>
      <c r="EV35" s="164">
        <v>0</v>
      </c>
      <c r="EW35" s="164">
        <v>10.168699999999999</v>
      </c>
      <c r="EX35" s="164">
        <v>-2.3323999999999998</v>
      </c>
      <c r="EY35" s="164">
        <v>-9.3437999999999999</v>
      </c>
      <c r="EZ35" s="164">
        <v>-9.5079999999999991</v>
      </c>
      <c r="FA35" s="164">
        <v>6.5427999999999997</v>
      </c>
      <c r="FB35" s="164">
        <v>-1.6891</v>
      </c>
      <c r="FC35" s="164">
        <v>-16.812799999999999</v>
      </c>
      <c r="FD35" s="164">
        <v>5.6871</v>
      </c>
      <c r="FE35" s="163"/>
      <c r="FF35" s="164">
        <v>5.4040999999999997</v>
      </c>
      <c r="FG35" s="164">
        <v>2.6530999999999998</v>
      </c>
      <c r="FH35" s="164">
        <v>0</v>
      </c>
      <c r="FI35" s="163"/>
      <c r="FJ35" s="164">
        <v>7.0331999999999999</v>
      </c>
      <c r="FK35" s="164">
        <v>7.3681000000000001</v>
      </c>
      <c r="FL35" s="164">
        <v>-26.458100000000002</v>
      </c>
      <c r="FM35" s="164">
        <v>20.007400000000001</v>
      </c>
      <c r="FN35" s="164">
        <v>19.963799999999999</v>
      </c>
      <c r="FO35" s="164">
        <v>-11.3147</v>
      </c>
      <c r="FP35" s="164">
        <v>0</v>
      </c>
      <c r="FQ35" s="164">
        <v>24.210599999999999</v>
      </c>
      <c r="FR35" s="164">
        <v>-20.11</v>
      </c>
      <c r="FS35" s="164">
        <v>-1.7391000000000001</v>
      </c>
      <c r="FT35" s="164">
        <v>0.17419999999999999</v>
      </c>
      <c r="FU35" s="164">
        <v>1.07</v>
      </c>
      <c r="FV35" s="164">
        <v>1.86</v>
      </c>
      <c r="FW35" s="164">
        <v>-25.043399999999998</v>
      </c>
      <c r="FX35" s="164">
        <v>2.282</v>
      </c>
      <c r="FY35" s="164">
        <v>2.7829999999999999</v>
      </c>
      <c r="FZ35" s="164">
        <v>0.99299999999999999</v>
      </c>
      <c r="GA35" s="163"/>
      <c r="GB35" s="164">
        <v>17.309999999999999</v>
      </c>
      <c r="GC35" s="164">
        <v>-14.854900000000001</v>
      </c>
      <c r="GD35" s="164">
        <v>-6.3033999999999999</v>
      </c>
      <c r="GE35" s="164">
        <v>-1.62</v>
      </c>
      <c r="GF35" s="164">
        <v>17.486999999999998</v>
      </c>
      <c r="GG35" s="163"/>
      <c r="GH35" s="164">
        <v>31.287600000000001</v>
      </c>
      <c r="GI35" s="164">
        <v>-11.4337</v>
      </c>
      <c r="GJ35" s="164">
        <v>-11.9702</v>
      </c>
      <c r="GK35" s="164">
        <v>6.1224999999999996</v>
      </c>
      <c r="GL35" s="164">
        <v>6.08E-2</v>
      </c>
      <c r="GM35" s="163"/>
      <c r="GN35" s="164">
        <v>-9.5236999999999998</v>
      </c>
      <c r="GO35" s="164">
        <v>-6.9226999999999999</v>
      </c>
      <c r="GP35" s="164">
        <v>2.5535999999999999</v>
      </c>
      <c r="GQ35" s="164">
        <v>-24.578199999999999</v>
      </c>
      <c r="GR35" s="164">
        <v>6.6699000000000002</v>
      </c>
      <c r="GS35" s="164">
        <v>5.8627000000000002</v>
      </c>
      <c r="GT35" s="164">
        <v>207.7714</v>
      </c>
      <c r="GU35" s="164">
        <v>-6.8887</v>
      </c>
      <c r="GV35" s="164">
        <v>-6.1153000000000004</v>
      </c>
      <c r="GW35" s="164">
        <v>-15.8582</v>
      </c>
      <c r="GX35" s="164">
        <v>1.3044</v>
      </c>
      <c r="GY35" s="164">
        <v>7.3986000000000001</v>
      </c>
      <c r="GZ35" s="164">
        <v>7.4526000000000003</v>
      </c>
      <c r="HA35" s="163"/>
      <c r="HB35" s="164">
        <v>-18.4453</v>
      </c>
      <c r="HC35" s="164">
        <v>-17.622900000000001</v>
      </c>
      <c r="HD35" s="164">
        <v>5.03</v>
      </c>
      <c r="HE35" s="164">
        <v>-12.113899999999999</v>
      </c>
      <c r="HF35" s="164">
        <v>5.1367000000000003</v>
      </c>
      <c r="HG35" s="164">
        <v>18.734400000000001</v>
      </c>
      <c r="HH35" s="164">
        <v>87.2684</v>
      </c>
      <c r="HI35" s="164">
        <v>12.123900000000001</v>
      </c>
      <c r="HJ35" s="164">
        <v>12.701599999999999</v>
      </c>
      <c r="HK35" s="164">
        <v>0</v>
      </c>
      <c r="HL35" s="163"/>
      <c r="HM35" s="164">
        <v>-10.116899999999999</v>
      </c>
      <c r="HN35" s="164">
        <v>-11.0709</v>
      </c>
      <c r="HO35" s="164">
        <v>6.5629999999999997</v>
      </c>
      <c r="HP35" s="164">
        <v>6.4086999999999996</v>
      </c>
      <c r="HQ35" s="164">
        <v>-13.4955</v>
      </c>
      <c r="HR35" s="164">
        <v>-12.8309</v>
      </c>
      <c r="HS35" s="164">
        <v>-15.730700000000001</v>
      </c>
      <c r="HT35" s="164">
        <v>-15.282500000000001</v>
      </c>
      <c r="HU35" s="163"/>
      <c r="HV35" s="164">
        <v>57.44</v>
      </c>
      <c r="HW35" s="164">
        <v>-29.5</v>
      </c>
      <c r="HX35" s="164">
        <v>-29.7</v>
      </c>
      <c r="HY35" s="164">
        <v>0.47520000000000001</v>
      </c>
      <c r="HZ35" s="164">
        <v>8.9600000000000009</v>
      </c>
      <c r="IA35" s="164">
        <v>85.374300000000005</v>
      </c>
      <c r="IB35" s="164">
        <v>10.906700000000001</v>
      </c>
      <c r="IC35" s="164">
        <v>10.6595</v>
      </c>
      <c r="ID35" s="164">
        <v>-12.3</v>
      </c>
      <c r="IE35" s="164">
        <v>-34.5</v>
      </c>
      <c r="IF35" s="164">
        <v>-4.2</v>
      </c>
      <c r="IG35" s="164">
        <v>-4.4000000000000004</v>
      </c>
      <c r="IH35" s="164">
        <v>-17.584700000000002</v>
      </c>
      <c r="II35" s="163"/>
      <c r="IJ35" s="164">
        <v>-184.42320000000001</v>
      </c>
      <c r="IK35" s="164">
        <v>3.2593999999999999</v>
      </c>
      <c r="IL35" s="164">
        <v>-219.8143</v>
      </c>
      <c r="IM35" s="164">
        <v>-17.423100000000002</v>
      </c>
      <c r="IN35" s="164">
        <v>-39.048299999999998</v>
      </c>
      <c r="IO35" s="164">
        <v>59.388300000000001</v>
      </c>
      <c r="IP35" s="164">
        <v>110.7697</v>
      </c>
      <c r="IQ35" s="164">
        <v>111.82810000000001</v>
      </c>
      <c r="IR35" s="164">
        <v>125.7406</v>
      </c>
      <c r="IS35" s="164">
        <v>-13.8651</v>
      </c>
      <c r="IT35" s="164">
        <v>26.317599999999999</v>
      </c>
      <c r="IU35" s="164">
        <v>28.523099999999999</v>
      </c>
      <c r="IV35" s="164">
        <v>-1.7931999999999999</v>
      </c>
      <c r="IW35" s="164">
        <v>91.610900000000001</v>
      </c>
      <c r="IX35" s="164">
        <v>-240.63730000000001</v>
      </c>
      <c r="IY35" s="164">
        <v>-9.0472999999999999</v>
      </c>
      <c r="IZ35" s="164">
        <v>8.5757999999999992</v>
      </c>
      <c r="JA35" s="164">
        <v>-2.8576999999999999</v>
      </c>
      <c r="JB35" s="163"/>
      <c r="JC35" s="164">
        <v>-8.16</v>
      </c>
      <c r="JD35" s="164">
        <v>-1.7769999999999999</v>
      </c>
      <c r="JE35" s="164">
        <v>-1.786</v>
      </c>
      <c r="JF35" s="164">
        <v>4.96</v>
      </c>
      <c r="JG35" s="164">
        <v>-3.92</v>
      </c>
      <c r="JH35" s="164">
        <v>-2.2086000000000001</v>
      </c>
      <c r="JI35" s="164">
        <v>-2.0188000000000001</v>
      </c>
      <c r="JJ35" s="164">
        <v>4.3960999999999997</v>
      </c>
      <c r="JK35" s="164">
        <v>-8.7296999999999993</v>
      </c>
      <c r="JL35" s="164">
        <v>0.1</v>
      </c>
      <c r="JM35" s="164">
        <v>-2.2170000000000001</v>
      </c>
      <c r="JN35" s="164">
        <v>-2.5950000000000002</v>
      </c>
      <c r="JO35" s="163"/>
      <c r="JP35" s="163"/>
      <c r="JQ35" s="164">
        <v>3.6288</v>
      </c>
      <c r="JR35" s="164">
        <v>3.7119</v>
      </c>
      <c r="JS35" s="164">
        <v>3.1124000000000001</v>
      </c>
      <c r="JT35" s="163"/>
      <c r="JU35" s="164">
        <v>19.600000000000001</v>
      </c>
      <c r="JV35" s="164">
        <v>1.5068999999999999</v>
      </c>
      <c r="JW35" s="164">
        <v>1.1499999999999999</v>
      </c>
      <c r="JX35" s="163"/>
      <c r="JY35" s="164">
        <v>-27.307300000000001</v>
      </c>
      <c r="JZ35" s="164">
        <v>6.8334000000000001</v>
      </c>
      <c r="KA35" s="164">
        <v>-19.5474</v>
      </c>
      <c r="KB35" s="164">
        <v>-22.991199999999999</v>
      </c>
      <c r="KC35" s="164">
        <v>-10.0534</v>
      </c>
      <c r="KD35" s="164">
        <v>-23.5791</v>
      </c>
      <c r="KE35" s="164">
        <v>3.1189</v>
      </c>
      <c r="KF35" s="164">
        <v>-19.899999999999999</v>
      </c>
      <c r="KG35" s="164">
        <v>3</v>
      </c>
      <c r="KH35" s="164">
        <v>41.803199999999997</v>
      </c>
      <c r="KI35" s="164">
        <v>-100.2179</v>
      </c>
    </row>
    <row r="36" spans="1:295" ht="18" customHeight="1" x14ac:dyDescent="0.3">
      <c r="A36" s="160" t="s">
        <v>83</v>
      </c>
      <c r="B36" s="160" t="s">
        <v>796</v>
      </c>
      <c r="C36" s="163"/>
      <c r="D36" s="164">
        <v>3.8454999999999999</v>
      </c>
      <c r="E36" s="164">
        <v>-8.6974</v>
      </c>
      <c r="F36" s="164">
        <v>3.8620000000000001</v>
      </c>
      <c r="G36" s="164">
        <v>13.7661</v>
      </c>
      <c r="H36" s="163"/>
      <c r="I36" s="164">
        <v>20.115600000000001</v>
      </c>
      <c r="J36" s="163"/>
      <c r="K36" s="164">
        <v>18.4162</v>
      </c>
      <c r="L36" s="164">
        <v>7.7577999999999996</v>
      </c>
      <c r="M36" s="164">
        <v>7.3926999999999996</v>
      </c>
      <c r="N36" s="164">
        <v>-22.2</v>
      </c>
      <c r="O36" s="163"/>
      <c r="P36" s="163"/>
      <c r="Q36" s="164">
        <v>4.968</v>
      </c>
      <c r="R36" s="164">
        <v>-24.2</v>
      </c>
      <c r="S36" s="164">
        <v>4.1150000000000002</v>
      </c>
      <c r="T36" s="164">
        <v>-12.156700000000001</v>
      </c>
      <c r="U36" s="164">
        <v>4.8388999999999998</v>
      </c>
      <c r="V36" s="164">
        <v>4.6074000000000002</v>
      </c>
      <c r="W36" s="164">
        <v>8.1870999999999992</v>
      </c>
      <c r="X36" s="164">
        <v>4.1087999999999996</v>
      </c>
      <c r="Y36" s="164">
        <v>-1.6211</v>
      </c>
      <c r="Z36" s="164">
        <v>1.0759000000000001</v>
      </c>
      <c r="AA36" s="163"/>
      <c r="AB36" s="164">
        <v>-0.48480000000000001</v>
      </c>
      <c r="AC36" s="164">
        <v>-0.52400000000000002</v>
      </c>
      <c r="AD36" s="164">
        <v>-0.51400000000000001</v>
      </c>
      <c r="AE36" s="164">
        <v>9.8989999999999991</v>
      </c>
      <c r="AF36" s="164">
        <v>4.4400000000000004</v>
      </c>
      <c r="AG36" s="164">
        <v>-2.2000000000000002</v>
      </c>
      <c r="AH36" s="163"/>
      <c r="AI36" s="163"/>
      <c r="AJ36" s="164">
        <v>-12.84</v>
      </c>
      <c r="AK36" s="164">
        <v>-12.78</v>
      </c>
      <c r="AL36" s="163"/>
      <c r="AM36" s="164">
        <v>-12.39</v>
      </c>
      <c r="AN36" s="164">
        <v>-12.35</v>
      </c>
      <c r="AO36" s="164">
        <v>3.2322000000000002</v>
      </c>
      <c r="AP36" s="164">
        <v>3.6873</v>
      </c>
      <c r="AQ36" s="164">
        <v>21.269100000000002</v>
      </c>
      <c r="AR36" s="164">
        <v>22.7896</v>
      </c>
      <c r="AS36" s="164">
        <v>-14.708500000000001</v>
      </c>
      <c r="AT36" s="164">
        <v>-11.9224</v>
      </c>
      <c r="AU36" s="164">
        <v>-12.5444</v>
      </c>
      <c r="AV36" s="164">
        <v>2.4933999999999998</v>
      </c>
      <c r="AW36" s="164">
        <v>3.0720000000000001</v>
      </c>
      <c r="AX36" s="164">
        <v>-15.539300000000001</v>
      </c>
      <c r="AY36" s="164">
        <v>-12.4582</v>
      </c>
      <c r="AZ36" s="164">
        <v>23.186599999999999</v>
      </c>
      <c r="BA36" s="163"/>
      <c r="BB36" s="164">
        <v>58.396700000000003</v>
      </c>
      <c r="BC36" s="164">
        <v>13.340199999999999</v>
      </c>
      <c r="BD36" s="164">
        <v>-5.5</v>
      </c>
      <c r="BE36" s="164">
        <v>-6</v>
      </c>
      <c r="BF36" s="164">
        <v>-24.786100000000001</v>
      </c>
      <c r="BG36" s="164">
        <v>-24.3948</v>
      </c>
      <c r="BH36" s="164">
        <v>-0.53810000000000002</v>
      </c>
      <c r="BI36" s="163"/>
      <c r="BJ36" s="164">
        <v>9.7730999999999995</v>
      </c>
      <c r="BK36" s="164">
        <v>3.2587999999999999</v>
      </c>
      <c r="BL36" s="164">
        <v>2.5594000000000001</v>
      </c>
      <c r="BM36" s="164">
        <v>1.5810999999999999</v>
      </c>
      <c r="BN36" s="164">
        <v>-92.135400000000004</v>
      </c>
      <c r="BO36" s="164">
        <v>101.6266</v>
      </c>
      <c r="BP36" s="164">
        <v>101.6571</v>
      </c>
      <c r="BQ36" s="164">
        <v>10.126200000000001</v>
      </c>
      <c r="BR36" s="164">
        <v>-50.722499999999997</v>
      </c>
      <c r="BS36" s="163"/>
      <c r="BT36" s="163"/>
      <c r="BU36" s="163"/>
      <c r="BV36" s="163"/>
      <c r="BW36" s="164">
        <v>9.32</v>
      </c>
      <c r="BX36" s="164">
        <v>8.64</v>
      </c>
      <c r="BY36" s="164">
        <v>-9.89</v>
      </c>
      <c r="BZ36" s="164">
        <v>4.96</v>
      </c>
      <c r="CA36" s="164">
        <v>-19.5535</v>
      </c>
      <c r="CB36" s="164">
        <v>-19.285599999999999</v>
      </c>
      <c r="CC36" s="164">
        <v>33.9084</v>
      </c>
      <c r="CD36" s="164">
        <v>32.603700000000003</v>
      </c>
      <c r="CE36" s="164">
        <v>0.65469999999999995</v>
      </c>
      <c r="CF36" s="164">
        <v>37.72</v>
      </c>
      <c r="CG36" s="164">
        <v>37.077599999999997</v>
      </c>
      <c r="CH36" s="164">
        <v>9.4420000000000002</v>
      </c>
      <c r="CI36" s="163"/>
      <c r="CJ36" s="163"/>
      <c r="CK36" s="163"/>
      <c r="CL36" s="164">
        <v>-25.4</v>
      </c>
      <c r="CM36" s="164">
        <v>-24.1</v>
      </c>
      <c r="CN36" s="164">
        <v>-1.61</v>
      </c>
      <c r="CO36" s="164">
        <v>34.682499999999997</v>
      </c>
      <c r="CP36" s="164">
        <v>35.079300000000003</v>
      </c>
      <c r="CQ36" s="164">
        <v>33.139600000000002</v>
      </c>
      <c r="CR36" s="164">
        <v>70.517600000000002</v>
      </c>
      <c r="CS36" s="164">
        <v>70.921300000000002</v>
      </c>
      <c r="CT36" s="164">
        <v>-26.6449</v>
      </c>
      <c r="CU36" s="164">
        <v>-62.757399999999997</v>
      </c>
      <c r="CV36" s="164">
        <v>-5.1711</v>
      </c>
      <c r="CW36" s="164">
        <v>3.0907</v>
      </c>
      <c r="CX36" s="164">
        <v>22.34</v>
      </c>
      <c r="CY36" s="164">
        <v>8.25</v>
      </c>
      <c r="CZ36" s="164">
        <v>10.473599999999999</v>
      </c>
      <c r="DA36" s="164">
        <v>10.745200000000001</v>
      </c>
      <c r="DB36" s="164">
        <v>-8.2100000000000009</v>
      </c>
      <c r="DC36" s="164">
        <v>239.0343</v>
      </c>
      <c r="DD36" s="163"/>
      <c r="DE36" s="163"/>
      <c r="DF36" s="164">
        <v>21.0656</v>
      </c>
      <c r="DG36" s="164">
        <v>-10.409000000000001</v>
      </c>
      <c r="DH36" s="164">
        <v>-4.2583000000000002</v>
      </c>
      <c r="DI36" s="164">
        <v>-34.299999999999997</v>
      </c>
      <c r="DJ36" s="164">
        <v>-34.799999999999997</v>
      </c>
      <c r="DK36" s="164">
        <v>-4.9059999999999997</v>
      </c>
      <c r="DL36" s="164">
        <v>3.1850000000000001</v>
      </c>
      <c r="DM36" s="164">
        <v>7.7329999999999997</v>
      </c>
      <c r="DN36" s="164">
        <v>11.324199999999999</v>
      </c>
      <c r="DO36" s="164">
        <v>3.6</v>
      </c>
      <c r="DP36" s="164">
        <v>-1.64</v>
      </c>
      <c r="DQ36" s="164">
        <v>5.6420000000000003</v>
      </c>
      <c r="DR36" s="164">
        <v>-20.966200000000001</v>
      </c>
      <c r="DS36" s="164">
        <v>-14.09</v>
      </c>
      <c r="DT36" s="164">
        <v>-14.18</v>
      </c>
      <c r="DU36" s="164">
        <v>36.72</v>
      </c>
      <c r="DV36" s="164">
        <v>20.329999999999998</v>
      </c>
      <c r="DW36" s="164">
        <v>-19.163599999999999</v>
      </c>
      <c r="DX36" s="164">
        <v>-9.5908999999999995</v>
      </c>
      <c r="DY36" s="163"/>
      <c r="DZ36" s="164">
        <v>-37.336399999999998</v>
      </c>
      <c r="EA36" s="164">
        <v>17.6845</v>
      </c>
      <c r="EB36" s="164">
        <v>-0.96860000000000002</v>
      </c>
      <c r="EC36" s="164">
        <v>-10.8447</v>
      </c>
      <c r="ED36" s="164">
        <v>-10.6768</v>
      </c>
      <c r="EE36" s="164">
        <v>-20.267800000000001</v>
      </c>
      <c r="EF36" s="164">
        <v>-18.036899999999999</v>
      </c>
      <c r="EG36" s="164">
        <v>-3.5209999999999999</v>
      </c>
      <c r="EH36" s="164">
        <v>-86.6357</v>
      </c>
      <c r="EI36" s="164">
        <v>-44.036200000000001</v>
      </c>
      <c r="EJ36" s="163"/>
      <c r="EK36" s="164">
        <v>-13.3163</v>
      </c>
      <c r="EL36" s="164">
        <v>-12.7203</v>
      </c>
      <c r="EM36" s="164">
        <v>11.8094</v>
      </c>
      <c r="EN36" s="164">
        <v>0.67900000000000005</v>
      </c>
      <c r="EO36" s="164">
        <v>-0.36909999999999998</v>
      </c>
      <c r="EP36" s="164">
        <v>-8.1959999999999997</v>
      </c>
      <c r="EQ36" s="164">
        <v>-26.648499999999999</v>
      </c>
      <c r="ER36" s="164">
        <v>-26.145700000000001</v>
      </c>
      <c r="ES36" s="164">
        <v>-1.0797000000000001</v>
      </c>
      <c r="ET36" s="163"/>
      <c r="EU36" s="164">
        <v>-8.25</v>
      </c>
      <c r="EV36" s="164">
        <v>0</v>
      </c>
      <c r="EW36" s="164">
        <v>9.7584999999999997</v>
      </c>
      <c r="EX36" s="164">
        <v>-1.1228</v>
      </c>
      <c r="EY36" s="164">
        <v>-10.7006</v>
      </c>
      <c r="EZ36" s="164">
        <v>-10.990600000000001</v>
      </c>
      <c r="FA36" s="164">
        <v>7.2062999999999997</v>
      </c>
      <c r="FB36" s="164">
        <v>-1.1193</v>
      </c>
      <c r="FC36" s="164">
        <v>-16.830200000000001</v>
      </c>
      <c r="FD36" s="164">
        <v>6.0591999999999997</v>
      </c>
      <c r="FE36" s="163"/>
      <c r="FF36" s="164">
        <v>5.7531999999999996</v>
      </c>
      <c r="FG36" s="164">
        <v>2.4487999999999999</v>
      </c>
      <c r="FH36" s="164">
        <v>0</v>
      </c>
      <c r="FI36" s="163"/>
      <c r="FJ36" s="164">
        <v>7.5354999999999999</v>
      </c>
      <c r="FK36" s="164">
        <v>7.3681000000000001</v>
      </c>
      <c r="FL36" s="164">
        <v>-26.9605</v>
      </c>
      <c r="FM36" s="164">
        <v>19.372599999999998</v>
      </c>
      <c r="FN36" s="164">
        <v>19.426600000000001</v>
      </c>
      <c r="FO36" s="164">
        <v>-11.087899999999999</v>
      </c>
      <c r="FP36" s="163"/>
      <c r="FQ36" s="164">
        <v>24.3033</v>
      </c>
      <c r="FR36" s="164">
        <v>-19.45</v>
      </c>
      <c r="FS36" s="164">
        <v>-1.6091</v>
      </c>
      <c r="FT36" s="164">
        <v>0.2026</v>
      </c>
      <c r="FU36" s="164">
        <v>0.54</v>
      </c>
      <c r="FV36" s="164">
        <v>1.73</v>
      </c>
      <c r="FW36" s="164">
        <v>-24.678999999999998</v>
      </c>
      <c r="FX36" s="163"/>
      <c r="FY36" s="164">
        <v>2.8940000000000001</v>
      </c>
      <c r="FZ36" s="164">
        <v>1.0029999999999999</v>
      </c>
      <c r="GA36" s="163"/>
      <c r="GB36" s="164">
        <v>17.52</v>
      </c>
      <c r="GC36" s="164">
        <v>-14.6675</v>
      </c>
      <c r="GD36" s="164">
        <v>-5.6898</v>
      </c>
      <c r="GE36" s="164">
        <v>-1.29</v>
      </c>
      <c r="GF36" s="164">
        <v>18.131499999999999</v>
      </c>
      <c r="GG36" s="163"/>
      <c r="GH36" s="164">
        <v>31.9</v>
      </c>
      <c r="GI36" s="164">
        <v>-11.332700000000001</v>
      </c>
      <c r="GJ36" s="164">
        <v>-11.874599999999999</v>
      </c>
      <c r="GK36" s="164">
        <v>6.1303999999999998</v>
      </c>
      <c r="GL36" s="163"/>
      <c r="GM36" s="163"/>
      <c r="GN36" s="164">
        <v>-9.8213000000000008</v>
      </c>
      <c r="GO36" s="164">
        <v>-6.7961999999999998</v>
      </c>
      <c r="GP36" s="164">
        <v>3.0394999999999999</v>
      </c>
      <c r="GQ36" s="164">
        <v>-24.482900000000001</v>
      </c>
      <c r="GR36" s="164">
        <v>5.1673999999999998</v>
      </c>
      <c r="GS36" s="164">
        <v>6.1132999999999997</v>
      </c>
      <c r="GT36" s="164">
        <v>202.55439999999999</v>
      </c>
      <c r="GU36" s="164">
        <v>-7.0355999999999996</v>
      </c>
      <c r="GV36" s="164">
        <v>-6.5415000000000001</v>
      </c>
      <c r="GW36" s="164">
        <v>-15.906599999999999</v>
      </c>
      <c r="GX36" s="164">
        <v>1.1553</v>
      </c>
      <c r="GY36" s="164">
        <v>7.4499000000000004</v>
      </c>
      <c r="GZ36" s="164">
        <v>7.5</v>
      </c>
      <c r="HA36" s="164">
        <v>0</v>
      </c>
      <c r="HB36" s="164">
        <v>-17.412400000000002</v>
      </c>
      <c r="HC36" s="164">
        <v>-16.7423</v>
      </c>
      <c r="HD36" s="164">
        <v>5.03</v>
      </c>
      <c r="HE36" s="164">
        <v>-10.6683</v>
      </c>
      <c r="HF36" s="164">
        <v>6.0913000000000004</v>
      </c>
      <c r="HG36" s="164">
        <v>16.351099999999999</v>
      </c>
      <c r="HH36" s="164">
        <v>92.425200000000004</v>
      </c>
      <c r="HI36" s="164">
        <v>13.0907</v>
      </c>
      <c r="HJ36" s="164">
        <v>12.8809</v>
      </c>
      <c r="HK36" s="164">
        <v>-6.1104000000000003</v>
      </c>
      <c r="HL36" s="163"/>
      <c r="HM36" s="164">
        <v>0</v>
      </c>
      <c r="HN36" s="164">
        <v>0</v>
      </c>
      <c r="HO36" s="163"/>
      <c r="HP36" s="163"/>
      <c r="HQ36" s="164">
        <v>-10.748900000000001</v>
      </c>
      <c r="HR36" s="164">
        <v>-10.0732</v>
      </c>
      <c r="HS36" s="164">
        <v>-14.962300000000001</v>
      </c>
      <c r="HT36" s="164">
        <v>-14.9582</v>
      </c>
      <c r="HU36" s="163"/>
      <c r="HV36" s="164">
        <v>58.22</v>
      </c>
      <c r="HW36" s="164">
        <v>-29</v>
      </c>
      <c r="HX36" s="164">
        <v>-28.6</v>
      </c>
      <c r="HY36" s="164">
        <v>0.4587</v>
      </c>
      <c r="HZ36" s="164">
        <v>8.48</v>
      </c>
      <c r="IA36" s="164">
        <v>71.809200000000004</v>
      </c>
      <c r="IB36" s="164">
        <v>21.598400000000002</v>
      </c>
      <c r="IC36" s="164">
        <v>21.505700000000001</v>
      </c>
      <c r="ID36" s="164">
        <v>-12.7</v>
      </c>
      <c r="IE36" s="164">
        <v>-35.299999999999997</v>
      </c>
      <c r="IF36" s="164">
        <v>-6.7</v>
      </c>
      <c r="IG36" s="164">
        <v>-7.2</v>
      </c>
      <c r="IH36" s="164">
        <v>-17.822399999999998</v>
      </c>
      <c r="II36" s="163"/>
      <c r="IJ36" s="164">
        <v>-187.4666</v>
      </c>
      <c r="IK36" s="164">
        <v>-3.0026000000000002</v>
      </c>
      <c r="IL36" s="164">
        <v>-218.60890000000001</v>
      </c>
      <c r="IM36" s="164">
        <v>-10.8407</v>
      </c>
      <c r="IN36" s="164">
        <v>-37.4878</v>
      </c>
      <c r="IO36" s="164">
        <v>54.094200000000001</v>
      </c>
      <c r="IP36" s="164">
        <v>113.34820000000001</v>
      </c>
      <c r="IQ36" s="164">
        <v>126.8145</v>
      </c>
      <c r="IR36" s="164">
        <v>113.78060000000001</v>
      </c>
      <c r="IS36" s="164">
        <v>-21.466999999999999</v>
      </c>
      <c r="IT36" s="164">
        <v>25.186900000000001</v>
      </c>
      <c r="IU36" s="164">
        <v>23.75</v>
      </c>
      <c r="IV36" s="164">
        <v>-15.9772</v>
      </c>
      <c r="IW36" s="164">
        <v>90.067899999999995</v>
      </c>
      <c r="IX36" s="164">
        <v>-229.15289999999999</v>
      </c>
      <c r="IY36" s="164">
        <v>-1.2887</v>
      </c>
      <c r="IZ36" s="164">
        <v>0.7258</v>
      </c>
      <c r="JA36" s="164">
        <v>-2.9041000000000001</v>
      </c>
      <c r="JB36" s="163"/>
      <c r="JC36" s="164">
        <v>-8.4</v>
      </c>
      <c r="JD36" s="164">
        <v>-1.73</v>
      </c>
      <c r="JE36" s="164">
        <v>-1.7470000000000001</v>
      </c>
      <c r="JF36" s="164">
        <v>4.96</v>
      </c>
      <c r="JG36" s="164">
        <v>-4.6399999999999997</v>
      </c>
      <c r="JH36" s="164">
        <v>-1.3180000000000001</v>
      </c>
      <c r="JI36" s="164">
        <v>-1.1704000000000001</v>
      </c>
      <c r="JJ36" s="164">
        <v>4.0452000000000004</v>
      </c>
      <c r="JK36" s="164">
        <v>-8.9647000000000006</v>
      </c>
      <c r="JL36" s="164">
        <v>1.1000000000000001</v>
      </c>
      <c r="JM36" s="164">
        <v>-2.9809999999999999</v>
      </c>
      <c r="JN36" s="164">
        <v>-2.3340000000000001</v>
      </c>
      <c r="JO36" s="163"/>
      <c r="JP36" s="163"/>
      <c r="JQ36" s="164">
        <v>3.9247000000000001</v>
      </c>
      <c r="JR36" s="164">
        <v>3.5813000000000001</v>
      </c>
      <c r="JS36" s="164">
        <v>3.0929000000000002</v>
      </c>
      <c r="JT36" s="163"/>
      <c r="JU36" s="164">
        <v>20.7</v>
      </c>
      <c r="JV36" s="164">
        <v>1.3311999999999999</v>
      </c>
      <c r="JW36" s="164">
        <v>1.26</v>
      </c>
      <c r="JX36" s="163"/>
      <c r="JY36" s="164">
        <v>-27.244800000000001</v>
      </c>
      <c r="JZ36" s="164">
        <v>7.6475</v>
      </c>
      <c r="KA36" s="164">
        <v>-18.5075</v>
      </c>
      <c r="KB36" s="164">
        <v>-23.944600000000001</v>
      </c>
      <c r="KC36" s="164">
        <v>-11.496</v>
      </c>
      <c r="KD36" s="164">
        <v>-22.2395</v>
      </c>
      <c r="KE36" s="164">
        <v>2.7334000000000001</v>
      </c>
      <c r="KF36" s="164">
        <v>-22</v>
      </c>
      <c r="KG36" s="164">
        <v>4.3</v>
      </c>
      <c r="KH36" s="164">
        <v>45.078099999999999</v>
      </c>
      <c r="KI36" s="164">
        <v>-107.0684</v>
      </c>
    </row>
    <row r="37" spans="1:295" ht="18" customHeight="1" x14ac:dyDescent="0.3">
      <c r="A37" s="160" t="s">
        <v>83</v>
      </c>
      <c r="B37" s="160" t="s">
        <v>797</v>
      </c>
      <c r="C37" s="163"/>
      <c r="D37" s="164">
        <v>4.0275999999999996</v>
      </c>
      <c r="E37" s="164">
        <v>-9.0318000000000005</v>
      </c>
      <c r="F37" s="164">
        <v>3.3584999999999998</v>
      </c>
      <c r="G37" s="164">
        <v>14.1754</v>
      </c>
      <c r="H37" s="163"/>
      <c r="I37" s="164">
        <v>20.299299999999999</v>
      </c>
      <c r="J37" s="163"/>
      <c r="K37" s="164">
        <v>19.006599999999999</v>
      </c>
      <c r="L37" s="164">
        <v>7.9058000000000002</v>
      </c>
      <c r="M37" s="164">
        <v>7.6966999999999999</v>
      </c>
      <c r="N37" s="164">
        <v>-19.98</v>
      </c>
      <c r="O37" s="163"/>
      <c r="P37" s="163"/>
      <c r="Q37" s="164">
        <v>4.968</v>
      </c>
      <c r="R37" s="164">
        <v>-24.2</v>
      </c>
      <c r="S37" s="164">
        <v>3.6103000000000001</v>
      </c>
      <c r="T37" s="164">
        <v>-12.5472</v>
      </c>
      <c r="U37" s="164">
        <v>5.5232999999999999</v>
      </c>
      <c r="V37" s="164">
        <v>5.4905999999999997</v>
      </c>
      <c r="W37" s="164">
        <v>9.4166000000000007</v>
      </c>
      <c r="X37" s="164">
        <v>4.5617000000000001</v>
      </c>
      <c r="Y37" s="164">
        <v>-1.6217999999999999</v>
      </c>
      <c r="Z37" s="164">
        <v>1.3623000000000001</v>
      </c>
      <c r="AA37" s="163"/>
      <c r="AB37" s="164">
        <v>-0.52539999999999998</v>
      </c>
      <c r="AC37" s="164">
        <v>-0.41099999999999998</v>
      </c>
      <c r="AD37" s="164">
        <v>-0.39800000000000002</v>
      </c>
      <c r="AE37" s="164">
        <v>9.9819999999999993</v>
      </c>
      <c r="AF37" s="164">
        <v>4.4400000000000004</v>
      </c>
      <c r="AG37" s="164">
        <v>2.2000000000000002</v>
      </c>
      <c r="AH37" s="163"/>
      <c r="AI37" s="163"/>
      <c r="AJ37" s="164">
        <v>-12.35</v>
      </c>
      <c r="AK37" s="164">
        <v>-12.3</v>
      </c>
      <c r="AL37" s="163"/>
      <c r="AM37" s="164">
        <v>-11.74</v>
      </c>
      <c r="AN37" s="164">
        <v>-11.8</v>
      </c>
      <c r="AO37" s="164">
        <v>4.2794999999999996</v>
      </c>
      <c r="AP37" s="164">
        <v>3.3885999999999998</v>
      </c>
      <c r="AQ37" s="164">
        <v>18.391500000000001</v>
      </c>
      <c r="AR37" s="164">
        <v>20.683399999999999</v>
      </c>
      <c r="AS37" s="164">
        <v>-16.1889</v>
      </c>
      <c r="AT37" s="164">
        <v>-15.1374</v>
      </c>
      <c r="AU37" s="164">
        <v>-13.4922</v>
      </c>
      <c r="AV37" s="164">
        <v>12.3552</v>
      </c>
      <c r="AW37" s="164">
        <v>11.5396</v>
      </c>
      <c r="AX37" s="164">
        <v>-18.352399999999999</v>
      </c>
      <c r="AY37" s="164">
        <v>-15.1374</v>
      </c>
      <c r="AZ37" s="164">
        <v>39.630099999999999</v>
      </c>
      <c r="BA37" s="163"/>
      <c r="BB37" s="164">
        <v>55.827300000000001</v>
      </c>
      <c r="BC37" s="164">
        <v>11.758599999999999</v>
      </c>
      <c r="BD37" s="164">
        <v>-4.8</v>
      </c>
      <c r="BE37" s="164">
        <v>-5.3</v>
      </c>
      <c r="BF37" s="164">
        <v>-22.667100000000001</v>
      </c>
      <c r="BG37" s="164">
        <v>-21.7209</v>
      </c>
      <c r="BH37" s="164">
        <v>-0.42680000000000001</v>
      </c>
      <c r="BI37" s="163"/>
      <c r="BJ37" s="164">
        <v>9.2493999999999996</v>
      </c>
      <c r="BK37" s="164">
        <v>3.4559000000000002</v>
      </c>
      <c r="BL37" s="164">
        <v>2.3403999999999998</v>
      </c>
      <c r="BM37" s="164">
        <v>1.3779999999999999</v>
      </c>
      <c r="BN37" s="164">
        <v>-73.091800000000006</v>
      </c>
      <c r="BO37" s="164">
        <v>100.8026</v>
      </c>
      <c r="BP37" s="164">
        <v>100.43640000000001</v>
      </c>
      <c r="BQ37" s="164">
        <v>-8.4491999999999994</v>
      </c>
      <c r="BR37" s="164">
        <v>-40.543399999999998</v>
      </c>
      <c r="BS37" s="163"/>
      <c r="BT37" s="163"/>
      <c r="BU37" s="163"/>
      <c r="BV37" s="164">
        <v>19.569900000000001</v>
      </c>
      <c r="BW37" s="164">
        <v>9.8800000000000008</v>
      </c>
      <c r="BX37" s="164">
        <v>9.52</v>
      </c>
      <c r="BY37" s="164">
        <v>-8.91</v>
      </c>
      <c r="BZ37" s="164">
        <v>5.58</v>
      </c>
      <c r="CA37" s="164">
        <v>-18.079999999999998</v>
      </c>
      <c r="CB37" s="164">
        <v>-17.678100000000001</v>
      </c>
      <c r="CC37" s="164">
        <v>33.183300000000003</v>
      </c>
      <c r="CD37" s="164">
        <v>31.6511</v>
      </c>
      <c r="CE37" s="164">
        <v>0.5363</v>
      </c>
      <c r="CF37" s="164">
        <v>36.749000000000002</v>
      </c>
      <c r="CG37" s="164">
        <v>36.666800000000002</v>
      </c>
      <c r="CH37" s="164">
        <v>9.0204000000000004</v>
      </c>
      <c r="CI37" s="163"/>
      <c r="CJ37" s="163"/>
      <c r="CK37" s="163"/>
      <c r="CL37" s="164">
        <v>-24.4</v>
      </c>
      <c r="CM37" s="164">
        <v>-23</v>
      </c>
      <c r="CN37" s="164">
        <v>-1.61</v>
      </c>
      <c r="CO37" s="164">
        <v>34.890099999999997</v>
      </c>
      <c r="CP37" s="164">
        <v>35.063099999999999</v>
      </c>
      <c r="CQ37" s="164">
        <v>33.7303</v>
      </c>
      <c r="CR37" s="164">
        <v>67.552000000000007</v>
      </c>
      <c r="CS37" s="164">
        <v>67.196200000000005</v>
      </c>
      <c r="CT37" s="164">
        <v>-24.968800000000002</v>
      </c>
      <c r="CU37" s="164">
        <v>-61.1312</v>
      </c>
      <c r="CV37" s="164">
        <v>-4.6767000000000003</v>
      </c>
      <c r="CW37" s="164">
        <v>3.1244999999999998</v>
      </c>
      <c r="CX37" s="164">
        <v>23.82</v>
      </c>
      <c r="CY37" s="164">
        <v>8.98</v>
      </c>
      <c r="CZ37" s="164">
        <v>11.879899999999999</v>
      </c>
      <c r="DA37" s="164">
        <v>12.112399999999999</v>
      </c>
      <c r="DB37" s="164">
        <v>-8.98</v>
      </c>
      <c r="DC37" s="164">
        <v>5.6375000000000002</v>
      </c>
      <c r="DD37" s="163"/>
      <c r="DE37" s="163"/>
      <c r="DF37" s="164">
        <v>18.742599999999999</v>
      </c>
      <c r="DG37" s="164">
        <v>-10.771599999999999</v>
      </c>
      <c r="DH37" s="164">
        <v>-4.5133000000000001</v>
      </c>
      <c r="DI37" s="164">
        <v>-34.299999999999997</v>
      </c>
      <c r="DJ37" s="164">
        <v>-34.9</v>
      </c>
      <c r="DK37" s="164">
        <v>-4.8681999999999999</v>
      </c>
      <c r="DL37" s="164">
        <v>3.1850000000000001</v>
      </c>
      <c r="DM37" s="164">
        <v>7.8906999999999998</v>
      </c>
      <c r="DN37" s="164">
        <v>10.953099999999999</v>
      </c>
      <c r="DO37" s="164">
        <v>3.61</v>
      </c>
      <c r="DP37" s="164">
        <v>-1.98</v>
      </c>
      <c r="DQ37" s="164">
        <v>5.3630000000000004</v>
      </c>
      <c r="DR37" s="164">
        <v>-17.561</v>
      </c>
      <c r="DS37" s="164">
        <v>-13.28</v>
      </c>
      <c r="DT37" s="164">
        <v>-13.42</v>
      </c>
      <c r="DU37" s="164">
        <v>34.659999999999997</v>
      </c>
      <c r="DV37" s="164">
        <v>20.78</v>
      </c>
      <c r="DW37" s="164">
        <v>-18.072700000000001</v>
      </c>
      <c r="DX37" s="164">
        <v>-9.2090999999999994</v>
      </c>
      <c r="DY37" s="163"/>
      <c r="DZ37" s="164">
        <v>-35.390900000000002</v>
      </c>
      <c r="EA37" s="164">
        <v>20.199100000000001</v>
      </c>
      <c r="EB37" s="164">
        <v>0.72840000000000005</v>
      </c>
      <c r="EC37" s="164">
        <v>-9.1445000000000007</v>
      </c>
      <c r="ED37" s="164">
        <v>-8.9055</v>
      </c>
      <c r="EE37" s="164">
        <v>-19.1249</v>
      </c>
      <c r="EF37" s="164">
        <v>-18.6419</v>
      </c>
      <c r="EG37" s="164">
        <v>-3.89</v>
      </c>
      <c r="EH37" s="164">
        <v>-71.531899999999993</v>
      </c>
      <c r="EI37" s="164">
        <v>-43.349800000000002</v>
      </c>
      <c r="EJ37" s="163"/>
      <c r="EK37" s="164">
        <v>-13.424799999999999</v>
      </c>
      <c r="EL37" s="164">
        <v>-12.6183</v>
      </c>
      <c r="EM37" s="164">
        <v>13.180199999999999</v>
      </c>
      <c r="EN37" s="164">
        <v>-1.3982000000000001</v>
      </c>
      <c r="EO37" s="164">
        <v>-1.8192999999999999</v>
      </c>
      <c r="EP37" s="164">
        <v>-7.6840000000000002</v>
      </c>
      <c r="EQ37" s="164">
        <v>-26.1983</v>
      </c>
      <c r="ER37" s="164">
        <v>-26.057600000000001</v>
      </c>
      <c r="ES37" s="164">
        <v>-0.22009999999999999</v>
      </c>
      <c r="ET37" s="163"/>
      <c r="EU37" s="164">
        <v>-6.71</v>
      </c>
      <c r="EV37" s="164">
        <v>0</v>
      </c>
      <c r="EW37" s="164">
        <v>9.8734999999999999</v>
      </c>
      <c r="EX37" s="164">
        <v>-1.6546000000000001</v>
      </c>
      <c r="EY37" s="164">
        <v>-9.7530000000000001</v>
      </c>
      <c r="EZ37" s="164">
        <v>-10.0479</v>
      </c>
      <c r="FA37" s="164">
        <v>7.5536000000000003</v>
      </c>
      <c r="FB37" s="164">
        <v>-1.1761999999999999</v>
      </c>
      <c r="FC37" s="164">
        <v>-13.888500000000001</v>
      </c>
      <c r="FD37" s="164">
        <v>5.1318999999999999</v>
      </c>
      <c r="FE37" s="163"/>
      <c r="FF37" s="164">
        <v>4.8556999999999997</v>
      </c>
      <c r="FG37" s="164">
        <v>0</v>
      </c>
      <c r="FH37" s="164">
        <v>0</v>
      </c>
      <c r="FI37" s="163"/>
      <c r="FJ37" s="164">
        <v>6.3632999999999997</v>
      </c>
      <c r="FK37" s="164">
        <v>6.3632999999999997</v>
      </c>
      <c r="FL37" s="164">
        <v>-26.625599999999999</v>
      </c>
      <c r="FM37" s="164">
        <v>18.124300000000002</v>
      </c>
      <c r="FN37" s="164">
        <v>18.427700000000002</v>
      </c>
      <c r="FO37" s="164">
        <v>-11.574299999999999</v>
      </c>
      <c r="FP37" s="163"/>
      <c r="FQ37" s="164">
        <v>23.068000000000001</v>
      </c>
      <c r="FR37" s="164">
        <v>-20.91</v>
      </c>
      <c r="FS37" s="164">
        <v>-2.2078000000000002</v>
      </c>
      <c r="FT37" s="164">
        <v>0.21809999999999999</v>
      </c>
      <c r="FU37" s="164">
        <v>0.57999999999999996</v>
      </c>
      <c r="FV37" s="164">
        <v>1.86</v>
      </c>
      <c r="FW37" s="164">
        <v>-23.148199999999999</v>
      </c>
      <c r="FX37" s="163"/>
      <c r="FY37" s="164">
        <v>2.847</v>
      </c>
      <c r="FZ37" s="164">
        <v>0.996</v>
      </c>
      <c r="GA37" s="163"/>
      <c r="GB37" s="164">
        <v>17.899999999999999</v>
      </c>
      <c r="GC37" s="164">
        <v>-13.714</v>
      </c>
      <c r="GD37" s="164">
        <v>-5.4862000000000002</v>
      </c>
      <c r="GE37" s="164">
        <v>-1.91</v>
      </c>
      <c r="GF37" s="164">
        <v>18.940000000000001</v>
      </c>
      <c r="GG37" s="163"/>
      <c r="GH37" s="164">
        <v>32.503300000000003</v>
      </c>
      <c r="GI37" s="164">
        <v>-11.4413</v>
      </c>
      <c r="GJ37" s="164">
        <v>-11.9832</v>
      </c>
      <c r="GK37" s="164">
        <v>6.2891000000000004</v>
      </c>
      <c r="GL37" s="163"/>
      <c r="GM37" s="163"/>
      <c r="GN37" s="164">
        <v>-10.123799999999999</v>
      </c>
      <c r="GO37" s="164">
        <v>-5.9687000000000001</v>
      </c>
      <c r="GP37" s="164">
        <v>3.0421999999999998</v>
      </c>
      <c r="GQ37" s="164">
        <v>-24.810400000000001</v>
      </c>
      <c r="GR37" s="164">
        <v>6.2991000000000001</v>
      </c>
      <c r="GS37" s="164">
        <v>6.7991999999999999</v>
      </c>
      <c r="GT37" s="164">
        <v>213.01429999999999</v>
      </c>
      <c r="GU37" s="164">
        <v>-6.8112000000000004</v>
      </c>
      <c r="GV37" s="164">
        <v>-7.37</v>
      </c>
      <c r="GW37" s="164">
        <v>-16.000399999999999</v>
      </c>
      <c r="GX37" s="164">
        <v>2.87</v>
      </c>
      <c r="GY37" s="164">
        <v>7.5826000000000002</v>
      </c>
      <c r="GZ37" s="164">
        <v>7.6661999999999999</v>
      </c>
      <c r="HA37" s="164">
        <v>2</v>
      </c>
      <c r="HB37" s="164">
        <v>-18.1233</v>
      </c>
      <c r="HC37" s="164">
        <v>-16.231300000000001</v>
      </c>
      <c r="HD37" s="164">
        <v>2.93</v>
      </c>
      <c r="HE37" s="164">
        <v>-10.577999999999999</v>
      </c>
      <c r="HF37" s="164">
        <v>12.7613</v>
      </c>
      <c r="HG37" s="164">
        <v>21.052900000000001</v>
      </c>
      <c r="HH37" s="164">
        <v>85.393500000000003</v>
      </c>
      <c r="HI37" s="164">
        <v>13.965999999999999</v>
      </c>
      <c r="HJ37" s="164">
        <v>14.3787</v>
      </c>
      <c r="HK37" s="164">
        <v>-5.7018000000000004</v>
      </c>
      <c r="HL37" s="163"/>
      <c r="HM37" s="164">
        <v>0</v>
      </c>
      <c r="HN37" s="164">
        <v>0</v>
      </c>
      <c r="HO37" s="164">
        <v>24.482800000000001</v>
      </c>
      <c r="HP37" s="164">
        <v>24.1875</v>
      </c>
      <c r="HQ37" s="164">
        <v>-10.034800000000001</v>
      </c>
      <c r="HR37" s="164">
        <v>-9.7600999999999996</v>
      </c>
      <c r="HS37" s="164">
        <v>-15.05</v>
      </c>
      <c r="HT37" s="164">
        <v>-14.710100000000001</v>
      </c>
      <c r="HU37" s="163"/>
      <c r="HV37" s="164">
        <v>47.78</v>
      </c>
      <c r="HW37" s="164">
        <v>-28.5</v>
      </c>
      <c r="HX37" s="164">
        <v>-28.8</v>
      </c>
      <c r="HY37" s="164">
        <v>0.49349999999999999</v>
      </c>
      <c r="HZ37" s="164">
        <v>7.52</v>
      </c>
      <c r="IA37" s="164">
        <v>72.710999999999999</v>
      </c>
      <c r="IB37" s="164">
        <v>22.671800000000001</v>
      </c>
      <c r="IC37" s="164">
        <v>22.775099999999998</v>
      </c>
      <c r="ID37" s="164">
        <v>-12.3</v>
      </c>
      <c r="IE37" s="164">
        <v>-34.6</v>
      </c>
      <c r="IF37" s="164">
        <v>-6.7</v>
      </c>
      <c r="IG37" s="164">
        <v>-7</v>
      </c>
      <c r="IH37" s="164">
        <v>-17.6294</v>
      </c>
      <c r="II37" s="163"/>
      <c r="IJ37" s="164">
        <v>-180.04</v>
      </c>
      <c r="IK37" s="164">
        <v>1.0103</v>
      </c>
      <c r="IL37" s="164">
        <v>-221.61869999999999</v>
      </c>
      <c r="IM37" s="164">
        <v>-15.4255</v>
      </c>
      <c r="IN37" s="164">
        <v>-36.085000000000001</v>
      </c>
      <c r="IO37" s="164">
        <v>60.296599999999998</v>
      </c>
      <c r="IP37" s="164">
        <v>107.2604</v>
      </c>
      <c r="IQ37" s="164">
        <v>117.76430000000001</v>
      </c>
      <c r="IR37" s="164">
        <v>120.0723</v>
      </c>
      <c r="IS37" s="164">
        <v>-16.3169</v>
      </c>
      <c r="IT37" s="164">
        <v>28.302800000000001</v>
      </c>
      <c r="IU37" s="164">
        <v>28.533100000000001</v>
      </c>
      <c r="IV37" s="164">
        <v>-1.5827</v>
      </c>
      <c r="IW37" s="164">
        <v>94.726100000000002</v>
      </c>
      <c r="IX37" s="164">
        <v>-233.2236</v>
      </c>
      <c r="IY37" s="164">
        <v>-0.218</v>
      </c>
      <c r="IZ37" s="164">
        <v>-0.54949999999999999</v>
      </c>
      <c r="JA37" s="164">
        <v>-3.0920999999999998</v>
      </c>
      <c r="JB37" s="163"/>
      <c r="JC37" s="164">
        <v>-7.84</v>
      </c>
      <c r="JD37" s="164">
        <v>-1.665</v>
      </c>
      <c r="JE37" s="164">
        <v>-1.669</v>
      </c>
      <c r="JF37" s="164">
        <v>5.12</v>
      </c>
      <c r="JG37" s="164">
        <v>-4.24</v>
      </c>
      <c r="JH37" s="164">
        <v>-1.3868</v>
      </c>
      <c r="JI37" s="164">
        <v>-1.8143</v>
      </c>
      <c r="JJ37" s="164">
        <v>4.2801999999999998</v>
      </c>
      <c r="JK37" s="164">
        <v>-8.3207000000000004</v>
      </c>
      <c r="JL37" s="164">
        <v>0.2</v>
      </c>
      <c r="JM37" s="164">
        <v>-2.9430000000000001</v>
      </c>
      <c r="JN37" s="164">
        <v>-3.0049999999999999</v>
      </c>
      <c r="JO37" s="164">
        <v>2.5493000000000001</v>
      </c>
      <c r="JP37" s="163"/>
      <c r="JQ37" s="164">
        <v>3.2387000000000001</v>
      </c>
      <c r="JR37" s="164">
        <v>3.7117</v>
      </c>
      <c r="JS37" s="164">
        <v>3.3506</v>
      </c>
      <c r="JT37" s="163"/>
      <c r="JU37" s="164">
        <v>18.8</v>
      </c>
      <c r="JV37" s="164">
        <v>1.6871</v>
      </c>
      <c r="JW37" s="164">
        <v>1.1399999999999999</v>
      </c>
      <c r="JX37" s="163"/>
      <c r="JY37" s="164">
        <v>-26.894100000000002</v>
      </c>
      <c r="JZ37" s="164">
        <v>7.3034999999999997</v>
      </c>
      <c r="KA37" s="164">
        <v>-18.998200000000001</v>
      </c>
      <c r="KB37" s="164">
        <v>-23.745999999999999</v>
      </c>
      <c r="KC37" s="164">
        <v>-10.9953</v>
      </c>
      <c r="KD37" s="164">
        <v>-22.4756</v>
      </c>
      <c r="KE37" s="164">
        <v>3.6623999999999999</v>
      </c>
      <c r="KF37" s="164">
        <v>-20.5</v>
      </c>
      <c r="KG37" s="164">
        <v>3</v>
      </c>
      <c r="KH37" s="164">
        <v>46.958599999999997</v>
      </c>
      <c r="KI37" s="164">
        <v>-103.62820000000001</v>
      </c>
    </row>
    <row r="38" spans="1:295" ht="18" customHeight="1" x14ac:dyDescent="0.3">
      <c r="A38" s="160" t="s">
        <v>83</v>
      </c>
      <c r="B38" s="160" t="s">
        <v>798</v>
      </c>
      <c r="C38" s="163"/>
      <c r="D38" s="164">
        <v>4.5145</v>
      </c>
      <c r="E38" s="164">
        <v>-9.5350999999999999</v>
      </c>
      <c r="F38" s="164">
        <v>3.2429000000000001</v>
      </c>
      <c r="G38" s="164">
        <v>14.2799</v>
      </c>
      <c r="H38" s="163"/>
      <c r="I38" s="164">
        <v>19.5124</v>
      </c>
      <c r="J38" s="163"/>
      <c r="K38" s="164">
        <v>19.111699999999999</v>
      </c>
      <c r="L38" s="164">
        <v>8.0337999999999994</v>
      </c>
      <c r="M38" s="164">
        <v>7.6108000000000002</v>
      </c>
      <c r="N38" s="164">
        <v>-22.2</v>
      </c>
      <c r="O38" s="163"/>
      <c r="P38" s="164">
        <v>8.8000000000000007</v>
      </c>
      <c r="Q38" s="164">
        <v>4.968</v>
      </c>
      <c r="R38" s="164">
        <v>-22</v>
      </c>
      <c r="S38" s="164">
        <v>3.4146999999999998</v>
      </c>
      <c r="T38" s="164">
        <v>-12.010400000000001</v>
      </c>
      <c r="U38" s="164">
        <v>5.3941999999999997</v>
      </c>
      <c r="V38" s="164">
        <v>5.4867999999999997</v>
      </c>
      <c r="W38" s="164">
        <v>9.5551999999999992</v>
      </c>
      <c r="X38" s="164">
        <v>4.4633000000000003</v>
      </c>
      <c r="Y38" s="164">
        <v>-1.6765000000000001</v>
      </c>
      <c r="Z38" s="164">
        <v>1.4730000000000001</v>
      </c>
      <c r="AA38" s="163"/>
      <c r="AB38" s="164">
        <v>-0.52470000000000006</v>
      </c>
      <c r="AC38" s="164">
        <v>-0.36299999999999999</v>
      </c>
      <c r="AD38" s="164">
        <v>-0.36399999999999999</v>
      </c>
      <c r="AE38" s="164">
        <v>10.211</v>
      </c>
      <c r="AF38" s="164">
        <v>4.4400000000000004</v>
      </c>
      <c r="AG38" s="164">
        <v>-2.2000000000000002</v>
      </c>
      <c r="AH38" s="163"/>
      <c r="AI38" s="163"/>
      <c r="AJ38" s="164">
        <v>-11.79</v>
      </c>
      <c r="AK38" s="164">
        <v>-11.73</v>
      </c>
      <c r="AL38" s="163"/>
      <c r="AM38" s="164">
        <v>-12.3</v>
      </c>
      <c r="AN38" s="164">
        <v>-12.49</v>
      </c>
      <c r="AO38" s="164">
        <v>4.7388000000000003</v>
      </c>
      <c r="AP38" s="164">
        <v>3.3052999999999999</v>
      </c>
      <c r="AQ38" s="164">
        <v>22.3795</v>
      </c>
      <c r="AR38" s="164">
        <v>24.894100000000002</v>
      </c>
      <c r="AS38" s="164">
        <v>-14.488899999999999</v>
      </c>
      <c r="AT38" s="164">
        <v>-9.2431999999999999</v>
      </c>
      <c r="AU38" s="164">
        <v>-9.0891000000000002</v>
      </c>
      <c r="AV38" s="164">
        <v>1.2155</v>
      </c>
      <c r="AW38" s="164">
        <v>1.2544</v>
      </c>
      <c r="AX38" s="164">
        <v>-15.003399999999999</v>
      </c>
      <c r="AY38" s="164">
        <v>-12.0563</v>
      </c>
      <c r="AZ38" s="164">
        <v>22.3629</v>
      </c>
      <c r="BA38" s="163"/>
      <c r="BB38" s="164">
        <v>47.312100000000001</v>
      </c>
      <c r="BC38" s="164">
        <v>12.669700000000001</v>
      </c>
      <c r="BD38" s="164">
        <v>-5.4</v>
      </c>
      <c r="BE38" s="164">
        <v>-6</v>
      </c>
      <c r="BF38" s="164">
        <v>-26.356300000000001</v>
      </c>
      <c r="BG38" s="164">
        <v>-26.223500000000001</v>
      </c>
      <c r="BH38" s="164">
        <v>-0.52039999999999997</v>
      </c>
      <c r="BI38" s="163"/>
      <c r="BJ38" s="164">
        <v>11.596399999999999</v>
      </c>
      <c r="BK38" s="164">
        <v>3.4563999999999999</v>
      </c>
      <c r="BL38" s="164">
        <v>2.3877999999999999</v>
      </c>
      <c r="BM38" s="164">
        <v>1.5912999999999999</v>
      </c>
      <c r="BN38" s="164">
        <v>-90.243200000000002</v>
      </c>
      <c r="BO38" s="164">
        <v>103.48820000000001</v>
      </c>
      <c r="BP38" s="164">
        <v>104.0376</v>
      </c>
      <c r="BQ38" s="164">
        <v>14.726699999999999</v>
      </c>
      <c r="BR38" s="164">
        <v>-45.134999999999998</v>
      </c>
      <c r="BS38" s="163"/>
      <c r="BT38" s="163"/>
      <c r="BU38" s="163"/>
      <c r="BV38" s="164">
        <v>19.559899999999999</v>
      </c>
      <c r="BW38" s="164">
        <v>10.24</v>
      </c>
      <c r="BX38" s="164">
        <v>9.5</v>
      </c>
      <c r="BY38" s="164">
        <v>-9.4600000000000009</v>
      </c>
      <c r="BZ38" s="164">
        <v>5.98</v>
      </c>
      <c r="CA38" s="164">
        <v>-18.883800000000001</v>
      </c>
      <c r="CB38" s="164">
        <v>-18.7498</v>
      </c>
      <c r="CC38" s="164">
        <v>32.365499999999997</v>
      </c>
      <c r="CD38" s="164">
        <v>31.052</v>
      </c>
      <c r="CE38" s="164">
        <v>0.63890000000000002</v>
      </c>
      <c r="CF38" s="164">
        <v>33.725000000000001</v>
      </c>
      <c r="CG38" s="164">
        <v>32.8367</v>
      </c>
      <c r="CH38" s="164">
        <v>11.3934</v>
      </c>
      <c r="CI38" s="163"/>
      <c r="CJ38" s="163"/>
      <c r="CK38" s="163"/>
      <c r="CL38" s="164">
        <v>-26.7</v>
      </c>
      <c r="CM38" s="164">
        <v>-25.3</v>
      </c>
      <c r="CN38" s="164">
        <v>-1.41</v>
      </c>
      <c r="CO38" s="164">
        <v>32.499099999999999</v>
      </c>
      <c r="CP38" s="164">
        <v>32.483899999999998</v>
      </c>
      <c r="CQ38" s="164">
        <v>30.676400000000001</v>
      </c>
      <c r="CR38" s="164">
        <v>71.135300000000001</v>
      </c>
      <c r="CS38" s="164">
        <v>71.603999999999999</v>
      </c>
      <c r="CT38" s="164">
        <v>-20.2989</v>
      </c>
      <c r="CU38" s="164">
        <v>-66.487700000000004</v>
      </c>
      <c r="CV38" s="164">
        <v>-4.665</v>
      </c>
      <c r="CW38" s="164">
        <v>3.2906</v>
      </c>
      <c r="CX38" s="164">
        <v>24.35</v>
      </c>
      <c r="CY38" s="164">
        <v>9.19</v>
      </c>
      <c r="CZ38" s="164">
        <v>11.567399999999999</v>
      </c>
      <c r="DA38" s="164">
        <v>11.6241</v>
      </c>
      <c r="DB38" s="164">
        <v>-8.49</v>
      </c>
      <c r="DC38" s="164">
        <v>251.58670000000001</v>
      </c>
      <c r="DD38" s="163"/>
      <c r="DE38" s="163"/>
      <c r="DF38" s="164">
        <v>19.716999999999999</v>
      </c>
      <c r="DG38" s="164">
        <v>-10.878299999999999</v>
      </c>
      <c r="DH38" s="164">
        <v>-4.2363</v>
      </c>
      <c r="DI38" s="164">
        <v>-36.6</v>
      </c>
      <c r="DJ38" s="164">
        <v>-37.299999999999997</v>
      </c>
      <c r="DK38" s="164">
        <v>-4.9340999999999999</v>
      </c>
      <c r="DL38" s="164">
        <v>2.9980000000000002</v>
      </c>
      <c r="DM38" s="164">
        <v>7.2598000000000003</v>
      </c>
      <c r="DN38" s="164">
        <v>10.7675</v>
      </c>
      <c r="DO38" s="164">
        <v>3.22</v>
      </c>
      <c r="DP38" s="164">
        <v>-1.72</v>
      </c>
      <c r="DQ38" s="164">
        <v>5.9210000000000003</v>
      </c>
      <c r="DR38" s="164">
        <v>-19.8111</v>
      </c>
      <c r="DS38" s="164">
        <v>-11.93</v>
      </c>
      <c r="DT38" s="164">
        <v>-12.04</v>
      </c>
      <c r="DU38" s="164">
        <v>32.72</v>
      </c>
      <c r="DV38" s="164">
        <v>20.53</v>
      </c>
      <c r="DW38" s="164">
        <v>-18.854500000000002</v>
      </c>
      <c r="DX38" s="164">
        <v>-9.8000000000000007</v>
      </c>
      <c r="DY38" s="163"/>
      <c r="DZ38" s="164">
        <v>-35.918199999999999</v>
      </c>
      <c r="EA38" s="164">
        <v>14.3385</v>
      </c>
      <c r="EB38" s="164">
        <v>-4.0670000000000002</v>
      </c>
      <c r="EC38" s="164">
        <v>-13.225300000000001</v>
      </c>
      <c r="ED38" s="164">
        <v>-12.978899999999999</v>
      </c>
      <c r="EE38" s="164">
        <v>-20.079499999999999</v>
      </c>
      <c r="EF38" s="164">
        <v>-18.770099999999999</v>
      </c>
      <c r="EG38" s="164">
        <v>-4.3120000000000003</v>
      </c>
      <c r="EH38" s="164">
        <v>-94.450699999999998</v>
      </c>
      <c r="EI38" s="164">
        <v>-44.760800000000003</v>
      </c>
      <c r="EJ38" s="163"/>
      <c r="EK38" s="164">
        <v>-13.2719</v>
      </c>
      <c r="EL38" s="164">
        <v>-12.5412</v>
      </c>
      <c r="EM38" s="164">
        <v>10.2872</v>
      </c>
      <c r="EN38" s="164">
        <v>1.4397</v>
      </c>
      <c r="EO38" s="164">
        <v>0.67220000000000002</v>
      </c>
      <c r="EP38" s="164">
        <v>-7.6840000000000002</v>
      </c>
      <c r="EQ38" s="164">
        <v>-26.151299999999999</v>
      </c>
      <c r="ER38" s="164">
        <v>-26.012899999999998</v>
      </c>
      <c r="ES38" s="164">
        <v>-1.3169</v>
      </c>
      <c r="ET38" s="163"/>
      <c r="EU38" s="164">
        <v>-8.64</v>
      </c>
      <c r="EV38" s="164">
        <v>0</v>
      </c>
      <c r="EW38" s="164">
        <v>10.045500000000001</v>
      </c>
      <c r="EX38" s="164">
        <v>-0.72</v>
      </c>
      <c r="EY38" s="164">
        <v>-10.661899999999999</v>
      </c>
      <c r="EZ38" s="164">
        <v>-10.907400000000001</v>
      </c>
      <c r="FA38" s="164">
        <v>9.1900999999999993</v>
      </c>
      <c r="FB38" s="164">
        <v>-6.6199999999999995E-2</v>
      </c>
      <c r="FC38" s="164">
        <v>-15.7498</v>
      </c>
      <c r="FD38" s="164">
        <v>5.0088999999999997</v>
      </c>
      <c r="FE38" s="163"/>
      <c r="FF38" s="164">
        <v>4.8296999999999999</v>
      </c>
      <c r="FG38" s="164">
        <v>0</v>
      </c>
      <c r="FH38" s="164">
        <v>0</v>
      </c>
      <c r="FI38" s="164">
        <v>0</v>
      </c>
      <c r="FJ38" s="164">
        <v>7.0331999999999999</v>
      </c>
      <c r="FK38" s="164">
        <v>6.5308000000000002</v>
      </c>
      <c r="FL38" s="164">
        <v>-19.759799999999998</v>
      </c>
      <c r="FM38" s="164">
        <v>18.209900000000001</v>
      </c>
      <c r="FN38" s="164">
        <v>18.1248</v>
      </c>
      <c r="FO38" s="164">
        <v>-5.5525000000000002</v>
      </c>
      <c r="FP38" s="164">
        <v>0</v>
      </c>
      <c r="FQ38" s="164">
        <v>23.5123</v>
      </c>
      <c r="FR38" s="164">
        <v>-18.690000000000001</v>
      </c>
      <c r="FS38" s="164">
        <v>-1.0029999999999999</v>
      </c>
      <c r="FT38" s="164">
        <v>0.19159999999999999</v>
      </c>
      <c r="FU38" s="164">
        <v>0.43</v>
      </c>
      <c r="FV38" s="164">
        <v>2.2599999999999998</v>
      </c>
      <c r="FW38" s="164">
        <v>-23.007899999999999</v>
      </c>
      <c r="FX38" s="163"/>
      <c r="FY38" s="164">
        <v>2.8740000000000001</v>
      </c>
      <c r="FZ38" s="164">
        <v>0.8</v>
      </c>
      <c r="GA38" s="163"/>
      <c r="GB38" s="164">
        <v>18.2</v>
      </c>
      <c r="GC38" s="164">
        <v>-22.161799999999999</v>
      </c>
      <c r="GD38" s="164">
        <v>-12.814500000000001</v>
      </c>
      <c r="GE38" s="164">
        <v>-1.1000000000000001</v>
      </c>
      <c r="GF38" s="164">
        <v>19.280999999999999</v>
      </c>
      <c r="GG38" s="163"/>
      <c r="GH38" s="164">
        <v>32.143500000000003</v>
      </c>
      <c r="GI38" s="164">
        <v>-11.256</v>
      </c>
      <c r="GJ38" s="164">
        <v>-12.040900000000001</v>
      </c>
      <c r="GK38" s="164">
        <v>6.2843</v>
      </c>
      <c r="GL38" s="163"/>
      <c r="GM38" s="163"/>
      <c r="GN38" s="164">
        <v>-10.446999999999999</v>
      </c>
      <c r="GO38" s="164">
        <v>-5.6585000000000001</v>
      </c>
      <c r="GP38" s="164">
        <v>3.4015</v>
      </c>
      <c r="GQ38" s="164">
        <v>-24.633700000000001</v>
      </c>
      <c r="GR38" s="164">
        <v>5.9381000000000004</v>
      </c>
      <c r="GS38" s="164">
        <v>5.4649999999999999</v>
      </c>
      <c r="GT38" s="164">
        <v>213.17429999999999</v>
      </c>
      <c r="GU38" s="164">
        <v>-6.9782000000000002</v>
      </c>
      <c r="GV38" s="164">
        <v>-6.9960000000000004</v>
      </c>
      <c r="GW38" s="164">
        <v>-15.7387</v>
      </c>
      <c r="GX38" s="164">
        <v>2.0687000000000002</v>
      </c>
      <c r="GY38" s="164">
        <v>7.7731000000000003</v>
      </c>
      <c r="GZ38" s="164">
        <v>7.9668000000000001</v>
      </c>
      <c r="HA38" s="164">
        <v>1.5268999999999999</v>
      </c>
      <c r="HB38" s="164">
        <v>-18.029599999999999</v>
      </c>
      <c r="HC38" s="164">
        <v>-16.802099999999999</v>
      </c>
      <c r="HD38" s="164">
        <v>0.84</v>
      </c>
      <c r="HE38" s="164">
        <v>-8.0165000000000006</v>
      </c>
      <c r="HF38" s="164">
        <v>9.2359000000000009</v>
      </c>
      <c r="HG38" s="164">
        <v>7.8277000000000001</v>
      </c>
      <c r="HH38" s="164">
        <v>97.754300000000001</v>
      </c>
      <c r="HI38" s="164">
        <v>12.706099999999999</v>
      </c>
      <c r="HJ38" s="164">
        <v>13.366899999999999</v>
      </c>
      <c r="HK38" s="164">
        <v>0</v>
      </c>
      <c r="HL38" s="163"/>
      <c r="HM38" s="164">
        <v>-9.7972000000000001</v>
      </c>
      <c r="HN38" s="164">
        <v>-10.4255</v>
      </c>
      <c r="HO38" s="164">
        <v>7.0849000000000002</v>
      </c>
      <c r="HP38" s="164">
        <v>7.0118999999999998</v>
      </c>
      <c r="HQ38" s="164">
        <v>-10.666499999999999</v>
      </c>
      <c r="HR38" s="164">
        <v>-10.638999999999999</v>
      </c>
      <c r="HS38" s="164">
        <v>-13.055999999999999</v>
      </c>
      <c r="HT38" s="164">
        <v>-13.315799999999999</v>
      </c>
      <c r="HU38" s="163"/>
      <c r="HV38" s="164">
        <v>51.99</v>
      </c>
      <c r="HW38" s="164">
        <v>-29</v>
      </c>
      <c r="HX38" s="164">
        <v>-29.1</v>
      </c>
      <c r="HY38" s="164">
        <v>0.66930000000000001</v>
      </c>
      <c r="HZ38" s="164">
        <v>4.24</v>
      </c>
      <c r="IA38" s="164">
        <v>73.626099999999994</v>
      </c>
      <c r="IB38" s="164">
        <v>22.5749</v>
      </c>
      <c r="IC38" s="164">
        <v>22.630099999999999</v>
      </c>
      <c r="ID38" s="164">
        <v>-11.4</v>
      </c>
      <c r="IE38" s="164">
        <v>-34.1</v>
      </c>
      <c r="IF38" s="164">
        <v>-6.3</v>
      </c>
      <c r="IG38" s="164">
        <v>-6.8</v>
      </c>
      <c r="IH38" s="163"/>
      <c r="II38" s="163"/>
      <c r="IJ38" s="164">
        <v>-190.3415</v>
      </c>
      <c r="IK38" s="164">
        <v>-3.6732</v>
      </c>
      <c r="IL38" s="164">
        <v>-215.75720000000001</v>
      </c>
      <c r="IM38" s="164">
        <v>-9.8157999999999994</v>
      </c>
      <c r="IN38" s="164">
        <v>-39.015099999999997</v>
      </c>
      <c r="IO38" s="164">
        <v>53.0989</v>
      </c>
      <c r="IP38" s="164">
        <v>113.0115</v>
      </c>
      <c r="IQ38" s="164">
        <v>117.77119999999999</v>
      </c>
      <c r="IR38" s="164">
        <v>117.20229999999999</v>
      </c>
      <c r="IS38" s="164">
        <v>-19.835000000000001</v>
      </c>
      <c r="IT38" s="164">
        <v>30.644600000000001</v>
      </c>
      <c r="IU38" s="164">
        <v>26.790600000000001</v>
      </c>
      <c r="IV38" s="164">
        <v>-8.734</v>
      </c>
      <c r="IW38" s="164">
        <v>89.79</v>
      </c>
      <c r="IX38" s="164">
        <v>-233.91929999999999</v>
      </c>
      <c r="IY38" s="164">
        <v>-3.0087000000000002</v>
      </c>
      <c r="IZ38" s="164">
        <v>2.7248000000000001</v>
      </c>
      <c r="JA38" s="164">
        <v>-2.6697000000000002</v>
      </c>
      <c r="JB38" s="163"/>
      <c r="JC38" s="164">
        <v>-7.6</v>
      </c>
      <c r="JD38" s="164">
        <v>-1.748</v>
      </c>
      <c r="JE38" s="164">
        <v>-1.746</v>
      </c>
      <c r="JF38" s="164">
        <v>4.24</v>
      </c>
      <c r="JG38" s="164">
        <v>-4.08</v>
      </c>
      <c r="JH38" s="164">
        <v>-1.357</v>
      </c>
      <c r="JI38" s="164">
        <v>-1.7563</v>
      </c>
      <c r="JJ38" s="164">
        <v>4.3075999999999999</v>
      </c>
      <c r="JK38" s="164">
        <v>-8.6716999999999995</v>
      </c>
      <c r="JL38" s="164">
        <v>-0.6</v>
      </c>
      <c r="JM38" s="164">
        <v>-1.82</v>
      </c>
      <c r="JN38" s="164">
        <v>-1.8420000000000001</v>
      </c>
      <c r="JO38" s="163"/>
      <c r="JP38" s="163"/>
      <c r="JQ38" s="164">
        <v>2.8746</v>
      </c>
      <c r="JR38" s="164">
        <v>3.5787</v>
      </c>
      <c r="JS38" s="164">
        <v>4.2914000000000003</v>
      </c>
      <c r="JT38" s="163"/>
      <c r="JU38" s="164">
        <v>19.100000000000001</v>
      </c>
      <c r="JV38" s="164">
        <v>1.5269999999999999</v>
      </c>
      <c r="JW38" s="164">
        <v>1.2</v>
      </c>
      <c r="JX38" s="163"/>
      <c r="JY38" s="164">
        <v>-26.550799999999999</v>
      </c>
      <c r="JZ38" s="164">
        <v>7.5206</v>
      </c>
      <c r="KA38" s="164">
        <v>-19.210100000000001</v>
      </c>
      <c r="KB38" s="164">
        <v>-23.388200000000001</v>
      </c>
      <c r="KC38" s="164">
        <v>-10.970499999999999</v>
      </c>
      <c r="KD38" s="164">
        <v>-23.8506</v>
      </c>
      <c r="KE38" s="164">
        <v>3.7423000000000002</v>
      </c>
      <c r="KF38" s="164">
        <v>-20.399999999999999</v>
      </c>
      <c r="KG38" s="164">
        <v>3.3</v>
      </c>
      <c r="KH38" s="164">
        <v>47.2318</v>
      </c>
      <c r="KI38" s="164">
        <v>-110.9041</v>
      </c>
    </row>
    <row r="39" spans="1:295" ht="18" customHeight="1" x14ac:dyDescent="0.3">
      <c r="A39" s="160" t="s">
        <v>83</v>
      </c>
      <c r="B39" s="160" t="s">
        <v>799</v>
      </c>
      <c r="C39" s="163"/>
      <c r="D39" s="164">
        <v>4.9789000000000003</v>
      </c>
      <c r="E39" s="164">
        <v>-10.0663</v>
      </c>
      <c r="F39" s="164">
        <v>3.3702999999999999</v>
      </c>
      <c r="G39" s="164">
        <v>14.819699999999999</v>
      </c>
      <c r="H39" s="163"/>
      <c r="I39" s="164">
        <v>19.018000000000001</v>
      </c>
      <c r="J39" s="163"/>
      <c r="K39" s="164">
        <v>19.3384</v>
      </c>
      <c r="L39" s="164">
        <v>7.9718</v>
      </c>
      <c r="M39" s="164">
        <v>7.7046999999999999</v>
      </c>
      <c r="N39" s="164">
        <v>-22.2</v>
      </c>
      <c r="O39" s="164">
        <v>-33</v>
      </c>
      <c r="P39" s="164">
        <v>8.8000000000000007</v>
      </c>
      <c r="Q39" s="164">
        <v>4.1399999999999997</v>
      </c>
      <c r="R39" s="164">
        <v>-24.2</v>
      </c>
      <c r="S39" s="164">
        <v>3.7261000000000002</v>
      </c>
      <c r="T39" s="164">
        <v>-11.9191</v>
      </c>
      <c r="U39" s="164">
        <v>5.6661999999999999</v>
      </c>
      <c r="V39" s="164">
        <v>5.5711000000000004</v>
      </c>
      <c r="W39" s="164">
        <v>9.7286000000000001</v>
      </c>
      <c r="X39" s="164">
        <v>4.7481999999999998</v>
      </c>
      <c r="Y39" s="164">
        <v>-1.6828000000000001</v>
      </c>
      <c r="Z39" s="164">
        <v>1.5539000000000001</v>
      </c>
      <c r="AA39" s="163"/>
      <c r="AB39" s="164">
        <v>-0.49020000000000002</v>
      </c>
      <c r="AC39" s="164">
        <v>-0.22600000000000001</v>
      </c>
      <c r="AD39" s="164">
        <v>-0.153</v>
      </c>
      <c r="AE39" s="164">
        <v>10.542</v>
      </c>
      <c r="AF39" s="164">
        <v>2.2200000000000002</v>
      </c>
      <c r="AG39" s="164">
        <v>-2.2000000000000002</v>
      </c>
      <c r="AH39" s="163"/>
      <c r="AI39" s="163"/>
      <c r="AJ39" s="164">
        <v>-10.87</v>
      </c>
      <c r="AK39" s="164">
        <v>-10.97</v>
      </c>
      <c r="AL39" s="163"/>
      <c r="AM39" s="164">
        <v>-11.97</v>
      </c>
      <c r="AN39" s="164">
        <v>-11.84</v>
      </c>
      <c r="AO39" s="164">
        <v>5.3750999999999998</v>
      </c>
      <c r="AP39" s="164">
        <v>3.4144999999999999</v>
      </c>
      <c r="AQ39" s="164">
        <v>19.175999999999998</v>
      </c>
      <c r="AR39" s="164">
        <v>22.3827</v>
      </c>
      <c r="AS39" s="164">
        <v>-16.136299999999999</v>
      </c>
      <c r="AT39" s="164">
        <v>-10.3148</v>
      </c>
      <c r="AU39" s="164">
        <v>-11.1075</v>
      </c>
      <c r="AV39" s="164">
        <v>15.6723</v>
      </c>
      <c r="AW39" s="164">
        <v>13.8026</v>
      </c>
      <c r="AX39" s="164">
        <v>-17.950500000000002</v>
      </c>
      <c r="AY39" s="164">
        <v>-15.6732</v>
      </c>
      <c r="AZ39" s="164">
        <v>37.964799999999997</v>
      </c>
      <c r="BA39" s="163"/>
      <c r="BB39" s="164">
        <v>41.948099999999997</v>
      </c>
      <c r="BC39" s="164">
        <v>10.9498</v>
      </c>
      <c r="BD39" s="164">
        <v>-4.7</v>
      </c>
      <c r="BE39" s="164">
        <v>-5.3</v>
      </c>
      <c r="BF39" s="164">
        <v>-24.5718</v>
      </c>
      <c r="BG39" s="164">
        <v>-24.222999999999999</v>
      </c>
      <c r="BH39" s="164">
        <v>-0.27789999999999998</v>
      </c>
      <c r="BI39" s="163"/>
      <c r="BJ39" s="164">
        <v>11.9498</v>
      </c>
      <c r="BK39" s="164">
        <v>3.4708000000000001</v>
      </c>
      <c r="BL39" s="164">
        <v>2.1394000000000002</v>
      </c>
      <c r="BM39" s="164">
        <v>1.4366000000000001</v>
      </c>
      <c r="BN39" s="164">
        <v>-68.361400000000003</v>
      </c>
      <c r="BO39" s="164">
        <v>99.581900000000005</v>
      </c>
      <c r="BP39" s="164">
        <v>100.74160000000001</v>
      </c>
      <c r="BQ39" s="164">
        <v>4.8257000000000003</v>
      </c>
      <c r="BR39" s="164">
        <v>-45.598599999999998</v>
      </c>
      <c r="BS39" s="163"/>
      <c r="BT39" s="163"/>
      <c r="BU39" s="163"/>
      <c r="BV39" s="164">
        <v>18.542000000000002</v>
      </c>
      <c r="BW39" s="164">
        <v>10.14</v>
      </c>
      <c r="BX39" s="164">
        <v>7.85</v>
      </c>
      <c r="BY39" s="164">
        <v>-9.82</v>
      </c>
      <c r="BZ39" s="164">
        <v>4.51</v>
      </c>
      <c r="CA39" s="164">
        <v>-15.8027</v>
      </c>
      <c r="CB39" s="164">
        <v>-15.8027</v>
      </c>
      <c r="CC39" s="164">
        <v>31.904800000000002</v>
      </c>
      <c r="CD39" s="164">
        <v>30.4726</v>
      </c>
      <c r="CE39" s="164">
        <v>0.78559999999999997</v>
      </c>
      <c r="CF39" s="164">
        <v>31.5501</v>
      </c>
      <c r="CG39" s="164">
        <v>30.9206</v>
      </c>
      <c r="CH39" s="164">
        <v>11.922000000000001</v>
      </c>
      <c r="CI39" s="163"/>
      <c r="CJ39" s="163"/>
      <c r="CK39" s="163"/>
      <c r="CL39" s="164">
        <v>-25.9</v>
      </c>
      <c r="CM39" s="164">
        <v>-24.8</v>
      </c>
      <c r="CN39" s="164">
        <v>-1.42</v>
      </c>
      <c r="CO39" s="164">
        <v>31.716999999999999</v>
      </c>
      <c r="CP39" s="164">
        <v>31.566299999999998</v>
      </c>
      <c r="CQ39" s="164">
        <v>29.6496</v>
      </c>
      <c r="CR39" s="164">
        <v>67.146299999999997</v>
      </c>
      <c r="CS39" s="164">
        <v>68.280699999999996</v>
      </c>
      <c r="CT39" s="164">
        <v>-17.679099999999998</v>
      </c>
      <c r="CU39" s="164">
        <v>-64.140600000000006</v>
      </c>
      <c r="CV39" s="164">
        <v>-4.7603999999999997</v>
      </c>
      <c r="CW39" s="164">
        <v>3.0095000000000001</v>
      </c>
      <c r="CX39" s="164">
        <v>23.77</v>
      </c>
      <c r="CY39" s="164">
        <v>9.01</v>
      </c>
      <c r="CZ39" s="164">
        <v>11.723599999999999</v>
      </c>
      <c r="DA39" s="164">
        <v>11.7218</v>
      </c>
      <c r="DB39" s="164">
        <v>-8.4499999999999993</v>
      </c>
      <c r="DC39" s="164">
        <v>239.0343</v>
      </c>
      <c r="DD39" s="163"/>
      <c r="DE39" s="163"/>
      <c r="DF39" s="164">
        <v>18.395700000000001</v>
      </c>
      <c r="DG39" s="164">
        <v>-11.125400000000001</v>
      </c>
      <c r="DH39" s="164">
        <v>-4.0895999999999999</v>
      </c>
      <c r="DI39" s="164">
        <v>-34.1</v>
      </c>
      <c r="DJ39" s="164">
        <v>-35</v>
      </c>
      <c r="DK39" s="164">
        <v>-4.9194000000000004</v>
      </c>
      <c r="DL39" s="164">
        <v>2.2498999999999998</v>
      </c>
      <c r="DM39" s="164">
        <v>6.3135000000000003</v>
      </c>
      <c r="DN39" s="164">
        <v>10.0253</v>
      </c>
      <c r="DO39" s="164">
        <v>2.67</v>
      </c>
      <c r="DP39" s="164">
        <v>-1.49</v>
      </c>
      <c r="DQ39" s="164">
        <v>5.6885000000000003</v>
      </c>
      <c r="DR39" s="164">
        <v>-18.166</v>
      </c>
      <c r="DS39" s="164">
        <v>-11.79</v>
      </c>
      <c r="DT39" s="164">
        <v>-11.77</v>
      </c>
      <c r="DU39" s="164">
        <v>31.64</v>
      </c>
      <c r="DV39" s="164">
        <v>19.95</v>
      </c>
      <c r="DW39" s="164">
        <v>-17.672699999999999</v>
      </c>
      <c r="DX39" s="164">
        <v>-8.7636000000000003</v>
      </c>
      <c r="DY39" s="163"/>
      <c r="DZ39" s="164">
        <v>-34.1</v>
      </c>
      <c r="EA39" s="164">
        <v>14.4941</v>
      </c>
      <c r="EB39" s="164">
        <v>-3.7159</v>
      </c>
      <c r="EC39" s="164">
        <v>-12.645899999999999</v>
      </c>
      <c r="ED39" s="164">
        <v>-12.4748</v>
      </c>
      <c r="EE39" s="164">
        <v>-19.851500000000001</v>
      </c>
      <c r="EF39" s="164">
        <v>-19.132100000000001</v>
      </c>
      <c r="EG39" s="164">
        <v>-4.343</v>
      </c>
      <c r="EH39" s="164">
        <v>-86.283199999999994</v>
      </c>
      <c r="EI39" s="164">
        <v>-41.876800000000003</v>
      </c>
      <c r="EJ39" s="163"/>
      <c r="EK39" s="164">
        <v>-13.230399999999999</v>
      </c>
      <c r="EL39" s="164">
        <v>-12.155099999999999</v>
      </c>
      <c r="EM39" s="164">
        <v>9.2215000000000007</v>
      </c>
      <c r="EN39" s="164">
        <v>0.14829999999999999</v>
      </c>
      <c r="EO39" s="164">
        <v>-0.81940000000000002</v>
      </c>
      <c r="EP39" s="164">
        <v>-7.6840000000000002</v>
      </c>
      <c r="EQ39" s="164">
        <v>-24.445699999999999</v>
      </c>
      <c r="ER39" s="164">
        <v>-24.36</v>
      </c>
      <c r="ES39" s="164">
        <v>-1.2172000000000001</v>
      </c>
      <c r="ET39" s="163"/>
      <c r="EU39" s="164">
        <v>-8.4700000000000006</v>
      </c>
      <c r="EV39" s="164">
        <v>0</v>
      </c>
      <c r="EW39" s="164">
        <v>9.9036000000000008</v>
      </c>
      <c r="EX39" s="164">
        <v>-1.6208</v>
      </c>
      <c r="EY39" s="164">
        <v>-11.6281</v>
      </c>
      <c r="EZ39" s="164">
        <v>-11.912699999999999</v>
      </c>
      <c r="FA39" s="164">
        <v>9.2459000000000007</v>
      </c>
      <c r="FB39" s="164">
        <v>1.7600000000000001E-2</v>
      </c>
      <c r="FC39" s="164">
        <v>-14.7006</v>
      </c>
      <c r="FD39" s="164">
        <v>5.3602999999999996</v>
      </c>
      <c r="FE39" s="163"/>
      <c r="FF39" s="164">
        <v>5.1657999999999999</v>
      </c>
      <c r="FG39" s="164">
        <v>0</v>
      </c>
      <c r="FH39" s="164">
        <v>0</v>
      </c>
      <c r="FI39" s="163"/>
      <c r="FJ39" s="164">
        <v>4.5213000000000001</v>
      </c>
      <c r="FK39" s="164">
        <v>4.5213000000000001</v>
      </c>
      <c r="FL39" s="164">
        <v>-18.922599999999999</v>
      </c>
      <c r="FM39" s="164">
        <v>16.161000000000001</v>
      </c>
      <c r="FN39" s="164">
        <v>16.104099999999999</v>
      </c>
      <c r="FO39" s="164">
        <v>-6.1825000000000001</v>
      </c>
      <c r="FP39" s="164">
        <v>0</v>
      </c>
      <c r="FQ39" s="164">
        <v>22.999600000000001</v>
      </c>
      <c r="FR39" s="164">
        <v>-18.91</v>
      </c>
      <c r="FS39" s="164">
        <v>-1.7134</v>
      </c>
      <c r="FT39" s="164">
        <v>0.21540000000000001</v>
      </c>
      <c r="FU39" s="164">
        <v>0.91</v>
      </c>
      <c r="FV39" s="164">
        <v>1.5</v>
      </c>
      <c r="FW39" s="164">
        <v>-22.279</v>
      </c>
      <c r="FX39" s="163"/>
      <c r="FY39" s="164">
        <v>2.7909999999999999</v>
      </c>
      <c r="FZ39" s="164">
        <v>1.137</v>
      </c>
      <c r="GA39" s="163"/>
      <c r="GB39" s="164">
        <v>19.25</v>
      </c>
      <c r="GC39" s="164">
        <v>-21.196300000000001</v>
      </c>
      <c r="GD39" s="164">
        <v>-12.177</v>
      </c>
      <c r="GE39" s="164">
        <v>-0.32</v>
      </c>
      <c r="GF39" s="164">
        <v>19.6294</v>
      </c>
      <c r="GG39" s="163"/>
      <c r="GH39" s="164">
        <v>32.368099999999998</v>
      </c>
      <c r="GI39" s="164">
        <v>-11.349</v>
      </c>
      <c r="GJ39" s="164">
        <v>-12.2796</v>
      </c>
      <c r="GK39" s="164">
        <v>6.1908000000000003</v>
      </c>
      <c r="GL39" s="164">
        <v>2.7799999999999998E-2</v>
      </c>
      <c r="GM39" s="163"/>
      <c r="GN39" s="164">
        <v>-9.1020000000000003</v>
      </c>
      <c r="GO39" s="164">
        <v>-5.03</v>
      </c>
      <c r="GP39" s="164">
        <v>4.2092000000000001</v>
      </c>
      <c r="GQ39" s="164">
        <v>-24.779900000000001</v>
      </c>
      <c r="GR39" s="164">
        <v>5.6517999999999997</v>
      </c>
      <c r="GS39" s="164">
        <v>5.1581999999999999</v>
      </c>
      <c r="GT39" s="164">
        <v>219.88720000000001</v>
      </c>
      <c r="GU39" s="164">
        <v>-6.8135000000000003</v>
      </c>
      <c r="GV39" s="164">
        <v>-7.3680000000000003</v>
      </c>
      <c r="GW39" s="164">
        <v>-16.185199999999998</v>
      </c>
      <c r="GX39" s="164">
        <v>1.4715</v>
      </c>
      <c r="GY39" s="164">
        <v>7.8243</v>
      </c>
      <c r="GZ39" s="163"/>
      <c r="HA39" s="164">
        <v>1</v>
      </c>
      <c r="HB39" s="164">
        <v>-16.784099999999999</v>
      </c>
      <c r="HC39" s="164">
        <v>-15.6623</v>
      </c>
      <c r="HD39" s="164">
        <v>-2.93</v>
      </c>
      <c r="HE39" s="164">
        <v>-3.4786000000000001</v>
      </c>
      <c r="HF39" s="164">
        <v>17.931999999999999</v>
      </c>
      <c r="HG39" s="164">
        <v>7.6734</v>
      </c>
      <c r="HH39" s="164">
        <v>88.247500000000002</v>
      </c>
      <c r="HI39" s="164">
        <v>13.833600000000001</v>
      </c>
      <c r="HJ39" s="164">
        <v>14.802099999999999</v>
      </c>
      <c r="HK39" s="164">
        <v>-5.1379999999999999</v>
      </c>
      <c r="HL39" s="163"/>
      <c r="HM39" s="164">
        <v>0</v>
      </c>
      <c r="HN39" s="164">
        <v>0</v>
      </c>
      <c r="HO39" s="163"/>
      <c r="HP39" s="163"/>
      <c r="HQ39" s="164">
        <v>-9.6722000000000001</v>
      </c>
      <c r="HR39" s="164">
        <v>-9.1943000000000001</v>
      </c>
      <c r="HS39" s="164">
        <v>-12.7766</v>
      </c>
      <c r="HT39" s="164">
        <v>-12.660500000000001</v>
      </c>
      <c r="HU39" s="163"/>
      <c r="HV39" s="164">
        <v>51.54</v>
      </c>
      <c r="HW39" s="164">
        <v>-27.7</v>
      </c>
      <c r="HX39" s="164">
        <v>-28.3</v>
      </c>
      <c r="HY39" s="164">
        <v>0.63449999999999995</v>
      </c>
      <c r="HZ39" s="164">
        <v>2.4</v>
      </c>
      <c r="IA39" s="164">
        <v>70.231499999999997</v>
      </c>
      <c r="IB39" s="164">
        <v>23.258600000000001</v>
      </c>
      <c r="IC39" s="164">
        <v>22.932700000000001</v>
      </c>
      <c r="ID39" s="164">
        <v>-11.8</v>
      </c>
      <c r="IE39" s="164">
        <v>-33.299999999999997</v>
      </c>
      <c r="IF39" s="164">
        <v>-6.7</v>
      </c>
      <c r="IG39" s="164">
        <v>-7.2</v>
      </c>
      <c r="IH39" s="164">
        <v>-17.824200000000001</v>
      </c>
      <c r="II39" s="163"/>
      <c r="IJ39" s="164">
        <v>-183.98349999999999</v>
      </c>
      <c r="IK39" s="164">
        <v>-6.2622</v>
      </c>
      <c r="IL39" s="164">
        <v>-219.18950000000001</v>
      </c>
      <c r="IM39" s="164">
        <v>-13.0412</v>
      </c>
      <c r="IN39" s="164">
        <v>-38.767099999999999</v>
      </c>
      <c r="IO39" s="164">
        <v>58.298400000000001</v>
      </c>
      <c r="IP39" s="164">
        <v>110.017</v>
      </c>
      <c r="IQ39" s="164">
        <v>117.52809999999999</v>
      </c>
      <c r="IR39" s="164">
        <v>120.1412</v>
      </c>
      <c r="IS39" s="164">
        <v>-17.478100000000001</v>
      </c>
      <c r="IT39" s="164">
        <v>30.060099999999998</v>
      </c>
      <c r="IU39" s="164">
        <v>28.726500000000001</v>
      </c>
      <c r="IV39" s="164">
        <v>-7.1547999999999998</v>
      </c>
      <c r="IW39" s="164">
        <v>95.936400000000006</v>
      </c>
      <c r="IX39" s="163"/>
      <c r="IY39" s="164">
        <v>0.41370000000000001</v>
      </c>
      <c r="IZ39" s="164">
        <v>1.8192999999999999</v>
      </c>
      <c r="JA39" s="164">
        <v>-3.5145</v>
      </c>
      <c r="JB39" s="163"/>
      <c r="JC39" s="164">
        <v>-7.12</v>
      </c>
      <c r="JD39" s="164">
        <v>-1.8149999999999999</v>
      </c>
      <c r="JE39" s="164">
        <v>-1.8280000000000001</v>
      </c>
      <c r="JF39" s="164">
        <v>3.92</v>
      </c>
      <c r="JG39" s="164">
        <v>-3.44</v>
      </c>
      <c r="JH39" s="164">
        <v>-1.4006000000000001</v>
      </c>
      <c r="JI39" s="164">
        <v>-2.4887000000000001</v>
      </c>
      <c r="JJ39" s="164">
        <v>4.0145999999999997</v>
      </c>
      <c r="JK39" s="164">
        <v>-8.2017000000000007</v>
      </c>
      <c r="JL39" s="164">
        <v>-0.3</v>
      </c>
      <c r="JM39" s="164">
        <v>-2.907</v>
      </c>
      <c r="JN39" s="164">
        <v>-1.643</v>
      </c>
      <c r="JO39" s="163"/>
      <c r="JP39" s="163"/>
      <c r="JQ39" s="164">
        <v>3.3967999999999998</v>
      </c>
      <c r="JR39" s="164">
        <v>3.1644999999999999</v>
      </c>
      <c r="JS39" s="164">
        <v>3.7033999999999998</v>
      </c>
      <c r="JT39" s="163"/>
      <c r="JU39" s="164">
        <v>18</v>
      </c>
      <c r="JV39" s="164">
        <v>2.8060999999999998</v>
      </c>
      <c r="JW39" s="164">
        <v>0.96</v>
      </c>
      <c r="JX39" s="163"/>
      <c r="JY39" s="164">
        <v>-26.998100000000001</v>
      </c>
      <c r="JZ39" s="164">
        <v>7.8579999999999997</v>
      </c>
      <c r="KA39" s="164">
        <v>-19.041699999999999</v>
      </c>
      <c r="KB39" s="164">
        <v>-24.4069</v>
      </c>
      <c r="KC39" s="164">
        <v>-11.631399999999999</v>
      </c>
      <c r="KD39" s="164">
        <v>-22.625499999999999</v>
      </c>
      <c r="KE39" s="164">
        <v>3.5167000000000002</v>
      </c>
      <c r="KF39" s="164">
        <v>-19.399999999999999</v>
      </c>
      <c r="KG39" s="164">
        <v>2.2000000000000002</v>
      </c>
      <c r="KH39" s="164">
        <v>51.576300000000003</v>
      </c>
      <c r="KI39" s="164">
        <v>-109.565</v>
      </c>
    </row>
    <row r="40" spans="1:295" ht="18" customHeight="1" x14ac:dyDescent="0.3">
      <c r="A40" s="160" t="s">
        <v>83</v>
      </c>
      <c r="B40" s="160" t="s">
        <v>800</v>
      </c>
      <c r="C40" s="166"/>
      <c r="D40" s="167">
        <v>5.0842999999999998</v>
      </c>
      <c r="E40" s="167">
        <v>-10.2136</v>
      </c>
      <c r="F40" s="167">
        <v>3.3593999999999999</v>
      </c>
      <c r="G40" s="167">
        <v>14.9254</v>
      </c>
      <c r="H40" s="166"/>
      <c r="I40" s="167">
        <v>18.3446</v>
      </c>
      <c r="J40" s="166"/>
      <c r="K40" s="167">
        <v>18.619900000000001</v>
      </c>
      <c r="L40" s="167">
        <v>7.6727999999999996</v>
      </c>
      <c r="M40" s="167">
        <v>7.3887999999999998</v>
      </c>
      <c r="N40" s="167">
        <v>-17.760000000000002</v>
      </c>
      <c r="O40" s="167">
        <v>-33</v>
      </c>
      <c r="P40" s="167">
        <v>8.8000000000000007</v>
      </c>
      <c r="Q40" s="167">
        <v>4.968</v>
      </c>
      <c r="R40" s="167">
        <v>-26.4</v>
      </c>
      <c r="S40" s="167">
        <v>1.5461</v>
      </c>
      <c r="T40" s="167">
        <v>-9.9132999999999996</v>
      </c>
      <c r="U40" s="167">
        <v>5.6806999999999999</v>
      </c>
      <c r="V40" s="167">
        <v>5.5848000000000004</v>
      </c>
      <c r="W40" s="167">
        <v>9.6717999999999993</v>
      </c>
      <c r="X40" s="167">
        <v>4.8113000000000001</v>
      </c>
      <c r="Y40" s="167">
        <v>-1.7153</v>
      </c>
      <c r="Z40" s="167">
        <v>1.5952999999999999</v>
      </c>
      <c r="AA40" s="166"/>
      <c r="AB40" s="167">
        <v>-0.44209999999999999</v>
      </c>
      <c r="AC40" s="167">
        <v>-7.0000000000000001E-3</v>
      </c>
      <c r="AD40" s="167">
        <v>-4.3999999999999997E-2</v>
      </c>
      <c r="AE40" s="167">
        <v>9.625</v>
      </c>
      <c r="AF40" s="167">
        <v>2.2200000000000002</v>
      </c>
      <c r="AG40" s="167">
        <v>-2.2000000000000002</v>
      </c>
      <c r="AH40" s="166"/>
      <c r="AI40" s="166"/>
      <c r="AJ40" s="167">
        <v>-8.5299999999999994</v>
      </c>
      <c r="AK40" s="167">
        <v>-8.51</v>
      </c>
      <c r="AL40" s="166"/>
      <c r="AM40" s="167">
        <v>-12.35</v>
      </c>
      <c r="AN40" s="167">
        <v>-12.44</v>
      </c>
      <c r="AO40" s="167">
        <v>5.4539999999999997</v>
      </c>
      <c r="AP40" s="167">
        <v>3.6114999999999999</v>
      </c>
      <c r="AQ40" s="167">
        <v>23.600899999999999</v>
      </c>
      <c r="AR40" s="167">
        <v>24.3279</v>
      </c>
      <c r="AS40" s="167">
        <v>-17.2608</v>
      </c>
      <c r="AT40" s="167">
        <v>-8.3055000000000003</v>
      </c>
      <c r="AU40" s="167">
        <v>-8.5103000000000009</v>
      </c>
      <c r="AV40" s="167">
        <v>17.6874</v>
      </c>
      <c r="AW40" s="167">
        <v>13.823</v>
      </c>
      <c r="AX40" s="167">
        <v>-18.352399999999999</v>
      </c>
      <c r="AY40" s="167">
        <v>-15.003399999999999</v>
      </c>
      <c r="AZ40" s="167">
        <v>37.328299999999999</v>
      </c>
      <c r="BA40" s="166"/>
      <c r="BB40" s="167">
        <v>33.526899999999998</v>
      </c>
      <c r="BC40" s="167">
        <v>12.869199999999999</v>
      </c>
      <c r="BD40" s="167">
        <v>-5.4</v>
      </c>
      <c r="BE40" s="167">
        <v>-5.7</v>
      </c>
      <c r="BF40" s="167">
        <v>-25.9331</v>
      </c>
      <c r="BG40" s="167">
        <v>-24.863399999999999</v>
      </c>
      <c r="BH40" s="167">
        <v>-1.6363000000000001</v>
      </c>
      <c r="BI40" s="166"/>
      <c r="BJ40" s="167">
        <v>6.3331999999999997</v>
      </c>
      <c r="BK40" s="167">
        <v>3.2549999999999999</v>
      </c>
      <c r="BL40" s="167">
        <v>2.1621999999999999</v>
      </c>
      <c r="BM40" s="167">
        <v>1.3855999999999999</v>
      </c>
      <c r="BN40" s="167">
        <v>-89.938000000000002</v>
      </c>
      <c r="BO40" s="167">
        <v>102.8779</v>
      </c>
      <c r="BP40" s="167">
        <v>103.6408</v>
      </c>
      <c r="BQ40" s="167">
        <v>11.9312</v>
      </c>
      <c r="BR40" s="167">
        <v>-52.128799999999998</v>
      </c>
      <c r="BS40" s="166"/>
      <c r="BT40" s="166"/>
      <c r="BU40" s="166"/>
      <c r="BV40" s="167">
        <v>18.482099999999999</v>
      </c>
      <c r="BW40" s="167">
        <v>10.220000000000001</v>
      </c>
      <c r="BX40" s="167">
        <v>9.7899999999999991</v>
      </c>
      <c r="BY40" s="167">
        <v>-10.210000000000001</v>
      </c>
      <c r="BZ40" s="167">
        <v>5.05</v>
      </c>
      <c r="CA40" s="167">
        <v>-18.7498</v>
      </c>
      <c r="CB40" s="167">
        <v>-18.6158</v>
      </c>
      <c r="CC40" s="167">
        <v>33.578299999999999</v>
      </c>
      <c r="CD40" s="167">
        <v>32.629100000000001</v>
      </c>
      <c r="CE40" s="167">
        <v>0.93520000000000003</v>
      </c>
      <c r="CF40" s="167">
        <v>34.065199999999997</v>
      </c>
      <c r="CG40" s="167">
        <v>33.131399999999999</v>
      </c>
      <c r="CH40" s="167">
        <v>6.7930000000000001</v>
      </c>
      <c r="CI40" s="166"/>
      <c r="CJ40" s="166"/>
      <c r="CK40" s="166"/>
      <c r="CL40" s="167">
        <v>-28.6</v>
      </c>
      <c r="CM40" s="167">
        <v>-27</v>
      </c>
      <c r="CN40" s="167">
        <v>-1.44</v>
      </c>
      <c r="CO40" s="167">
        <v>31.251000000000001</v>
      </c>
      <c r="CP40" s="167">
        <v>30.808199999999999</v>
      </c>
      <c r="CQ40" s="167">
        <v>29.396599999999999</v>
      </c>
      <c r="CR40" s="167">
        <v>70.812700000000007</v>
      </c>
      <c r="CS40" s="167">
        <v>70.850700000000003</v>
      </c>
      <c r="CT40" s="167">
        <v>-16.577100000000002</v>
      </c>
      <c r="CU40" s="167">
        <v>-68.437700000000007</v>
      </c>
      <c r="CV40" s="167">
        <v>-5.4324000000000003</v>
      </c>
      <c r="CW40" s="167">
        <v>3.0247000000000002</v>
      </c>
      <c r="CX40" s="167">
        <v>22.61</v>
      </c>
      <c r="CY40" s="167">
        <v>8.67</v>
      </c>
      <c r="CZ40" s="167">
        <v>11.411099999999999</v>
      </c>
      <c r="DA40" s="167">
        <v>11.6241</v>
      </c>
      <c r="DB40" s="167">
        <v>-9.33</v>
      </c>
      <c r="DC40" s="167">
        <v>5.9337</v>
      </c>
      <c r="DD40" s="166"/>
      <c r="DE40" s="166"/>
      <c r="DF40" s="167">
        <v>20.3186</v>
      </c>
      <c r="DG40" s="167">
        <v>-10.6938</v>
      </c>
      <c r="DH40" s="167">
        <v>-4.4318</v>
      </c>
      <c r="DI40" s="167">
        <v>-36.4</v>
      </c>
      <c r="DJ40" s="166"/>
      <c r="DK40" s="167">
        <v>-4.7888000000000002</v>
      </c>
      <c r="DL40" s="167">
        <v>2.2498999999999998</v>
      </c>
      <c r="DM40" s="167">
        <v>5.9981</v>
      </c>
      <c r="DN40" s="167">
        <v>9.8398000000000003</v>
      </c>
      <c r="DO40" s="167">
        <v>2.54</v>
      </c>
      <c r="DP40" s="167">
        <v>-1.31</v>
      </c>
      <c r="DQ40" s="167">
        <v>6.0605000000000002</v>
      </c>
      <c r="DR40" s="167">
        <v>-19.716100000000001</v>
      </c>
      <c r="DS40" s="167">
        <v>-11.93</v>
      </c>
      <c r="DT40" s="167">
        <v>-12.03</v>
      </c>
      <c r="DU40" s="167">
        <v>32.01</v>
      </c>
      <c r="DV40" s="167">
        <v>20.27</v>
      </c>
      <c r="DW40" s="167">
        <v>-19.5091</v>
      </c>
      <c r="DX40" s="167">
        <v>-10.0364</v>
      </c>
      <c r="DY40" s="166"/>
      <c r="DZ40" s="167">
        <v>-36.4</v>
      </c>
      <c r="EA40" s="167">
        <v>11.965199999999999</v>
      </c>
      <c r="EB40" s="167">
        <v>-5.7942999999999998</v>
      </c>
      <c r="EC40" s="167">
        <v>-15.236499999999999</v>
      </c>
      <c r="ED40" s="167">
        <v>-15.0715</v>
      </c>
      <c r="EE40" s="167">
        <v>-21.338699999999999</v>
      </c>
      <c r="EF40" s="167">
        <v>-21.699000000000002</v>
      </c>
      <c r="EG40" s="167">
        <v>-4.5540000000000003</v>
      </c>
      <c r="EH40" s="167">
        <v>-94.952799999999996</v>
      </c>
      <c r="EI40" s="167">
        <v>-44.043700000000001</v>
      </c>
      <c r="EJ40" s="166"/>
      <c r="EK40" s="167">
        <v>-13.244199999999999</v>
      </c>
      <c r="EL40" s="167">
        <v>-12.418900000000001</v>
      </c>
      <c r="EM40" s="167">
        <v>8.3116000000000003</v>
      </c>
      <c r="EN40" s="167">
        <v>-0.44569999999999999</v>
      </c>
      <c r="EO40" s="167">
        <v>-1.1589</v>
      </c>
      <c r="EP40" s="167">
        <v>-8.7080000000000002</v>
      </c>
      <c r="EQ40" s="167">
        <v>-24.787600000000001</v>
      </c>
      <c r="ER40" s="167">
        <v>-24.539899999999999</v>
      </c>
      <c r="ES40" s="167">
        <v>0.12509999999999999</v>
      </c>
      <c r="ET40" s="166"/>
      <c r="EU40" s="167">
        <v>-7.92</v>
      </c>
      <c r="EV40" s="167">
        <v>0.2</v>
      </c>
      <c r="EW40" s="167">
        <v>9.8055000000000003</v>
      </c>
      <c r="EX40" s="167">
        <v>-1.9381999999999999</v>
      </c>
      <c r="EY40" s="167">
        <v>-10.6127</v>
      </c>
      <c r="EZ40" s="167">
        <v>-10.817399999999999</v>
      </c>
      <c r="FA40" s="167">
        <v>8.6439000000000004</v>
      </c>
      <c r="FB40" s="167">
        <v>2.3650000000000002</v>
      </c>
      <c r="FC40" s="167">
        <v>-15.932</v>
      </c>
      <c r="FD40" s="167">
        <v>4.9706000000000001</v>
      </c>
      <c r="FE40" s="166"/>
      <c r="FF40" s="167">
        <v>4.6704999999999997</v>
      </c>
      <c r="FG40" s="167">
        <v>0</v>
      </c>
      <c r="FH40" s="167">
        <v>0</v>
      </c>
      <c r="FI40" s="166"/>
      <c r="FJ40" s="167">
        <v>6.5308000000000002</v>
      </c>
      <c r="FK40" s="167">
        <v>6.1959</v>
      </c>
      <c r="FL40" s="167">
        <v>-23.946300000000001</v>
      </c>
      <c r="FM40" s="167">
        <v>18.376200000000001</v>
      </c>
      <c r="FN40" s="167">
        <v>18.127099999999999</v>
      </c>
      <c r="FO40" s="167">
        <v>-9.4474</v>
      </c>
      <c r="FP40" s="166"/>
      <c r="FQ40" s="167">
        <v>23.5123</v>
      </c>
      <c r="FR40" s="167">
        <v>-19.05</v>
      </c>
      <c r="FS40" s="167">
        <v>-1.6091</v>
      </c>
      <c r="FT40" s="167">
        <v>0.24829999999999999</v>
      </c>
      <c r="FU40" s="167">
        <v>0.7</v>
      </c>
      <c r="FV40" s="167">
        <v>2.04</v>
      </c>
      <c r="FW40" s="167">
        <v>-22.869599999999998</v>
      </c>
      <c r="FX40" s="166"/>
      <c r="FY40" s="167">
        <v>2.8690000000000002</v>
      </c>
      <c r="FZ40" s="167">
        <v>1.1879999999999999</v>
      </c>
      <c r="GA40" s="166"/>
      <c r="GB40" s="167">
        <v>19.34</v>
      </c>
      <c r="GC40" s="167">
        <v>-16.620899999999999</v>
      </c>
      <c r="GD40" s="167">
        <v>-8.0155999999999992</v>
      </c>
      <c r="GE40" s="167">
        <v>-0.96</v>
      </c>
      <c r="GF40" s="167">
        <v>19.530200000000001</v>
      </c>
      <c r="GG40" s="166"/>
      <c r="GH40" s="167">
        <v>30.108499999999999</v>
      </c>
      <c r="GI40" s="167">
        <v>-10.3483</v>
      </c>
      <c r="GJ40" s="167">
        <v>-10.9673</v>
      </c>
      <c r="GK40" s="167">
        <v>6.1570999999999998</v>
      </c>
      <c r="GL40" s="167">
        <v>5.7799999999999997E-2</v>
      </c>
      <c r="GM40" s="166"/>
      <c r="GN40" s="167">
        <v>-10.1638</v>
      </c>
      <c r="GO40" s="167">
        <v>-7.3507999999999996</v>
      </c>
      <c r="GP40" s="167">
        <v>3.5352000000000001</v>
      </c>
      <c r="GQ40" s="167">
        <v>-23.954999999999998</v>
      </c>
      <c r="GR40" s="167">
        <v>6.6292</v>
      </c>
      <c r="GS40" s="167">
        <v>6.4166999999999996</v>
      </c>
      <c r="GT40" s="167">
        <v>152.8544</v>
      </c>
      <c r="GU40" s="167">
        <v>-6.7698</v>
      </c>
      <c r="GV40" s="167">
        <v>-7.0890000000000004</v>
      </c>
      <c r="GW40" s="167">
        <v>-14.0556</v>
      </c>
      <c r="GX40" s="167">
        <v>1.6175999999999999</v>
      </c>
      <c r="GY40" s="167">
        <v>7.8463000000000003</v>
      </c>
      <c r="GZ40" s="167">
        <v>7.9351000000000003</v>
      </c>
      <c r="HA40" s="167">
        <v>1.0189999999999999</v>
      </c>
      <c r="HB40" s="167">
        <v>-18.348299999999998</v>
      </c>
      <c r="HC40" s="167">
        <v>-16.770199999999999</v>
      </c>
      <c r="HD40" s="167">
        <v>-2.5099999999999998</v>
      </c>
      <c r="HE40" s="167">
        <v>-3.4499</v>
      </c>
      <c r="HF40" s="167">
        <v>22.138300000000001</v>
      </c>
      <c r="HG40" s="167">
        <v>4.5014000000000003</v>
      </c>
      <c r="HH40" s="167">
        <v>91.494600000000005</v>
      </c>
      <c r="HI40" s="167">
        <v>22.305700000000002</v>
      </c>
      <c r="HJ40" s="167">
        <v>22.5871</v>
      </c>
      <c r="HK40" s="167">
        <v>-12.15</v>
      </c>
      <c r="HL40" s="167">
        <v>-12.6709</v>
      </c>
      <c r="HM40" s="167">
        <v>0</v>
      </c>
      <c r="HN40" s="167">
        <v>0</v>
      </c>
      <c r="HO40" s="167">
        <v>20.3645</v>
      </c>
      <c r="HP40" s="167">
        <v>19.839600000000001</v>
      </c>
      <c r="HQ40" s="167">
        <v>-9.5624000000000002</v>
      </c>
      <c r="HR40" s="167">
        <v>-9.0790000000000006</v>
      </c>
      <c r="HS40" s="167">
        <v>-11.454599999999999</v>
      </c>
      <c r="HT40" s="167">
        <v>-11.5505</v>
      </c>
      <c r="HU40" s="166"/>
      <c r="HV40" s="167">
        <v>43.4</v>
      </c>
      <c r="HW40" s="167">
        <v>-26.1</v>
      </c>
      <c r="HX40" s="167">
        <v>-26.3</v>
      </c>
      <c r="HY40" s="167">
        <v>0.73880000000000001</v>
      </c>
      <c r="HZ40" s="167">
        <v>0</v>
      </c>
      <c r="IA40" s="167">
        <v>62.877400000000002</v>
      </c>
      <c r="IB40" s="167">
        <v>23.283100000000001</v>
      </c>
      <c r="IC40" s="167">
        <v>23.451899999999998</v>
      </c>
      <c r="ID40" s="167">
        <v>-12.7</v>
      </c>
      <c r="IE40" s="167">
        <v>-30.3</v>
      </c>
      <c r="IF40" s="167">
        <v>-7.1</v>
      </c>
      <c r="IG40" s="167">
        <v>-7.7</v>
      </c>
      <c r="IH40" s="167">
        <v>-17.788699999999999</v>
      </c>
      <c r="II40" s="167">
        <v>-17.6829</v>
      </c>
      <c r="IJ40" s="167">
        <v>-184.04990000000001</v>
      </c>
      <c r="IK40" s="167">
        <v>-11.5351</v>
      </c>
      <c r="IL40" s="167">
        <v>-219.7782</v>
      </c>
      <c r="IM40" s="167">
        <v>-10.0939</v>
      </c>
      <c r="IN40" s="167">
        <v>-38.447699999999998</v>
      </c>
      <c r="IO40" s="167">
        <v>63.417999999999999</v>
      </c>
      <c r="IP40" s="167">
        <v>103.9615</v>
      </c>
      <c r="IQ40" s="167">
        <v>116.0522</v>
      </c>
      <c r="IR40" s="167">
        <v>126.4434</v>
      </c>
      <c r="IS40" s="167">
        <v>-8.4001999999999999</v>
      </c>
      <c r="IT40" s="167">
        <v>29.898299999999999</v>
      </c>
      <c r="IU40" s="167">
        <v>27.134799999999998</v>
      </c>
      <c r="IV40" s="167">
        <v>-4.3898000000000001</v>
      </c>
      <c r="IW40" s="167">
        <v>109.1447</v>
      </c>
      <c r="IX40" s="167">
        <v>-239.19290000000001</v>
      </c>
      <c r="IY40" s="167">
        <v>9.0581999999999994</v>
      </c>
      <c r="IZ40" s="167">
        <v>-6.1584000000000003</v>
      </c>
      <c r="JA40" s="167">
        <v>-3.1164999999999998</v>
      </c>
      <c r="JB40" s="166"/>
      <c r="JC40" s="167">
        <v>-6.4</v>
      </c>
      <c r="JD40" s="167">
        <v>-1.6970000000000001</v>
      </c>
      <c r="JE40" s="167">
        <v>-1.71</v>
      </c>
      <c r="JF40" s="167">
        <v>2.4</v>
      </c>
      <c r="JG40" s="167">
        <v>-1.1200000000000001</v>
      </c>
      <c r="JH40" s="167">
        <v>-2.1659999999999999</v>
      </c>
      <c r="JI40" s="167">
        <v>-4.3045999999999998</v>
      </c>
      <c r="JJ40" s="167">
        <v>0.61799999999999999</v>
      </c>
      <c r="JK40" s="167">
        <v>-5.1254999999999997</v>
      </c>
      <c r="JL40" s="167">
        <v>0.8</v>
      </c>
      <c r="JM40" s="167">
        <v>-5.7000000000000002E-2</v>
      </c>
      <c r="JN40" s="167">
        <v>-0.48199999999999998</v>
      </c>
      <c r="JO40" s="167">
        <v>2.4748000000000001</v>
      </c>
      <c r="JP40" s="167">
        <v>2.8201000000000001</v>
      </c>
      <c r="JQ40" s="167">
        <v>4.4009</v>
      </c>
      <c r="JR40" s="167">
        <v>3.9805000000000001</v>
      </c>
      <c r="JS40" s="167">
        <v>2.5226000000000002</v>
      </c>
      <c r="JT40" s="166"/>
      <c r="JU40" s="167">
        <v>15</v>
      </c>
      <c r="JV40" s="167">
        <v>4.3440000000000003</v>
      </c>
      <c r="JW40" s="167">
        <v>0.99</v>
      </c>
      <c r="JX40" s="166"/>
      <c r="JY40" s="167">
        <v>-18.1843</v>
      </c>
      <c r="JZ40" s="167">
        <v>-6.4374000000000002</v>
      </c>
      <c r="KA40" s="167">
        <v>-14.205399999999999</v>
      </c>
      <c r="KB40" s="167">
        <v>-15.693</v>
      </c>
      <c r="KC40" s="167">
        <v>0</v>
      </c>
      <c r="KD40" s="167">
        <v>-10.1029</v>
      </c>
      <c r="KE40" s="167">
        <v>7.7008000000000001</v>
      </c>
      <c r="KF40" s="167">
        <v>-16.3</v>
      </c>
      <c r="KG40" s="167">
        <v>-1</v>
      </c>
      <c r="KH40" s="167">
        <v>49.725700000000003</v>
      </c>
      <c r="KI40" s="167">
        <v>-119.70950000000001</v>
      </c>
    </row>
    <row r="41" spans="1:295" ht="18" customHeight="1" x14ac:dyDescent="0.3">
      <c r="A41" s="160" t="s">
        <v>83</v>
      </c>
      <c r="B41" s="160" t="s">
        <v>801</v>
      </c>
      <c r="C41" s="161"/>
      <c r="D41" s="162">
        <v>5.0834999999999999</v>
      </c>
      <c r="E41" s="162">
        <v>-10.295299999999999</v>
      </c>
      <c r="F41" s="162">
        <v>3.3189000000000002</v>
      </c>
      <c r="G41" s="162">
        <v>14.334899999999999</v>
      </c>
      <c r="H41" s="161"/>
      <c r="I41" s="162">
        <v>18.678100000000001</v>
      </c>
      <c r="J41" s="161"/>
      <c r="K41" s="162">
        <v>17.878699999999998</v>
      </c>
      <c r="L41" s="162">
        <v>7.3597999999999999</v>
      </c>
      <c r="M41" s="162">
        <v>7.0233999999999996</v>
      </c>
      <c r="N41" s="162">
        <v>-17.760000000000002</v>
      </c>
      <c r="O41" s="161"/>
      <c r="P41" s="161"/>
      <c r="Q41" s="162">
        <v>4.968</v>
      </c>
      <c r="R41" s="162">
        <v>-24.2</v>
      </c>
      <c r="S41" s="162">
        <v>3.1065</v>
      </c>
      <c r="T41" s="162">
        <v>-10.135</v>
      </c>
      <c r="U41" s="162">
        <v>5.7092999999999998</v>
      </c>
      <c r="V41" s="162">
        <v>5.5583999999999998</v>
      </c>
      <c r="W41" s="162">
        <v>9.5997000000000003</v>
      </c>
      <c r="X41" s="162">
        <v>4.8239999999999998</v>
      </c>
      <c r="Y41" s="162">
        <v>-1.5259</v>
      </c>
      <c r="Z41" s="162">
        <v>1.5088999999999999</v>
      </c>
      <c r="AA41" s="161"/>
      <c r="AB41" s="162">
        <v>-0.80559999999999998</v>
      </c>
      <c r="AC41" s="162">
        <v>-6.2E-2</v>
      </c>
      <c r="AD41" s="162">
        <v>2.1000000000000001E-2</v>
      </c>
      <c r="AE41" s="162">
        <v>9.8209999999999997</v>
      </c>
      <c r="AF41" s="162">
        <v>0</v>
      </c>
      <c r="AG41" s="162">
        <v>-2.2000000000000002</v>
      </c>
      <c r="AH41" s="161"/>
      <c r="AI41" s="161"/>
      <c r="AJ41" s="162">
        <v>-9.0500000000000007</v>
      </c>
      <c r="AK41" s="162">
        <v>-9.23</v>
      </c>
      <c r="AL41" s="161"/>
      <c r="AM41" s="162">
        <v>-11.84</v>
      </c>
      <c r="AN41" s="162">
        <v>-11.96</v>
      </c>
      <c r="AO41" s="162">
        <v>5.3129999999999997</v>
      </c>
      <c r="AP41" s="162">
        <v>3.391</v>
      </c>
      <c r="AQ41" s="162">
        <v>23.065300000000001</v>
      </c>
      <c r="AR41" s="162">
        <v>25.701899999999998</v>
      </c>
      <c r="AS41" s="162">
        <v>-17.520600000000002</v>
      </c>
      <c r="AT41" s="162">
        <v>-9.3771000000000004</v>
      </c>
      <c r="AU41" s="162">
        <v>-10.013999999999999</v>
      </c>
      <c r="AV41" s="162">
        <v>8.6143999999999998</v>
      </c>
      <c r="AW41" s="162">
        <v>14.000299999999999</v>
      </c>
      <c r="AX41" s="162">
        <v>-17.682600000000001</v>
      </c>
      <c r="AY41" s="162">
        <v>-13.6638</v>
      </c>
      <c r="AZ41" s="162">
        <v>37.058999999999997</v>
      </c>
      <c r="BA41" s="161"/>
      <c r="BB41" s="162">
        <v>40.270000000000003</v>
      </c>
      <c r="BC41" s="162">
        <v>13.776999999999999</v>
      </c>
      <c r="BD41" s="162">
        <v>-5.8</v>
      </c>
      <c r="BE41" s="162">
        <v>-6.2</v>
      </c>
      <c r="BF41" s="162">
        <v>-24.169599999999999</v>
      </c>
      <c r="BG41" s="162">
        <v>-24.177299999999999</v>
      </c>
      <c r="BH41" s="162">
        <v>-1.1168</v>
      </c>
      <c r="BI41" s="161"/>
      <c r="BJ41" s="162">
        <v>3.6587000000000001</v>
      </c>
      <c r="BK41" s="162">
        <v>3.4285999999999999</v>
      </c>
      <c r="BL41" s="162">
        <v>1.9222999999999999</v>
      </c>
      <c r="BM41" s="162">
        <v>1.2789999999999999</v>
      </c>
      <c r="BN41" s="162">
        <v>-94.058000000000007</v>
      </c>
      <c r="BO41" s="162">
        <v>103.4272</v>
      </c>
      <c r="BP41" s="162">
        <v>103.57980000000001</v>
      </c>
      <c r="BQ41" s="162">
        <v>18.188600000000001</v>
      </c>
      <c r="BR41" s="162">
        <v>-58.629199999999997</v>
      </c>
      <c r="BS41" s="161"/>
      <c r="BT41" s="161"/>
      <c r="BU41" s="161"/>
      <c r="BV41" s="162">
        <v>18.521999999999998</v>
      </c>
      <c r="BW41" s="162">
        <v>9.9700000000000006</v>
      </c>
      <c r="BX41" s="162">
        <v>9.32</v>
      </c>
      <c r="BY41" s="162">
        <v>-10.46</v>
      </c>
      <c r="BZ41" s="162">
        <v>4.6500000000000004</v>
      </c>
      <c r="CA41" s="162">
        <v>-18.6158</v>
      </c>
      <c r="CB41" s="162">
        <v>-18.079999999999998</v>
      </c>
      <c r="CC41" s="162">
        <v>32.901699999999998</v>
      </c>
      <c r="CD41" s="162">
        <v>31.604399999999998</v>
      </c>
      <c r="CE41" s="162">
        <v>1.1763999999999999</v>
      </c>
      <c r="CF41" s="162">
        <v>34.474699999999999</v>
      </c>
      <c r="CG41" s="162">
        <v>34.354100000000003</v>
      </c>
      <c r="CH41" s="162">
        <v>4.1813000000000002</v>
      </c>
      <c r="CI41" s="161"/>
      <c r="CJ41" s="161"/>
      <c r="CK41" s="161"/>
      <c r="CL41" s="162">
        <v>-29.7</v>
      </c>
      <c r="CM41" s="162">
        <v>-27.8</v>
      </c>
      <c r="CN41" s="162">
        <v>-1.41</v>
      </c>
      <c r="CO41" s="162">
        <v>31.105699999999999</v>
      </c>
      <c r="CP41" s="162">
        <v>31.222100000000001</v>
      </c>
      <c r="CQ41" s="162">
        <v>29.329899999999999</v>
      </c>
      <c r="CR41" s="162">
        <v>72.6845</v>
      </c>
      <c r="CS41" s="162">
        <v>72.672700000000006</v>
      </c>
      <c r="CT41" s="162">
        <v>-20.3842</v>
      </c>
      <c r="CU41" s="162">
        <v>-66.622200000000007</v>
      </c>
      <c r="CV41" s="162">
        <v>-4.9111000000000002</v>
      </c>
      <c r="CW41" s="162">
        <v>2.8064</v>
      </c>
      <c r="CX41" s="162">
        <v>22.29</v>
      </c>
      <c r="CY41" s="162">
        <v>8.41</v>
      </c>
      <c r="CZ41" s="162">
        <v>14.379899999999999</v>
      </c>
      <c r="DA41" s="162">
        <v>14.260899999999999</v>
      </c>
      <c r="DB41" s="162">
        <v>-8.14</v>
      </c>
      <c r="DC41" s="162">
        <v>-37.676000000000002</v>
      </c>
      <c r="DD41" s="161"/>
      <c r="DE41" s="161"/>
      <c r="DF41" s="162">
        <v>21.375900000000001</v>
      </c>
      <c r="DG41" s="162">
        <v>-12.117699999999999</v>
      </c>
      <c r="DH41" s="162">
        <v>-4.0578000000000003</v>
      </c>
      <c r="DI41" s="162">
        <v>-36.4</v>
      </c>
      <c r="DJ41" s="162">
        <v>-35.200000000000003</v>
      </c>
      <c r="DK41" s="162">
        <v>-3.9550999999999998</v>
      </c>
      <c r="DL41" s="162">
        <v>1.6889000000000001</v>
      </c>
      <c r="DM41" s="162">
        <v>4.8940999999999999</v>
      </c>
      <c r="DN41" s="162">
        <v>9.2830999999999992</v>
      </c>
      <c r="DO41" s="162">
        <v>2.0699999999999998</v>
      </c>
      <c r="DP41" s="162">
        <v>-1.17</v>
      </c>
      <c r="DQ41" s="162">
        <v>5.3940000000000001</v>
      </c>
      <c r="DR41" s="162">
        <v>-21.366199999999999</v>
      </c>
      <c r="DS41" s="162">
        <v>-11.84</v>
      </c>
      <c r="DT41" s="162">
        <v>-11.92</v>
      </c>
      <c r="DU41" s="162">
        <v>31.42</v>
      </c>
      <c r="DV41" s="162">
        <v>19.21</v>
      </c>
      <c r="DW41" s="162">
        <v>-21.072700000000001</v>
      </c>
      <c r="DX41" s="162">
        <v>-11.0182</v>
      </c>
      <c r="DY41" s="161"/>
      <c r="DZ41" s="162">
        <v>-36.918199999999999</v>
      </c>
      <c r="EA41" s="162">
        <v>9.5305</v>
      </c>
      <c r="EB41" s="162">
        <v>-7.1654</v>
      </c>
      <c r="EC41" s="162">
        <v>-16.567</v>
      </c>
      <c r="ED41" s="162">
        <v>-16.4694</v>
      </c>
      <c r="EE41" s="162">
        <v>-22.305700000000002</v>
      </c>
      <c r="EF41" s="162">
        <v>-22.403600000000001</v>
      </c>
      <c r="EG41" s="162">
        <v>-4.3929999999999998</v>
      </c>
      <c r="EH41" s="162">
        <v>-100.41</v>
      </c>
      <c r="EI41" s="162">
        <v>-41.552799999999998</v>
      </c>
      <c r="EJ41" s="161"/>
      <c r="EK41" s="162">
        <v>-12.4862</v>
      </c>
      <c r="EL41" s="162">
        <v>-11.282</v>
      </c>
      <c r="EM41" s="162">
        <v>8.9204000000000008</v>
      </c>
      <c r="EN41" s="162">
        <v>-0.30940000000000001</v>
      </c>
      <c r="EO41" s="162">
        <v>-1.5601</v>
      </c>
      <c r="EP41" s="162">
        <v>-8.1959999999999997</v>
      </c>
      <c r="EQ41" s="162">
        <v>-25.037500000000001</v>
      </c>
      <c r="ER41" s="162">
        <v>-24.790500000000002</v>
      </c>
      <c r="ES41" s="162">
        <v>0.63400000000000001</v>
      </c>
      <c r="ET41" s="161"/>
      <c r="EU41" s="162">
        <v>-8.4499999999999993</v>
      </c>
      <c r="EV41" s="162">
        <v>0</v>
      </c>
      <c r="EW41" s="162">
        <v>9.6029</v>
      </c>
      <c r="EX41" s="162">
        <v>-0.75639999999999996</v>
      </c>
      <c r="EY41" s="162">
        <v>-11.3919</v>
      </c>
      <c r="EZ41" s="162">
        <v>-11.606299999999999</v>
      </c>
      <c r="FA41" s="162">
        <v>8.5744000000000007</v>
      </c>
      <c r="FB41" s="162">
        <v>3.9399000000000002</v>
      </c>
      <c r="FC41" s="162">
        <v>-16.696999999999999</v>
      </c>
      <c r="FD41" s="162">
        <v>5.5627000000000004</v>
      </c>
      <c r="FE41" s="161"/>
      <c r="FF41" s="162">
        <v>5.2750000000000004</v>
      </c>
      <c r="FG41" s="162">
        <v>0</v>
      </c>
      <c r="FH41" s="162">
        <v>0</v>
      </c>
      <c r="FI41" s="161"/>
      <c r="FJ41" s="162">
        <v>6.5308000000000002</v>
      </c>
      <c r="FK41" s="162">
        <v>6.3632999999999997</v>
      </c>
      <c r="FL41" s="162">
        <v>-23.946300000000001</v>
      </c>
      <c r="FM41" s="162">
        <v>18.7639</v>
      </c>
      <c r="FN41" s="162">
        <v>18.755600000000001</v>
      </c>
      <c r="FO41" s="162">
        <v>-9.7277000000000005</v>
      </c>
      <c r="FP41" s="161"/>
      <c r="FQ41" s="162">
        <v>23.815100000000001</v>
      </c>
      <c r="FR41" s="162">
        <v>-18.940000000000001</v>
      </c>
      <c r="FS41" s="162">
        <v>-1.6072</v>
      </c>
      <c r="FT41" s="162">
        <v>0.2273</v>
      </c>
      <c r="FU41" s="162">
        <v>1.23</v>
      </c>
      <c r="FV41" s="162">
        <v>1.4</v>
      </c>
      <c r="FW41" s="162">
        <v>-23.724900000000002</v>
      </c>
      <c r="FX41" s="161"/>
      <c r="FY41" s="162">
        <v>2.8980000000000001</v>
      </c>
      <c r="FZ41" s="162">
        <v>1.1839999999999999</v>
      </c>
      <c r="GA41" s="162">
        <v>2.8925999999999998</v>
      </c>
      <c r="GB41" s="162">
        <v>18.62</v>
      </c>
      <c r="GC41" s="162">
        <v>-16.630400000000002</v>
      </c>
      <c r="GD41" s="162">
        <v>-7.9672999999999998</v>
      </c>
      <c r="GE41" s="162">
        <v>-1.24</v>
      </c>
      <c r="GF41" s="162">
        <v>17.949100000000001</v>
      </c>
      <c r="GG41" s="161"/>
      <c r="GH41" s="162">
        <v>30.408200000000001</v>
      </c>
      <c r="GI41" s="162">
        <v>-10.0876</v>
      </c>
      <c r="GJ41" s="162">
        <v>-10.6587</v>
      </c>
      <c r="GK41" s="162">
        <v>6.2619999999999996</v>
      </c>
      <c r="GL41" s="161"/>
      <c r="GM41" s="161"/>
      <c r="GN41" s="162">
        <v>-10.699299999999999</v>
      </c>
      <c r="GO41" s="162">
        <v>-5.9417</v>
      </c>
      <c r="GP41" s="162">
        <v>2.6880000000000002</v>
      </c>
      <c r="GQ41" s="162">
        <v>-24.613499999999998</v>
      </c>
      <c r="GR41" s="162">
        <v>4.5561999999999996</v>
      </c>
      <c r="GS41" s="162">
        <v>5.1623000000000001</v>
      </c>
      <c r="GT41" s="162">
        <v>152.4939</v>
      </c>
      <c r="GU41" s="162">
        <v>-7.2281000000000004</v>
      </c>
      <c r="GV41" s="162">
        <v>-7.9584999999999999</v>
      </c>
      <c r="GW41" s="162">
        <v>-13.653600000000001</v>
      </c>
      <c r="GX41" s="162">
        <v>1.7585</v>
      </c>
      <c r="GY41" s="162">
        <v>7.6045999999999996</v>
      </c>
      <c r="GZ41" s="162">
        <v>7.7135999999999996</v>
      </c>
      <c r="HA41" s="162">
        <v>1</v>
      </c>
      <c r="HB41" s="162">
        <v>-18.258299999999998</v>
      </c>
      <c r="HC41" s="162">
        <v>-16.258500000000002</v>
      </c>
      <c r="HD41" s="162">
        <v>-0.84</v>
      </c>
      <c r="HE41" s="162">
        <v>-5.9439000000000002</v>
      </c>
      <c r="HF41" s="162">
        <v>17.388200000000001</v>
      </c>
      <c r="HG41" s="162">
        <v>5.3103999999999996</v>
      </c>
      <c r="HH41" s="162">
        <v>94.080299999999994</v>
      </c>
      <c r="HI41" s="162">
        <v>22.214400000000001</v>
      </c>
      <c r="HJ41" s="162">
        <v>23.4057</v>
      </c>
      <c r="HK41" s="162">
        <v>-11.1028</v>
      </c>
      <c r="HL41" s="162">
        <v>-11.350899999999999</v>
      </c>
      <c r="HM41" s="162">
        <v>0</v>
      </c>
      <c r="HN41" s="162">
        <v>0</v>
      </c>
      <c r="HO41" s="161"/>
      <c r="HP41" s="161"/>
      <c r="HQ41" s="162">
        <v>-11.1884</v>
      </c>
      <c r="HR41" s="162">
        <v>-10.6995</v>
      </c>
      <c r="HS41" s="162">
        <v>-9.0814000000000004</v>
      </c>
      <c r="HT41" s="162">
        <v>-9.0719999999999992</v>
      </c>
      <c r="HU41" s="161"/>
      <c r="HV41" s="162">
        <v>47.35</v>
      </c>
      <c r="HW41" s="162">
        <v>-25.8</v>
      </c>
      <c r="HX41" s="162">
        <v>-26.1</v>
      </c>
      <c r="HY41" s="162">
        <v>0.51</v>
      </c>
      <c r="HZ41" s="162">
        <v>-3.92</v>
      </c>
      <c r="IA41" s="162">
        <v>65.415800000000004</v>
      </c>
      <c r="IB41" s="162">
        <v>22.202200000000001</v>
      </c>
      <c r="IC41" s="162">
        <v>22.3247</v>
      </c>
      <c r="ID41" s="162">
        <v>-12.7</v>
      </c>
      <c r="IE41" s="162">
        <v>-29.4</v>
      </c>
      <c r="IF41" s="162">
        <v>-6.1</v>
      </c>
      <c r="IG41" s="162">
        <v>-6.7</v>
      </c>
      <c r="IH41" s="161"/>
      <c r="II41" s="161"/>
      <c r="IJ41" s="162">
        <v>-187.95429999999999</v>
      </c>
      <c r="IK41" s="162">
        <v>-12.053800000000001</v>
      </c>
      <c r="IL41" s="162">
        <v>-221.5094</v>
      </c>
      <c r="IM41" s="162">
        <v>-9.2935999999999996</v>
      </c>
      <c r="IN41" s="162">
        <v>-40.404400000000003</v>
      </c>
      <c r="IO41" s="162">
        <v>65.765699999999995</v>
      </c>
      <c r="IP41" s="162">
        <v>101.79040000000001</v>
      </c>
      <c r="IQ41" s="162">
        <v>118.2077</v>
      </c>
      <c r="IR41" s="162">
        <v>128.85210000000001</v>
      </c>
      <c r="IS41" s="162">
        <v>-10.515700000000001</v>
      </c>
      <c r="IT41" s="162">
        <v>29.734400000000001</v>
      </c>
      <c r="IU41" s="162">
        <v>28.1523</v>
      </c>
      <c r="IV41" s="162">
        <v>-10.0975</v>
      </c>
      <c r="IW41" s="162">
        <v>110.11839999999999</v>
      </c>
      <c r="IX41" s="162">
        <v>-238.61089999999999</v>
      </c>
      <c r="IY41" s="162">
        <v>10.4908</v>
      </c>
      <c r="IZ41" s="162">
        <v>-5.3723000000000001</v>
      </c>
      <c r="JA41" s="162">
        <v>-2.6941000000000002</v>
      </c>
      <c r="JB41" s="161"/>
      <c r="JC41" s="162">
        <v>-6.24</v>
      </c>
      <c r="JD41" s="162">
        <v>-1.7769999999999999</v>
      </c>
      <c r="JE41" s="162">
        <v>-1.7809999999999999</v>
      </c>
      <c r="JF41" s="162">
        <v>2.08</v>
      </c>
      <c r="JG41" s="162">
        <v>-0.96</v>
      </c>
      <c r="JH41" s="162">
        <v>-1.7790999999999999</v>
      </c>
      <c r="JI41" s="162">
        <v>-5.3605</v>
      </c>
      <c r="JJ41" s="162">
        <v>1.4968999999999999</v>
      </c>
      <c r="JK41" s="162">
        <v>-5.2415000000000003</v>
      </c>
      <c r="JL41" s="162">
        <v>1</v>
      </c>
      <c r="JM41" s="162">
        <v>0.48699999999999999</v>
      </c>
      <c r="JN41" s="162">
        <v>-0.13900000000000001</v>
      </c>
      <c r="JO41" s="161"/>
      <c r="JP41" s="161"/>
      <c r="JQ41" s="162">
        <v>3.4443999999999999</v>
      </c>
      <c r="JR41" s="162">
        <v>3.0983999999999998</v>
      </c>
      <c r="JS41" s="162">
        <v>3.2238000000000002</v>
      </c>
      <c r="JT41" s="161"/>
      <c r="JU41" s="162">
        <v>13.9</v>
      </c>
      <c r="JV41" s="162">
        <v>4.4417999999999997</v>
      </c>
      <c r="JW41" s="162">
        <v>1.03</v>
      </c>
      <c r="JX41" s="161"/>
      <c r="JY41" s="162">
        <v>-18.380500000000001</v>
      </c>
      <c r="JZ41" s="162">
        <v>-6.3170999999999999</v>
      </c>
      <c r="KA41" s="162">
        <v>-14.2044</v>
      </c>
      <c r="KB41" s="162">
        <v>-15.464600000000001</v>
      </c>
      <c r="KC41" s="162">
        <v>2.2021999999999999</v>
      </c>
      <c r="KD41" s="162">
        <v>-11.206300000000001</v>
      </c>
      <c r="KE41" s="162">
        <v>8.1548999999999996</v>
      </c>
      <c r="KF41" s="162">
        <v>-15.8</v>
      </c>
      <c r="KG41" s="162">
        <v>-1.5</v>
      </c>
      <c r="KH41" s="162">
        <v>48.506100000000004</v>
      </c>
      <c r="KI41" s="162">
        <v>-119.78149999999999</v>
      </c>
    </row>
    <row r="42" spans="1:295" ht="18" customHeight="1" x14ac:dyDescent="0.3">
      <c r="A42" s="160" t="s">
        <v>83</v>
      </c>
      <c r="B42" s="160" t="s">
        <v>802</v>
      </c>
      <c r="C42" s="163"/>
      <c r="D42" s="164">
        <v>4.8587999999999996</v>
      </c>
      <c r="E42" s="164">
        <v>-10.1883</v>
      </c>
      <c r="F42" s="164">
        <v>3.3374999999999999</v>
      </c>
      <c r="G42" s="164">
        <v>14.054600000000001</v>
      </c>
      <c r="H42" s="163"/>
      <c r="I42" s="164">
        <v>17.5764</v>
      </c>
      <c r="J42" s="163"/>
      <c r="K42" s="164">
        <v>17.225100000000001</v>
      </c>
      <c r="L42" s="164">
        <v>7.0048000000000004</v>
      </c>
      <c r="M42" s="164">
        <v>6.5841000000000003</v>
      </c>
      <c r="N42" s="164">
        <v>-17.760000000000002</v>
      </c>
      <c r="O42" s="164">
        <v>-33</v>
      </c>
      <c r="P42" s="164">
        <v>6.6</v>
      </c>
      <c r="Q42" s="164">
        <v>4.1399999999999997</v>
      </c>
      <c r="R42" s="163"/>
      <c r="S42" s="164">
        <v>3.6945999999999999</v>
      </c>
      <c r="T42" s="164">
        <v>-9.5739000000000001</v>
      </c>
      <c r="U42" s="164">
        <v>5.3851000000000004</v>
      </c>
      <c r="V42" s="164">
        <v>5.3787000000000003</v>
      </c>
      <c r="W42" s="164">
        <v>9.3985000000000003</v>
      </c>
      <c r="X42" s="164">
        <v>4.2098000000000004</v>
      </c>
      <c r="Y42" s="164">
        <v>-1.4908999999999999</v>
      </c>
      <c r="Z42" s="164">
        <v>1.6112</v>
      </c>
      <c r="AA42" s="163"/>
      <c r="AB42" s="164">
        <v>-1.1383000000000001</v>
      </c>
      <c r="AC42" s="164">
        <v>-0.19600000000000001</v>
      </c>
      <c r="AD42" s="164">
        <v>-0.183</v>
      </c>
      <c r="AE42" s="164">
        <v>9.8610000000000007</v>
      </c>
      <c r="AF42" s="164">
        <v>0</v>
      </c>
      <c r="AG42" s="164">
        <v>-4.4000000000000004</v>
      </c>
      <c r="AH42" s="163"/>
      <c r="AI42" s="163"/>
      <c r="AJ42" s="164">
        <v>-9.8699999999999992</v>
      </c>
      <c r="AK42" s="164">
        <v>-9.89</v>
      </c>
      <c r="AL42" s="163"/>
      <c r="AM42" s="164">
        <v>-12.7</v>
      </c>
      <c r="AN42" s="164">
        <v>-12.71</v>
      </c>
      <c r="AO42" s="164">
        <v>5.6924000000000001</v>
      </c>
      <c r="AP42" s="164">
        <v>3.6699000000000002</v>
      </c>
      <c r="AQ42" s="164">
        <v>24.8705</v>
      </c>
      <c r="AR42" s="164">
        <v>26.460699999999999</v>
      </c>
      <c r="AS42" s="164">
        <v>-14.464499999999999</v>
      </c>
      <c r="AT42" s="164">
        <v>-9.2431999999999999</v>
      </c>
      <c r="AU42" s="164">
        <v>-9.1640999999999995</v>
      </c>
      <c r="AV42" s="164">
        <v>0.81789999999999996</v>
      </c>
      <c r="AW42" s="164">
        <v>1.0159</v>
      </c>
      <c r="AX42" s="164">
        <v>-14.7355</v>
      </c>
      <c r="AY42" s="164">
        <v>-11.654400000000001</v>
      </c>
      <c r="AZ42" s="164">
        <v>27.829699999999999</v>
      </c>
      <c r="BA42" s="163"/>
      <c r="BB42" s="164">
        <v>44.665100000000002</v>
      </c>
      <c r="BC42" s="164">
        <v>15.130599999999999</v>
      </c>
      <c r="BD42" s="164">
        <v>-5.8</v>
      </c>
      <c r="BE42" s="164">
        <v>-6.5</v>
      </c>
      <c r="BF42" s="164">
        <v>-26.748999999999999</v>
      </c>
      <c r="BG42" s="164">
        <v>-26.5913</v>
      </c>
      <c r="BH42" s="164">
        <v>-1.7228000000000001</v>
      </c>
      <c r="BI42" s="163"/>
      <c r="BJ42" s="164">
        <v>2.2966000000000002</v>
      </c>
      <c r="BK42" s="164">
        <v>3.3552</v>
      </c>
      <c r="BL42" s="164">
        <v>1.8320000000000001</v>
      </c>
      <c r="BM42" s="164">
        <v>1.1738</v>
      </c>
      <c r="BN42" s="164">
        <v>-114.5665</v>
      </c>
      <c r="BO42" s="164">
        <v>104.22069999999999</v>
      </c>
      <c r="BP42" s="164">
        <v>104.64790000000001</v>
      </c>
      <c r="BQ42" s="164">
        <v>27.592500000000001</v>
      </c>
      <c r="BR42" s="164">
        <v>-66.283799999999999</v>
      </c>
      <c r="BS42" s="163"/>
      <c r="BT42" s="163"/>
      <c r="BU42" s="163"/>
      <c r="BV42" s="164">
        <v>17.4542</v>
      </c>
      <c r="BW42" s="164">
        <v>9.4499999999999993</v>
      </c>
      <c r="BX42" s="164">
        <v>7.47</v>
      </c>
      <c r="BY42" s="164">
        <v>-11.04</v>
      </c>
      <c r="BZ42" s="164">
        <v>3.18</v>
      </c>
      <c r="CA42" s="164">
        <v>-20.7592</v>
      </c>
      <c r="CB42" s="164">
        <v>-20.7592</v>
      </c>
      <c r="CC42" s="164">
        <v>34.990299999999998</v>
      </c>
      <c r="CD42" s="164">
        <v>34.372999999999998</v>
      </c>
      <c r="CE42" s="164">
        <v>-0.87709999999999999</v>
      </c>
      <c r="CF42" s="164">
        <v>39.908700000000003</v>
      </c>
      <c r="CG42" s="164">
        <v>39.852899999999998</v>
      </c>
      <c r="CH42" s="164">
        <v>2.1267999999999998</v>
      </c>
      <c r="CI42" s="163"/>
      <c r="CJ42" s="163"/>
      <c r="CK42" s="163"/>
      <c r="CL42" s="164">
        <v>-31.8</v>
      </c>
      <c r="CM42" s="164">
        <v>-29.7</v>
      </c>
      <c r="CN42" s="164">
        <v>-1.46</v>
      </c>
      <c r="CO42" s="164">
        <v>32.156700000000001</v>
      </c>
      <c r="CP42" s="164">
        <v>32.599800000000002</v>
      </c>
      <c r="CQ42" s="164">
        <v>30.724</v>
      </c>
      <c r="CR42" s="164">
        <v>76.459100000000007</v>
      </c>
      <c r="CS42" s="164">
        <v>76.396000000000001</v>
      </c>
      <c r="CT42" s="164">
        <v>-25.569199999999999</v>
      </c>
      <c r="CU42" s="164">
        <v>-67.851799999999997</v>
      </c>
      <c r="CV42" s="164">
        <v>-5.0553999999999997</v>
      </c>
      <c r="CW42" s="164">
        <v>2.7964000000000002</v>
      </c>
      <c r="CX42" s="164">
        <v>23.49</v>
      </c>
      <c r="CY42" s="164">
        <v>8.69</v>
      </c>
      <c r="CZ42" s="164">
        <v>13.754899999999999</v>
      </c>
      <c r="DA42" s="164">
        <v>14.0656</v>
      </c>
      <c r="DB42" s="164">
        <v>-8.25</v>
      </c>
      <c r="DC42" s="164">
        <v>50.635800000000003</v>
      </c>
      <c r="DD42" s="163"/>
      <c r="DE42" s="163"/>
      <c r="DF42" s="164">
        <v>17.546399999999998</v>
      </c>
      <c r="DG42" s="164">
        <v>-11.932399999999999</v>
      </c>
      <c r="DH42" s="164">
        <v>-4.1741999999999999</v>
      </c>
      <c r="DI42" s="164">
        <v>-36.4</v>
      </c>
      <c r="DJ42" s="163"/>
      <c r="DK42" s="164">
        <v>-4.7083000000000004</v>
      </c>
      <c r="DL42" s="164">
        <v>1.5019</v>
      </c>
      <c r="DM42" s="164">
        <v>5.3672000000000004</v>
      </c>
      <c r="DN42" s="164">
        <v>8.9120000000000008</v>
      </c>
      <c r="DO42" s="164">
        <v>1.75</v>
      </c>
      <c r="DP42" s="164">
        <v>-1.32</v>
      </c>
      <c r="DQ42" s="164">
        <v>4.7430000000000003</v>
      </c>
      <c r="DR42" s="164">
        <v>-17.721</v>
      </c>
      <c r="DS42" s="164">
        <v>-12.12</v>
      </c>
      <c r="DT42" s="164">
        <v>-12.11</v>
      </c>
      <c r="DU42" s="164">
        <v>32.64</v>
      </c>
      <c r="DV42" s="164">
        <v>18.73</v>
      </c>
      <c r="DW42" s="164">
        <v>-17.636399999999998</v>
      </c>
      <c r="DX42" s="164">
        <v>-8.6364000000000001</v>
      </c>
      <c r="DY42" s="163"/>
      <c r="DZ42" s="164">
        <v>-38.136400000000002</v>
      </c>
      <c r="EA42" s="164">
        <v>9.5289000000000001</v>
      </c>
      <c r="EB42" s="164">
        <v>-6.6101000000000001</v>
      </c>
      <c r="EC42" s="164">
        <v>-15.786799999999999</v>
      </c>
      <c r="ED42" s="164">
        <v>-16.2395</v>
      </c>
      <c r="EE42" s="164">
        <v>-25.577000000000002</v>
      </c>
      <c r="EF42" s="164">
        <v>-25.221299999999999</v>
      </c>
      <c r="EG42" s="164">
        <v>-4.0119999999999996</v>
      </c>
      <c r="EH42" s="164">
        <v>-111.5616</v>
      </c>
      <c r="EI42" s="164">
        <v>-33.982199999999999</v>
      </c>
      <c r="EJ42" s="163"/>
      <c r="EK42" s="164">
        <v>-11.6982</v>
      </c>
      <c r="EL42" s="164">
        <v>-10.8789</v>
      </c>
      <c r="EM42" s="164">
        <v>10.9239</v>
      </c>
      <c r="EN42" s="164">
        <v>-4.1496000000000004</v>
      </c>
      <c r="EO42" s="164">
        <v>-4.7226999999999997</v>
      </c>
      <c r="EP42" s="164">
        <v>-8.7080000000000002</v>
      </c>
      <c r="EQ42" s="164">
        <v>-24.225100000000001</v>
      </c>
      <c r="ER42" s="164">
        <v>-24.080400000000001</v>
      </c>
      <c r="ES42" s="164">
        <v>3.1646000000000001</v>
      </c>
      <c r="ET42" s="163"/>
      <c r="EU42" s="164">
        <v>-8.1199999999999992</v>
      </c>
      <c r="EV42" s="164">
        <v>0</v>
      </c>
      <c r="EW42" s="164">
        <v>9.3702000000000005</v>
      </c>
      <c r="EX42" s="164">
        <v>-5.2869000000000002</v>
      </c>
      <c r="EY42" s="164">
        <v>-11.1669</v>
      </c>
      <c r="EZ42" s="164">
        <v>-11.318899999999999</v>
      </c>
      <c r="FA42" s="164">
        <v>8.4779999999999998</v>
      </c>
      <c r="FB42" s="164">
        <v>6.6181999999999999</v>
      </c>
      <c r="FC42" s="164">
        <v>-19.407800000000002</v>
      </c>
      <c r="FD42" s="164">
        <v>5.0773999999999999</v>
      </c>
      <c r="FE42" s="163"/>
      <c r="FF42" s="164">
        <v>4.7596999999999996</v>
      </c>
      <c r="FG42" s="164">
        <v>0</v>
      </c>
      <c r="FH42" s="164">
        <v>2.5684</v>
      </c>
      <c r="FI42" s="163"/>
      <c r="FJ42" s="164">
        <v>8.2053999999999991</v>
      </c>
      <c r="FK42" s="164">
        <v>8.5403000000000002</v>
      </c>
      <c r="FL42" s="164">
        <v>-24.281199999999998</v>
      </c>
      <c r="FM42" s="164">
        <v>19.8322</v>
      </c>
      <c r="FN42" s="164">
        <v>19.9299</v>
      </c>
      <c r="FO42" s="164">
        <v>-9.9326000000000008</v>
      </c>
      <c r="FP42" s="163"/>
      <c r="FQ42" s="164">
        <v>22.6432</v>
      </c>
      <c r="FR42" s="164">
        <v>-19.829999999999998</v>
      </c>
      <c r="FS42" s="164">
        <v>-2.4184000000000001</v>
      </c>
      <c r="FT42" s="164">
        <v>0.20069999999999999</v>
      </c>
      <c r="FU42" s="164">
        <v>1.1499999999999999</v>
      </c>
      <c r="FV42" s="164">
        <v>1.43</v>
      </c>
      <c r="FW42" s="164">
        <v>-23.0943</v>
      </c>
      <c r="FX42" s="163"/>
      <c r="FY42" s="164">
        <v>2.867</v>
      </c>
      <c r="FZ42" s="164">
        <v>1.0269999999999999</v>
      </c>
      <c r="GA42" s="163"/>
      <c r="GB42" s="164">
        <v>18.36</v>
      </c>
      <c r="GC42" s="164">
        <v>-16.2486</v>
      </c>
      <c r="GD42" s="164">
        <v>-7.9012000000000002</v>
      </c>
      <c r="GE42" s="164">
        <v>-1.1499999999999999</v>
      </c>
      <c r="GF42" s="164">
        <v>17.172799999999999</v>
      </c>
      <c r="GG42" s="163"/>
      <c r="GH42" s="164">
        <v>29.82</v>
      </c>
      <c r="GI42" s="164">
        <v>-9.8106000000000009</v>
      </c>
      <c r="GJ42" s="164">
        <v>-10.4537</v>
      </c>
      <c r="GK42" s="164">
        <v>6.3517000000000001</v>
      </c>
      <c r="GL42" s="163"/>
      <c r="GM42" s="163"/>
      <c r="GN42" s="164">
        <v>-11.161300000000001</v>
      </c>
      <c r="GO42" s="164">
        <v>-4.6852999999999998</v>
      </c>
      <c r="GP42" s="164">
        <v>1.9579</v>
      </c>
      <c r="GQ42" s="164">
        <v>-24.397500000000001</v>
      </c>
      <c r="GR42" s="164">
        <v>6.9135999999999997</v>
      </c>
      <c r="GS42" s="164">
        <v>6.3102</v>
      </c>
      <c r="GT42" s="164">
        <v>150.0609</v>
      </c>
      <c r="GU42" s="164">
        <v>-7.3018000000000001</v>
      </c>
      <c r="GV42" s="164">
        <v>-7.8642000000000003</v>
      </c>
      <c r="GW42" s="164">
        <v>-13.5166</v>
      </c>
      <c r="GX42" s="164">
        <v>2.4483999999999999</v>
      </c>
      <c r="GY42" s="164">
        <v>7.6119000000000003</v>
      </c>
      <c r="GZ42" s="164">
        <v>7.7214999999999998</v>
      </c>
      <c r="HA42" s="164">
        <v>1.8971</v>
      </c>
      <c r="HB42" s="164">
        <v>-11.173299999999999</v>
      </c>
      <c r="HC42" s="164">
        <v>-9.3255999999999997</v>
      </c>
      <c r="HD42" s="164">
        <v>3.35</v>
      </c>
      <c r="HE42" s="164">
        <v>-10.133699999999999</v>
      </c>
      <c r="HF42" s="164">
        <v>17.096599999999999</v>
      </c>
      <c r="HG42" s="164">
        <v>13.1366</v>
      </c>
      <c r="HH42" s="164">
        <v>98.001000000000005</v>
      </c>
      <c r="HI42" s="164">
        <v>30.571999999999999</v>
      </c>
      <c r="HJ42" s="164">
        <v>31.5822</v>
      </c>
      <c r="HK42" s="164">
        <v>-13.475300000000001</v>
      </c>
      <c r="HL42" s="164">
        <v>-13.8072</v>
      </c>
      <c r="HM42" s="164">
        <v>0</v>
      </c>
      <c r="HN42" s="164">
        <v>0</v>
      </c>
      <c r="HO42" s="163"/>
      <c r="HP42" s="163"/>
      <c r="HQ42" s="164">
        <v>-9.6613000000000007</v>
      </c>
      <c r="HR42" s="164">
        <v>-9.4194999999999993</v>
      </c>
      <c r="HS42" s="164">
        <v>-5.7454999999999998</v>
      </c>
      <c r="HT42" s="164">
        <v>-5.8274999999999997</v>
      </c>
      <c r="HU42" s="164">
        <v>22.8</v>
      </c>
      <c r="HV42" s="164">
        <v>22.95</v>
      </c>
      <c r="HW42" s="164">
        <v>-25.7</v>
      </c>
      <c r="HX42" s="164">
        <v>-25.5</v>
      </c>
      <c r="HY42" s="164">
        <v>0.77359999999999995</v>
      </c>
      <c r="HZ42" s="164">
        <v>-5.6</v>
      </c>
      <c r="IA42" s="164">
        <v>67.551699999999997</v>
      </c>
      <c r="IB42" s="164">
        <v>21.801500000000001</v>
      </c>
      <c r="IC42" s="164">
        <v>21.515899999999998</v>
      </c>
      <c r="ID42" s="164">
        <v>-13.5</v>
      </c>
      <c r="IE42" s="164">
        <v>-30.7</v>
      </c>
      <c r="IF42" s="164">
        <v>-6.7</v>
      </c>
      <c r="IG42" s="164">
        <v>-7.2</v>
      </c>
      <c r="IH42" s="163"/>
      <c r="II42" s="163"/>
      <c r="IJ42" s="164">
        <v>-181.50569999999999</v>
      </c>
      <c r="IK42" s="164">
        <v>-14.1633</v>
      </c>
      <c r="IL42" s="164">
        <v>-215.88050000000001</v>
      </c>
      <c r="IM42" s="164">
        <v>-7.2680999999999996</v>
      </c>
      <c r="IN42" s="164">
        <v>-34.841200000000001</v>
      </c>
      <c r="IO42" s="164">
        <v>83.294499999999999</v>
      </c>
      <c r="IP42" s="164">
        <v>80.813400000000001</v>
      </c>
      <c r="IQ42" s="164">
        <v>111.1801</v>
      </c>
      <c r="IR42" s="164">
        <v>142.63579999999999</v>
      </c>
      <c r="IS42" s="164">
        <v>16.199200000000001</v>
      </c>
      <c r="IT42" s="164">
        <v>26.451000000000001</v>
      </c>
      <c r="IU42" s="164">
        <v>25.2974</v>
      </c>
      <c r="IV42" s="164">
        <v>-4.9381000000000004</v>
      </c>
      <c r="IW42" s="164">
        <v>137.96180000000001</v>
      </c>
      <c r="IX42" s="164">
        <v>-247.50290000000001</v>
      </c>
      <c r="IY42" s="164">
        <v>32.831400000000002</v>
      </c>
      <c r="IZ42" s="164">
        <v>-22.314699999999998</v>
      </c>
      <c r="JA42" s="164">
        <v>-3.4437000000000002</v>
      </c>
      <c r="JB42" s="163"/>
      <c r="JC42" s="164">
        <v>-5.28</v>
      </c>
      <c r="JD42" s="164">
        <v>0.08</v>
      </c>
      <c r="JE42" s="164">
        <v>7.5999999999999998E-2</v>
      </c>
      <c r="JF42" s="164">
        <v>1.04</v>
      </c>
      <c r="JG42" s="164">
        <v>0</v>
      </c>
      <c r="JH42" s="164">
        <v>-2.0836000000000001</v>
      </c>
      <c r="JI42" s="164">
        <v>-6.0044000000000004</v>
      </c>
      <c r="JJ42" s="164">
        <v>2.6078000000000001</v>
      </c>
      <c r="JK42" s="164">
        <v>-5.742</v>
      </c>
      <c r="JL42" s="164">
        <v>0.9</v>
      </c>
      <c r="JM42" s="164">
        <v>0.56599999999999995</v>
      </c>
      <c r="JN42" s="164">
        <v>1.766</v>
      </c>
      <c r="JO42" s="163"/>
      <c r="JP42" s="163"/>
      <c r="JQ42" s="164">
        <v>4.2321999999999997</v>
      </c>
      <c r="JR42" s="164">
        <v>3.2625000000000002</v>
      </c>
      <c r="JS42" s="164">
        <v>3.8797999999999999</v>
      </c>
      <c r="JT42" s="163"/>
      <c r="JU42" s="164">
        <v>14.9</v>
      </c>
      <c r="JV42" s="164">
        <v>4.5442999999999998</v>
      </c>
      <c r="JW42" s="164">
        <v>0.87</v>
      </c>
      <c r="JX42" s="163"/>
      <c r="JY42" s="164">
        <v>-20.503499999999999</v>
      </c>
      <c r="JZ42" s="164">
        <v>-4.8677000000000001</v>
      </c>
      <c r="KA42" s="164">
        <v>-12.5283</v>
      </c>
      <c r="KB42" s="164">
        <v>-17.690100000000001</v>
      </c>
      <c r="KC42" s="164">
        <v>0</v>
      </c>
      <c r="KD42" s="164">
        <v>-9.0512999999999995</v>
      </c>
      <c r="KE42" s="164">
        <v>7.194</v>
      </c>
      <c r="KF42" s="164">
        <v>-16.100000000000001</v>
      </c>
      <c r="KG42" s="164">
        <v>-1.3</v>
      </c>
      <c r="KH42" s="164">
        <v>47.602499999999999</v>
      </c>
      <c r="KI42" s="164">
        <v>-129.12739999999999</v>
      </c>
    </row>
    <row r="43" spans="1:295" ht="18" customHeight="1" x14ac:dyDescent="0.3">
      <c r="A43" s="160" t="s">
        <v>83</v>
      </c>
      <c r="B43" s="160" t="s">
        <v>803</v>
      </c>
      <c r="C43" s="163"/>
      <c r="D43" s="164">
        <v>5.3254999999999999</v>
      </c>
      <c r="E43" s="164">
        <v>-10.2211</v>
      </c>
      <c r="F43" s="164">
        <v>5.7712000000000003</v>
      </c>
      <c r="G43" s="164">
        <v>12.3565</v>
      </c>
      <c r="H43" s="163"/>
      <c r="I43" s="164">
        <v>15.936999999999999</v>
      </c>
      <c r="J43" s="163"/>
      <c r="K43" s="164">
        <v>12.1851</v>
      </c>
      <c r="L43" s="164">
        <v>4.4768999999999997</v>
      </c>
      <c r="M43" s="164">
        <v>4.2027999999999999</v>
      </c>
      <c r="N43" s="164">
        <v>-24.42</v>
      </c>
      <c r="O43" s="164">
        <v>-30.8</v>
      </c>
      <c r="P43" s="164">
        <v>6.6</v>
      </c>
      <c r="Q43" s="164">
        <v>4.1399999999999997</v>
      </c>
      <c r="R43" s="164">
        <v>-22</v>
      </c>
      <c r="S43" s="164">
        <v>3.7568999999999999</v>
      </c>
      <c r="T43" s="164">
        <v>1.9339</v>
      </c>
      <c r="U43" s="164">
        <v>5.3282999999999996</v>
      </c>
      <c r="V43" s="164">
        <v>4.9029999999999996</v>
      </c>
      <c r="W43" s="164">
        <v>8.9251000000000005</v>
      </c>
      <c r="X43" s="164">
        <v>5.3433000000000002</v>
      </c>
      <c r="Y43" s="164">
        <v>-1.7508999999999999</v>
      </c>
      <c r="Z43" s="164">
        <v>0.33389999999999997</v>
      </c>
      <c r="AA43" s="163"/>
      <c r="AB43" s="164">
        <v>-0.89090000000000003</v>
      </c>
      <c r="AC43" s="164">
        <v>-1.8069999999999999</v>
      </c>
      <c r="AD43" s="164">
        <v>-1.7769999999999999</v>
      </c>
      <c r="AE43" s="164">
        <v>10.393000000000001</v>
      </c>
      <c r="AF43" s="164">
        <v>2.2200000000000002</v>
      </c>
      <c r="AG43" s="164">
        <v>-4.4000000000000004</v>
      </c>
      <c r="AH43" s="163"/>
      <c r="AI43" s="163"/>
      <c r="AJ43" s="164">
        <v>-2.52</v>
      </c>
      <c r="AK43" s="164">
        <v>-2.44</v>
      </c>
      <c r="AL43" s="163"/>
      <c r="AM43" s="164">
        <v>-23.34</v>
      </c>
      <c r="AN43" s="164">
        <v>-22.68</v>
      </c>
      <c r="AO43" s="164">
        <v>5.2866999999999997</v>
      </c>
      <c r="AP43" s="164">
        <v>3.6419000000000001</v>
      </c>
      <c r="AQ43" s="164">
        <v>23.974799999999998</v>
      </c>
      <c r="AR43" s="164">
        <v>25.969000000000001</v>
      </c>
      <c r="AS43" s="164">
        <v>-6.0216000000000003</v>
      </c>
      <c r="AT43" s="164">
        <v>-8.9753000000000007</v>
      </c>
      <c r="AU43" s="164">
        <v>-9.0252999999999997</v>
      </c>
      <c r="AV43" s="164">
        <v>17.6859</v>
      </c>
      <c r="AW43" s="164">
        <v>13.8537</v>
      </c>
      <c r="AX43" s="164">
        <v>-19.558</v>
      </c>
      <c r="AY43" s="164">
        <v>-17.012799999999999</v>
      </c>
      <c r="AZ43" s="164">
        <v>42.188899999999997</v>
      </c>
      <c r="BA43" s="163"/>
      <c r="BB43" s="164">
        <v>71.194400000000002</v>
      </c>
      <c r="BC43" s="164">
        <v>15.5281</v>
      </c>
      <c r="BD43" s="164">
        <v>-5.3</v>
      </c>
      <c r="BE43" s="164">
        <v>-5.9</v>
      </c>
      <c r="BF43" s="164">
        <v>-27.8398</v>
      </c>
      <c r="BG43" s="164">
        <v>-27.9452</v>
      </c>
      <c r="BH43" s="164">
        <v>-1.7462</v>
      </c>
      <c r="BI43" s="163"/>
      <c r="BJ43" s="164">
        <v>3.8632</v>
      </c>
      <c r="BK43" s="163"/>
      <c r="BL43" s="164">
        <v>1.8644000000000001</v>
      </c>
      <c r="BM43" s="164">
        <v>1.2492000000000001</v>
      </c>
      <c r="BN43" s="164">
        <v>-139.1644</v>
      </c>
      <c r="BO43" s="164">
        <v>102.5116</v>
      </c>
      <c r="BP43" s="164">
        <v>102.7253</v>
      </c>
      <c r="BQ43" s="164">
        <v>41.8292</v>
      </c>
      <c r="BR43" s="164">
        <v>-82.842399999999998</v>
      </c>
      <c r="BS43" s="163"/>
      <c r="BT43" s="163"/>
      <c r="BU43" s="163"/>
      <c r="BV43" s="164">
        <v>16.1968</v>
      </c>
      <c r="BW43" s="164">
        <v>9.49</v>
      </c>
      <c r="BX43" s="164">
        <v>7.52</v>
      </c>
      <c r="BY43" s="164">
        <v>-11.56</v>
      </c>
      <c r="BZ43" s="164">
        <v>2.82</v>
      </c>
      <c r="CA43" s="164">
        <v>-20.491199999999999</v>
      </c>
      <c r="CB43" s="164">
        <v>-20.491199999999999</v>
      </c>
      <c r="CC43" s="164">
        <v>34.201999999999998</v>
      </c>
      <c r="CD43" s="164">
        <v>32.8247</v>
      </c>
      <c r="CE43" s="164">
        <v>-0.48680000000000001</v>
      </c>
      <c r="CF43" s="164">
        <v>41.248800000000003</v>
      </c>
      <c r="CG43" s="164">
        <v>40.6218</v>
      </c>
      <c r="CH43" s="164">
        <v>3.7227999999999999</v>
      </c>
      <c r="CI43" s="163"/>
      <c r="CJ43" s="163"/>
      <c r="CK43" s="163"/>
      <c r="CL43" s="164">
        <v>-32</v>
      </c>
      <c r="CM43" s="164">
        <v>-29.9</v>
      </c>
      <c r="CN43" s="164">
        <v>-1.49</v>
      </c>
      <c r="CO43" s="164">
        <v>31.671199999999999</v>
      </c>
      <c r="CP43" s="164">
        <v>32.174500000000002</v>
      </c>
      <c r="CQ43" s="164">
        <v>30.293800000000001</v>
      </c>
      <c r="CR43" s="164">
        <v>78.200500000000005</v>
      </c>
      <c r="CS43" s="164">
        <v>77.452299999999994</v>
      </c>
      <c r="CT43" s="164">
        <v>-30.873999999999999</v>
      </c>
      <c r="CU43" s="164">
        <v>-65.155500000000004</v>
      </c>
      <c r="CV43" s="164">
        <v>-8.1173999999999999</v>
      </c>
      <c r="CW43" s="164">
        <v>2.6173999999999999</v>
      </c>
      <c r="CX43" s="164">
        <v>21.62</v>
      </c>
      <c r="CY43" s="164">
        <v>7.88</v>
      </c>
      <c r="CZ43" s="164">
        <v>13.129899999999999</v>
      </c>
      <c r="DA43" s="164">
        <v>13.2843</v>
      </c>
      <c r="DB43" s="164">
        <v>-7.86</v>
      </c>
      <c r="DC43" s="164">
        <v>-0.59240000000000004</v>
      </c>
      <c r="DD43" s="163"/>
      <c r="DE43" s="163"/>
      <c r="DF43" s="164">
        <v>20.558900000000001</v>
      </c>
      <c r="DG43" s="164">
        <v>-11.677099999999999</v>
      </c>
      <c r="DH43" s="164">
        <v>-3.8509000000000002</v>
      </c>
      <c r="DI43" s="164">
        <v>-35.700000000000003</v>
      </c>
      <c r="DJ43" s="164">
        <v>-35.1</v>
      </c>
      <c r="DK43" s="164">
        <v>-4.9097</v>
      </c>
      <c r="DL43" s="164">
        <v>1.5019</v>
      </c>
      <c r="DM43" s="164">
        <v>4.2632000000000003</v>
      </c>
      <c r="DN43" s="164">
        <v>8.7264999999999997</v>
      </c>
      <c r="DO43" s="164">
        <v>1.65</v>
      </c>
      <c r="DP43" s="164">
        <v>-0.93</v>
      </c>
      <c r="DQ43" s="164">
        <v>3.875</v>
      </c>
      <c r="DR43" s="164">
        <v>-18.7011</v>
      </c>
      <c r="DS43" s="164">
        <v>-8.8800000000000008</v>
      </c>
      <c r="DT43" s="164">
        <v>-8.92</v>
      </c>
      <c r="DU43" s="164">
        <v>26.54</v>
      </c>
      <c r="DV43" s="164">
        <v>18.25</v>
      </c>
      <c r="DW43" s="164">
        <v>-17.7818</v>
      </c>
      <c r="DX43" s="164">
        <v>-9.2272999999999996</v>
      </c>
      <c r="DY43" s="163"/>
      <c r="DZ43" s="164">
        <v>-36.609099999999998</v>
      </c>
      <c r="EA43" s="164">
        <v>9.6312999999999995</v>
      </c>
      <c r="EB43" s="164">
        <v>-9.2678999999999991</v>
      </c>
      <c r="EC43" s="164">
        <v>-18.557500000000001</v>
      </c>
      <c r="ED43" s="164">
        <v>-18.388999999999999</v>
      </c>
      <c r="EE43" s="164">
        <v>-27.551100000000002</v>
      </c>
      <c r="EF43" s="164">
        <v>-27.9863</v>
      </c>
      <c r="EG43" s="164">
        <v>-3.7120000000000002</v>
      </c>
      <c r="EH43" s="164">
        <v>-124.1348</v>
      </c>
      <c r="EI43" s="164">
        <v>-22.906700000000001</v>
      </c>
      <c r="EJ43" s="163"/>
      <c r="EK43" s="164">
        <v>-10.729699999999999</v>
      </c>
      <c r="EL43" s="164">
        <v>-9.9292999999999996</v>
      </c>
      <c r="EM43" s="164">
        <v>10.295400000000001</v>
      </c>
      <c r="EN43" s="164">
        <v>-3.1814</v>
      </c>
      <c r="EO43" s="164">
        <v>-3.4499</v>
      </c>
      <c r="EP43" s="164">
        <v>-12.804</v>
      </c>
      <c r="EQ43" s="164">
        <v>-23.534700000000001</v>
      </c>
      <c r="ER43" s="164">
        <v>-23.259499999999999</v>
      </c>
      <c r="ES43" s="164">
        <v>4.7740999999999998</v>
      </c>
      <c r="ET43" s="163"/>
      <c r="EU43" s="164">
        <v>-5.75</v>
      </c>
      <c r="EV43" s="164">
        <v>0.1</v>
      </c>
      <c r="EW43" s="164">
        <v>9.1198999999999995</v>
      </c>
      <c r="EX43" s="164">
        <v>-2.1297000000000001</v>
      </c>
      <c r="EY43" s="164">
        <v>-11.2341</v>
      </c>
      <c r="EZ43" s="164">
        <v>-11.4742</v>
      </c>
      <c r="FA43" s="164">
        <v>8.2962000000000007</v>
      </c>
      <c r="FB43" s="164">
        <v>8.859</v>
      </c>
      <c r="FC43" s="164">
        <v>-20.5016</v>
      </c>
      <c r="FD43" s="164">
        <v>5.5118</v>
      </c>
      <c r="FE43" s="163"/>
      <c r="FF43" s="164">
        <v>5.1927000000000003</v>
      </c>
      <c r="FG43" s="164">
        <v>4.4355000000000002</v>
      </c>
      <c r="FH43" s="164">
        <v>4.4960000000000004</v>
      </c>
      <c r="FI43" s="164">
        <v>3.7637999999999998</v>
      </c>
      <c r="FJ43" s="164">
        <v>8.5403000000000002</v>
      </c>
      <c r="FK43" s="164">
        <v>6.6982999999999997</v>
      </c>
      <c r="FL43" s="164">
        <v>-29.3049</v>
      </c>
      <c r="FM43" s="164">
        <v>18.6678</v>
      </c>
      <c r="FN43" s="164">
        <v>18.3811</v>
      </c>
      <c r="FO43" s="164">
        <v>-12.1797</v>
      </c>
      <c r="FP43" s="163"/>
      <c r="FQ43" s="164">
        <v>24.679300000000001</v>
      </c>
      <c r="FR43" s="164">
        <v>-19.04</v>
      </c>
      <c r="FS43" s="164">
        <v>-2.3140000000000001</v>
      </c>
      <c r="FT43" s="164">
        <v>0.28860000000000002</v>
      </c>
      <c r="FU43" s="164">
        <v>1.01</v>
      </c>
      <c r="FV43" s="164">
        <v>0.09</v>
      </c>
      <c r="FW43" s="164">
        <v>-25.114899999999999</v>
      </c>
      <c r="FX43" s="164">
        <v>0</v>
      </c>
      <c r="FY43" s="164">
        <v>2.9990000000000001</v>
      </c>
      <c r="FZ43" s="164">
        <v>1.115</v>
      </c>
      <c r="GA43" s="163"/>
      <c r="GB43" s="164">
        <v>17.850000000000001</v>
      </c>
      <c r="GC43" s="164">
        <v>-15.450200000000001</v>
      </c>
      <c r="GD43" s="164">
        <v>-5.5350999999999999</v>
      </c>
      <c r="GE43" s="164">
        <v>-1.45</v>
      </c>
      <c r="GF43" s="164">
        <v>17.311399999999999</v>
      </c>
      <c r="GG43" s="163"/>
      <c r="GH43" s="164">
        <v>30.322399999999998</v>
      </c>
      <c r="GI43" s="164">
        <v>-9.0609000000000002</v>
      </c>
      <c r="GJ43" s="164">
        <v>-10.114100000000001</v>
      </c>
      <c r="GK43" s="164">
        <v>6.4467999999999996</v>
      </c>
      <c r="GL43" s="163"/>
      <c r="GM43" s="163"/>
      <c r="GN43" s="164">
        <v>-10.2094</v>
      </c>
      <c r="GO43" s="164">
        <v>-2.8969</v>
      </c>
      <c r="GP43" s="164">
        <v>1.3127</v>
      </c>
      <c r="GQ43" s="164">
        <v>-25.226199999999999</v>
      </c>
      <c r="GR43" s="164">
        <v>0.34960000000000002</v>
      </c>
      <c r="GS43" s="164">
        <v>5.8882000000000003</v>
      </c>
      <c r="GT43" s="164">
        <v>142.4615</v>
      </c>
      <c r="GU43" s="164">
        <v>-8.0027000000000008</v>
      </c>
      <c r="GV43" s="164">
        <v>-9.8789999999999996</v>
      </c>
      <c r="GW43" s="164">
        <v>-13.4054</v>
      </c>
      <c r="GX43" s="164">
        <v>1.4249000000000001</v>
      </c>
      <c r="GY43" s="164">
        <v>7.2594000000000003</v>
      </c>
      <c r="GZ43" s="164">
        <v>7.3022999999999998</v>
      </c>
      <c r="HA43" s="164">
        <v>1</v>
      </c>
      <c r="HB43" s="164">
        <v>-4.2931999999999997</v>
      </c>
      <c r="HC43" s="164">
        <v>-3.5156999999999998</v>
      </c>
      <c r="HD43" s="164">
        <v>8.3800000000000008</v>
      </c>
      <c r="HE43" s="164">
        <v>-14.779199999999999</v>
      </c>
      <c r="HF43" s="164">
        <v>18.2791</v>
      </c>
      <c r="HG43" s="164">
        <v>23.0002</v>
      </c>
      <c r="HH43" s="164">
        <v>102.1527</v>
      </c>
      <c r="HI43" s="164">
        <v>37.259500000000003</v>
      </c>
      <c r="HJ43" s="164">
        <v>39.154800000000002</v>
      </c>
      <c r="HK43" s="164">
        <v>-14.8165</v>
      </c>
      <c r="HL43" s="164">
        <v>-15.7059</v>
      </c>
      <c r="HM43" s="164">
        <v>0</v>
      </c>
      <c r="HN43" s="164">
        <v>0</v>
      </c>
      <c r="HO43" s="164">
        <v>32.1477</v>
      </c>
      <c r="HP43" s="164">
        <v>31.0685</v>
      </c>
      <c r="HQ43" s="164">
        <v>-10.029299999999999</v>
      </c>
      <c r="HR43" s="164">
        <v>-9.4305000000000003</v>
      </c>
      <c r="HS43" s="164">
        <v>-3.7187999999999999</v>
      </c>
      <c r="HT43" s="164">
        <v>-3.5244</v>
      </c>
      <c r="HU43" s="164">
        <v>14.44</v>
      </c>
      <c r="HV43" s="164">
        <v>14.99</v>
      </c>
      <c r="HW43" s="164">
        <v>-22.9</v>
      </c>
      <c r="HX43" s="164">
        <v>-23.5</v>
      </c>
      <c r="HY43" s="164">
        <v>1.2131000000000001</v>
      </c>
      <c r="HZ43" s="164">
        <v>-8.56</v>
      </c>
      <c r="IA43" s="164">
        <v>83.7744</v>
      </c>
      <c r="IB43" s="164">
        <v>14.804</v>
      </c>
      <c r="IC43" s="164">
        <v>14.6966</v>
      </c>
      <c r="ID43" s="164">
        <v>-14</v>
      </c>
      <c r="IE43" s="164">
        <v>-27.7</v>
      </c>
      <c r="IF43" s="164">
        <v>-6.2</v>
      </c>
      <c r="IG43" s="164">
        <v>-6.7</v>
      </c>
      <c r="IH43" s="164">
        <v>-17.557700000000001</v>
      </c>
      <c r="II43" s="164">
        <v>-17.4956</v>
      </c>
      <c r="IJ43" s="164">
        <v>-168.75069999999999</v>
      </c>
      <c r="IK43" s="164">
        <v>-16.684799999999999</v>
      </c>
      <c r="IL43" s="164">
        <v>-215.1121</v>
      </c>
      <c r="IM43" s="164">
        <v>-3.5941000000000001</v>
      </c>
      <c r="IN43" s="164">
        <v>-30.745899999999999</v>
      </c>
      <c r="IO43" s="164">
        <v>102.3051</v>
      </c>
      <c r="IP43" s="164">
        <v>60.953699999999998</v>
      </c>
      <c r="IQ43" s="164">
        <v>107.0712</v>
      </c>
      <c r="IR43" s="164">
        <v>158.898</v>
      </c>
      <c r="IS43" s="164">
        <v>39.461399999999998</v>
      </c>
      <c r="IT43" s="164">
        <v>24.465699999999998</v>
      </c>
      <c r="IU43" s="164">
        <v>22.896599999999999</v>
      </c>
      <c r="IV43" s="164">
        <v>-1.9355</v>
      </c>
      <c r="IW43" s="164">
        <v>165.3954</v>
      </c>
      <c r="IX43" s="164">
        <v>-256.13690000000003</v>
      </c>
      <c r="IY43" s="164">
        <v>50.451599999999999</v>
      </c>
      <c r="IZ43" s="164">
        <v>-37.116</v>
      </c>
      <c r="JA43" s="164">
        <v>-2.8576999999999999</v>
      </c>
      <c r="JB43" s="163"/>
      <c r="JC43" s="164">
        <v>-5.36</v>
      </c>
      <c r="JD43" s="164">
        <v>5.3999999999999999E-2</v>
      </c>
      <c r="JE43" s="164">
        <v>5.1999999999999998E-2</v>
      </c>
      <c r="JF43" s="164">
        <v>1.04</v>
      </c>
      <c r="JG43" s="164">
        <v>1.44</v>
      </c>
      <c r="JH43" s="164">
        <v>-3.6478000000000002</v>
      </c>
      <c r="JI43" s="164">
        <v>-7.4997999999999996</v>
      </c>
      <c r="JJ43" s="164">
        <v>3.2547000000000001</v>
      </c>
      <c r="JK43" s="164">
        <v>-5.2415000000000003</v>
      </c>
      <c r="JL43" s="164">
        <v>3.4</v>
      </c>
      <c r="JM43" s="164">
        <v>3.0259999999999998</v>
      </c>
      <c r="JN43" s="164">
        <v>2.8290000000000002</v>
      </c>
      <c r="JO43" s="163"/>
      <c r="JP43" s="163"/>
      <c r="JQ43" s="164">
        <v>3.5186000000000002</v>
      </c>
      <c r="JR43" s="164">
        <v>3.4594</v>
      </c>
      <c r="JS43" s="164">
        <v>3.1825999999999999</v>
      </c>
      <c r="JT43" s="163"/>
      <c r="JU43" s="164">
        <v>11.7</v>
      </c>
      <c r="JV43" s="164">
        <v>5.1492000000000004</v>
      </c>
      <c r="JW43" s="164">
        <v>0.91</v>
      </c>
      <c r="JX43" s="163"/>
      <c r="JY43" s="164">
        <v>-22.4925</v>
      </c>
      <c r="JZ43" s="164">
        <v>-4.4287999999999998</v>
      </c>
      <c r="KA43" s="164">
        <v>-11.4597</v>
      </c>
      <c r="KB43" s="164">
        <v>-19.988499999999998</v>
      </c>
      <c r="KC43" s="163"/>
      <c r="KD43" s="164">
        <v>-7.3014999999999999</v>
      </c>
      <c r="KE43" s="164">
        <v>6.3132999999999999</v>
      </c>
      <c r="KF43" s="164">
        <v>-13.7</v>
      </c>
      <c r="KG43" s="164">
        <v>-3.7</v>
      </c>
      <c r="KH43" s="164">
        <v>54.614199999999997</v>
      </c>
      <c r="KI43" s="164">
        <v>-138.19110000000001</v>
      </c>
    </row>
    <row r="44" spans="1:295" ht="18" customHeight="1" x14ac:dyDescent="0.3">
      <c r="A44" s="160" t="s">
        <v>83</v>
      </c>
      <c r="B44" s="160" t="s">
        <v>804</v>
      </c>
      <c r="C44" s="163"/>
      <c r="D44" s="164">
        <v>4.3151999999999999</v>
      </c>
      <c r="E44" s="164">
        <v>-9.2431999999999999</v>
      </c>
      <c r="F44" s="164">
        <v>8.9678000000000004</v>
      </c>
      <c r="G44" s="164">
        <v>11.357100000000001</v>
      </c>
      <c r="H44" s="163"/>
      <c r="I44" s="164">
        <v>17.285599999999999</v>
      </c>
      <c r="J44" s="163"/>
      <c r="K44" s="164">
        <v>17.2027</v>
      </c>
      <c r="L44" s="164">
        <v>-0.32200000000000001</v>
      </c>
      <c r="M44" s="164">
        <v>8.7650000000000006</v>
      </c>
      <c r="N44" s="164">
        <v>-13.32</v>
      </c>
      <c r="O44" s="164">
        <v>-26.4</v>
      </c>
      <c r="P44" s="164">
        <v>2.2000000000000002</v>
      </c>
      <c r="Q44" s="164">
        <v>0.82799999999999996</v>
      </c>
      <c r="R44" s="164">
        <v>-19.8</v>
      </c>
      <c r="S44" s="164">
        <v>3.4131</v>
      </c>
      <c r="T44" s="164">
        <v>0.36120000000000002</v>
      </c>
      <c r="U44" s="164">
        <v>5.6262999999999996</v>
      </c>
      <c r="V44" s="164">
        <v>5.5392000000000001</v>
      </c>
      <c r="W44" s="164">
        <v>9.7002000000000006</v>
      </c>
      <c r="X44" s="164">
        <v>5.0838999999999999</v>
      </c>
      <c r="Y44" s="164">
        <v>-1.6986000000000001</v>
      </c>
      <c r="Z44" s="164">
        <v>1.4280999999999999</v>
      </c>
      <c r="AA44" s="163"/>
      <c r="AB44" s="164">
        <v>-0.75939999999999996</v>
      </c>
      <c r="AC44" s="164">
        <v>-0.82199999999999995</v>
      </c>
      <c r="AD44" s="164">
        <v>-0.80300000000000005</v>
      </c>
      <c r="AE44" s="164">
        <v>5.9409999999999998</v>
      </c>
      <c r="AF44" s="164">
        <v>-8.8800000000000008</v>
      </c>
      <c r="AG44" s="164">
        <v>-6.6</v>
      </c>
      <c r="AH44" s="163"/>
      <c r="AI44" s="163"/>
      <c r="AJ44" s="164">
        <v>-12.5</v>
      </c>
      <c r="AK44" s="164">
        <v>-12.59</v>
      </c>
      <c r="AL44" s="163"/>
      <c r="AM44" s="164">
        <v>-12.02</v>
      </c>
      <c r="AN44" s="164">
        <v>-11.95</v>
      </c>
      <c r="AO44" s="164">
        <v>5.5419</v>
      </c>
      <c r="AP44" s="164">
        <v>3.6659999999999999</v>
      </c>
      <c r="AQ44" s="164">
        <v>24.513100000000001</v>
      </c>
      <c r="AR44" s="164">
        <v>26.029299999999999</v>
      </c>
      <c r="AS44" s="164">
        <v>-24.182300000000001</v>
      </c>
      <c r="AT44" s="164">
        <v>-15.003399999999999</v>
      </c>
      <c r="AU44" s="164">
        <v>-13.927300000000001</v>
      </c>
      <c r="AV44" s="164">
        <v>2.0148000000000001</v>
      </c>
      <c r="AW44" s="164">
        <v>2.7246000000000001</v>
      </c>
      <c r="AX44" s="164">
        <v>-20.495699999999999</v>
      </c>
      <c r="AY44" s="164">
        <v>-17.950500000000002</v>
      </c>
      <c r="AZ44" s="164">
        <v>26.713799999999999</v>
      </c>
      <c r="BA44" s="163"/>
      <c r="BB44" s="164">
        <v>24.6937</v>
      </c>
      <c r="BC44" s="164">
        <v>4.4241000000000001</v>
      </c>
      <c r="BD44" s="164">
        <v>-1</v>
      </c>
      <c r="BE44" s="164">
        <v>-1.1000000000000001</v>
      </c>
      <c r="BF44" s="164">
        <v>-20.815999999999999</v>
      </c>
      <c r="BG44" s="164">
        <v>-20.9788</v>
      </c>
      <c r="BH44" s="164">
        <v>-1.7209000000000001</v>
      </c>
      <c r="BI44" s="163"/>
      <c r="BJ44" s="164">
        <v>0.68940000000000001</v>
      </c>
      <c r="BK44" s="164">
        <v>1.5673999999999999</v>
      </c>
      <c r="BL44" s="164">
        <v>2.0952999999999999</v>
      </c>
      <c r="BM44" s="164">
        <v>1.2712000000000001</v>
      </c>
      <c r="BN44" s="164">
        <v>-87.069299999999998</v>
      </c>
      <c r="BO44" s="164">
        <v>94.424199999999999</v>
      </c>
      <c r="BP44" s="164">
        <v>94.454800000000006</v>
      </c>
      <c r="BQ44" s="164">
        <v>26.727499999999999</v>
      </c>
      <c r="BR44" s="164">
        <v>-62.562199999999997</v>
      </c>
      <c r="BS44" s="163"/>
      <c r="BT44" s="163"/>
      <c r="BU44" s="163"/>
      <c r="BV44" s="164">
        <v>14.200900000000001</v>
      </c>
      <c r="BW44" s="164">
        <v>9.06</v>
      </c>
      <c r="BX44" s="164">
        <v>6.29</v>
      </c>
      <c r="BY44" s="164">
        <v>-11.89</v>
      </c>
      <c r="BZ44" s="164">
        <v>2.1</v>
      </c>
      <c r="CA44" s="164">
        <v>-19.419599999999999</v>
      </c>
      <c r="CB44" s="164">
        <v>-19.151700000000002</v>
      </c>
      <c r="CC44" s="164">
        <v>33.962800000000001</v>
      </c>
      <c r="CD44" s="164">
        <v>32.204300000000003</v>
      </c>
      <c r="CE44" s="164">
        <v>-0.2606</v>
      </c>
      <c r="CF44" s="164">
        <v>36.311</v>
      </c>
      <c r="CG44" s="164">
        <v>35.260599999999997</v>
      </c>
      <c r="CH44" s="164">
        <v>1.2950999999999999</v>
      </c>
      <c r="CI44" s="163"/>
      <c r="CJ44" s="163"/>
      <c r="CK44" s="163"/>
      <c r="CL44" s="164">
        <v>-29</v>
      </c>
      <c r="CM44" s="164">
        <v>-27.2</v>
      </c>
      <c r="CN44" s="164">
        <v>-1.27</v>
      </c>
      <c r="CO44" s="164">
        <v>30.661100000000001</v>
      </c>
      <c r="CP44" s="164">
        <v>31.457599999999999</v>
      </c>
      <c r="CQ44" s="164">
        <v>29.110099999999999</v>
      </c>
      <c r="CR44" s="164">
        <v>71.226600000000005</v>
      </c>
      <c r="CS44" s="164">
        <v>71.254199999999997</v>
      </c>
      <c r="CT44" s="164">
        <v>-28.926100000000002</v>
      </c>
      <c r="CU44" s="164">
        <v>-58.3352</v>
      </c>
      <c r="CV44" s="164">
        <v>-8.7478999999999996</v>
      </c>
      <c r="CW44" s="164">
        <v>2.8267000000000002</v>
      </c>
      <c r="CX44" s="164">
        <v>20.9</v>
      </c>
      <c r="CY44" s="164">
        <v>7.48</v>
      </c>
      <c r="CZ44" s="164">
        <v>13.598599999999999</v>
      </c>
      <c r="DA44" s="164">
        <v>13.674899999999999</v>
      </c>
      <c r="DB44" s="164">
        <v>-7.69</v>
      </c>
      <c r="DC44" s="164">
        <v>-50.237699999999997</v>
      </c>
      <c r="DD44" s="163"/>
      <c r="DE44" s="163"/>
      <c r="DF44" s="164">
        <v>18.3002</v>
      </c>
      <c r="DG44" s="164">
        <v>-11.7864</v>
      </c>
      <c r="DH44" s="164">
        <v>-3.8210999999999999</v>
      </c>
      <c r="DI44" s="164">
        <v>-33.200000000000003</v>
      </c>
      <c r="DJ44" s="164">
        <v>-32.799999999999997</v>
      </c>
      <c r="DK44" s="164">
        <v>-4.9059999999999997</v>
      </c>
      <c r="DL44" s="164">
        <v>1.5019</v>
      </c>
      <c r="DM44" s="164">
        <v>5.0518000000000001</v>
      </c>
      <c r="DN44" s="164">
        <v>8.9120000000000008</v>
      </c>
      <c r="DO44" s="164">
        <v>1.74</v>
      </c>
      <c r="DP44" s="164">
        <v>-1.32</v>
      </c>
      <c r="DQ44" s="164">
        <v>3.41</v>
      </c>
      <c r="DR44" s="164">
        <v>-17.616</v>
      </c>
      <c r="DS44" s="164">
        <v>-3.27</v>
      </c>
      <c r="DT44" s="164">
        <v>-3.32</v>
      </c>
      <c r="DU44" s="164">
        <v>14.82</v>
      </c>
      <c r="DV44" s="164">
        <v>18.73</v>
      </c>
      <c r="DW44" s="164">
        <v>-16.5091</v>
      </c>
      <c r="DX44" s="164">
        <v>-8.4</v>
      </c>
      <c r="DY44" s="163"/>
      <c r="DZ44" s="164">
        <v>-36.2727</v>
      </c>
      <c r="EA44" s="163"/>
      <c r="EB44" s="164">
        <v>-10.1652</v>
      </c>
      <c r="EC44" s="164">
        <v>-19.373100000000001</v>
      </c>
      <c r="ED44" s="164">
        <v>-19.6252</v>
      </c>
      <c r="EE44" s="164">
        <v>-27.784099999999999</v>
      </c>
      <c r="EF44" s="164">
        <v>-27.416399999999999</v>
      </c>
      <c r="EG44" s="164">
        <v>-3.1749999999999998</v>
      </c>
      <c r="EH44" s="164">
        <v>-108.09139999999999</v>
      </c>
      <c r="EI44" s="164">
        <v>-30.704599999999999</v>
      </c>
      <c r="EJ44" s="163"/>
      <c r="EK44" s="164">
        <v>-9.5576000000000008</v>
      </c>
      <c r="EL44" s="164">
        <v>-9.1371000000000002</v>
      </c>
      <c r="EM44" s="164">
        <v>9.2745999999999995</v>
      </c>
      <c r="EN44" s="164">
        <v>-4.3840000000000003</v>
      </c>
      <c r="EO44" s="164">
        <v>-4.7728000000000002</v>
      </c>
      <c r="EP44" s="164">
        <v>-9.7319999999999993</v>
      </c>
      <c r="EQ44" s="164">
        <v>-21.558399999999999</v>
      </c>
      <c r="ER44" s="164">
        <v>-21.2758</v>
      </c>
      <c r="ES44" s="164">
        <v>3.4163999999999999</v>
      </c>
      <c r="ET44" s="163"/>
      <c r="EU44" s="164">
        <v>-8.44</v>
      </c>
      <c r="EV44" s="164">
        <v>0</v>
      </c>
      <c r="EW44" s="164">
        <v>8.8539999999999992</v>
      </c>
      <c r="EX44" s="164">
        <v>-2.7787999999999999</v>
      </c>
      <c r="EY44" s="164">
        <v>-11.635899999999999</v>
      </c>
      <c r="EZ44" s="164">
        <v>-11.6104</v>
      </c>
      <c r="FA44" s="164">
        <v>8.8283000000000005</v>
      </c>
      <c r="FB44" s="164">
        <v>8.6150000000000002</v>
      </c>
      <c r="FC44" s="164">
        <v>-19.757000000000001</v>
      </c>
      <c r="FD44" s="164">
        <v>6.0453000000000001</v>
      </c>
      <c r="FE44" s="163"/>
      <c r="FF44" s="164">
        <v>5.6440999999999999</v>
      </c>
      <c r="FG44" s="164">
        <v>0</v>
      </c>
      <c r="FH44" s="164">
        <v>0</v>
      </c>
      <c r="FI44" s="164">
        <v>0</v>
      </c>
      <c r="FJ44" s="164">
        <v>7.0331999999999999</v>
      </c>
      <c r="FK44" s="164">
        <v>6.3632999999999997</v>
      </c>
      <c r="FL44" s="164">
        <v>-27.630299999999998</v>
      </c>
      <c r="FM44" s="164">
        <v>18.256499999999999</v>
      </c>
      <c r="FN44" s="164">
        <v>18.005500000000001</v>
      </c>
      <c r="FO44" s="164">
        <v>-10.899800000000001</v>
      </c>
      <c r="FP44" s="163"/>
      <c r="FQ44" s="164">
        <v>25.236000000000001</v>
      </c>
      <c r="FR44" s="164">
        <v>-20.88</v>
      </c>
      <c r="FS44" s="164">
        <v>-1.415</v>
      </c>
      <c r="FT44" s="164">
        <v>0.2621</v>
      </c>
      <c r="FU44" s="164">
        <v>0.49</v>
      </c>
      <c r="FV44" s="164">
        <v>2.31</v>
      </c>
      <c r="FW44" s="164">
        <v>-25.0215</v>
      </c>
      <c r="FX44" s="164">
        <v>1.9286000000000001</v>
      </c>
      <c r="FY44" s="164">
        <v>3.1459999999999999</v>
      </c>
      <c r="FZ44" s="164">
        <v>1.032</v>
      </c>
      <c r="GA44" s="163"/>
      <c r="GB44" s="164">
        <v>18.21</v>
      </c>
      <c r="GC44" s="164">
        <v>-15.6113</v>
      </c>
      <c r="GD44" s="164">
        <v>-7.1843000000000004</v>
      </c>
      <c r="GE44" s="164">
        <v>-1.42</v>
      </c>
      <c r="GF44" s="164">
        <v>17.054099999999998</v>
      </c>
      <c r="GG44" s="163"/>
      <c r="GH44" s="164">
        <v>29.369299999999999</v>
      </c>
      <c r="GI44" s="164">
        <v>-10.0223</v>
      </c>
      <c r="GJ44" s="164">
        <v>-10.7508</v>
      </c>
      <c r="GK44" s="164">
        <v>3.1924000000000001</v>
      </c>
      <c r="GL44" s="163"/>
      <c r="GM44" s="163"/>
      <c r="GN44" s="164">
        <v>-10.3498</v>
      </c>
      <c r="GO44" s="164">
        <v>-3.9691999999999998</v>
      </c>
      <c r="GP44" s="164">
        <v>2.0070000000000001</v>
      </c>
      <c r="GQ44" s="164">
        <v>-22.9419</v>
      </c>
      <c r="GR44" s="164">
        <v>5.8384</v>
      </c>
      <c r="GS44" s="164">
        <v>5.7588999999999997</v>
      </c>
      <c r="GT44" s="164">
        <v>146.5333</v>
      </c>
      <c r="GU44" s="164">
        <v>-6.7476000000000003</v>
      </c>
      <c r="GV44" s="164">
        <v>-6.5213000000000001</v>
      </c>
      <c r="GW44" s="164">
        <v>-13.715199999999999</v>
      </c>
      <c r="GX44" s="164">
        <v>1.8333999999999999</v>
      </c>
      <c r="GY44" s="164">
        <v>7.6704999999999997</v>
      </c>
      <c r="GZ44" s="164">
        <v>7.8006000000000002</v>
      </c>
      <c r="HA44" s="163"/>
      <c r="HB44" s="164">
        <v>-11.551299999999999</v>
      </c>
      <c r="HC44" s="164">
        <v>-8.4802</v>
      </c>
      <c r="HD44" s="164">
        <v>7.96</v>
      </c>
      <c r="HE44" s="164">
        <v>-5.8498999999999999</v>
      </c>
      <c r="HF44" s="164">
        <v>40.322699999999998</v>
      </c>
      <c r="HG44" s="164">
        <v>33.683500000000002</v>
      </c>
      <c r="HH44" s="164">
        <v>84.960499999999996</v>
      </c>
      <c r="HI44" s="164">
        <v>49.8919</v>
      </c>
      <c r="HJ44" s="164">
        <v>49.945900000000002</v>
      </c>
      <c r="HK44" s="164">
        <v>-12.458600000000001</v>
      </c>
      <c r="HL44" s="164">
        <v>-12.6228</v>
      </c>
      <c r="HM44" s="164">
        <v>-11.048500000000001</v>
      </c>
      <c r="HN44" s="164">
        <v>-11.91</v>
      </c>
      <c r="HO44" s="163"/>
      <c r="HP44" s="163"/>
      <c r="HQ44" s="164">
        <v>-9.6502999999999997</v>
      </c>
      <c r="HR44" s="164">
        <v>-9.3701000000000008</v>
      </c>
      <c r="HS44" s="164">
        <v>-2.4176000000000002</v>
      </c>
      <c r="HT44" s="164">
        <v>-2.2397999999999998</v>
      </c>
      <c r="HU44" s="164">
        <v>19.95</v>
      </c>
      <c r="HV44" s="164">
        <v>19.77</v>
      </c>
      <c r="HW44" s="164">
        <v>-24.3</v>
      </c>
      <c r="HX44" s="164">
        <v>-24.4</v>
      </c>
      <c r="HY44" s="164">
        <v>0.65100000000000002</v>
      </c>
      <c r="HZ44" s="164">
        <v>-7.76</v>
      </c>
      <c r="IA44" s="164">
        <v>82.905299999999997</v>
      </c>
      <c r="IB44" s="164">
        <v>19.056699999999999</v>
      </c>
      <c r="IC44" s="164">
        <v>19.167899999999999</v>
      </c>
      <c r="ID44" s="164">
        <v>-14.4</v>
      </c>
      <c r="IE44" s="164">
        <v>-28.2</v>
      </c>
      <c r="IF44" s="164">
        <v>-7.6</v>
      </c>
      <c r="IG44" s="164">
        <v>-8.1</v>
      </c>
      <c r="IH44" s="164">
        <v>-17.705100000000002</v>
      </c>
      <c r="II44" s="164">
        <v>-17.5824</v>
      </c>
      <c r="IJ44" s="164">
        <v>-129.3235</v>
      </c>
      <c r="IK44" s="164">
        <v>-7.4721000000000002</v>
      </c>
      <c r="IL44" s="164">
        <v>-256.00920000000002</v>
      </c>
      <c r="IM44" s="164">
        <v>-8.5060000000000002</v>
      </c>
      <c r="IN44" s="164">
        <v>-30.927299999999999</v>
      </c>
      <c r="IO44" s="164">
        <v>113.0801</v>
      </c>
      <c r="IP44" s="164">
        <v>51.881799999999998</v>
      </c>
      <c r="IQ44" s="164">
        <v>132.14340000000001</v>
      </c>
      <c r="IR44" s="164">
        <v>109.6425</v>
      </c>
      <c r="IS44" s="164">
        <v>51.0807</v>
      </c>
      <c r="IT44" s="164">
        <v>27.563099999999999</v>
      </c>
      <c r="IU44" s="164">
        <v>26.7118</v>
      </c>
      <c r="IV44" s="164">
        <v>-22.8386</v>
      </c>
      <c r="IW44" s="164">
        <v>215.80940000000001</v>
      </c>
      <c r="IX44" s="164">
        <v>-206.1103</v>
      </c>
      <c r="IY44" s="164">
        <v>14.639699999999999</v>
      </c>
      <c r="IZ44" s="164">
        <v>-1.1326000000000001</v>
      </c>
      <c r="JA44" s="164">
        <v>-3.0701000000000001</v>
      </c>
      <c r="JB44" s="163"/>
      <c r="JC44" s="164">
        <v>-6.32</v>
      </c>
      <c r="JD44" s="164">
        <v>0.17899999999999999</v>
      </c>
      <c r="JE44" s="164">
        <v>0.17399999999999999</v>
      </c>
      <c r="JF44" s="164">
        <v>1.52</v>
      </c>
      <c r="JG44" s="164">
        <v>2.3199999999999998</v>
      </c>
      <c r="JH44" s="164">
        <v>-4.2045000000000003</v>
      </c>
      <c r="JI44" s="164">
        <v>-8.7876999999999992</v>
      </c>
      <c r="JJ44" s="164">
        <v>3.2547000000000001</v>
      </c>
      <c r="JK44" s="164">
        <v>-5.7694000000000001</v>
      </c>
      <c r="JL44" s="164">
        <v>3.8</v>
      </c>
      <c r="JM44" s="164">
        <v>1.48</v>
      </c>
      <c r="JN44" s="164">
        <v>0.86699999999999999</v>
      </c>
      <c r="JO44" s="164">
        <v>0</v>
      </c>
      <c r="JP44" s="164">
        <v>0</v>
      </c>
      <c r="JQ44" s="164">
        <v>3.3037000000000001</v>
      </c>
      <c r="JR44" s="164">
        <v>3.9363000000000001</v>
      </c>
      <c r="JS44" s="164">
        <v>3.9847000000000001</v>
      </c>
      <c r="JT44" s="163"/>
      <c r="JU44" s="164">
        <v>12.3</v>
      </c>
      <c r="JV44" s="164">
        <v>3.7808999999999999</v>
      </c>
      <c r="JW44" s="164">
        <v>0.84</v>
      </c>
      <c r="JX44" s="163"/>
      <c r="JY44" s="164">
        <v>-15.5175</v>
      </c>
      <c r="JZ44" s="164">
        <v>-7.9518000000000004</v>
      </c>
      <c r="KA44" s="164">
        <v>-15.0831</v>
      </c>
      <c r="KB44" s="164">
        <v>-12.857699999999999</v>
      </c>
      <c r="KC44" s="164">
        <v>3.6225999999999998</v>
      </c>
      <c r="KD44" s="164">
        <v>-10.9628</v>
      </c>
      <c r="KE44" s="164">
        <v>6.3742999999999999</v>
      </c>
      <c r="KF44" s="164">
        <v>-14.1</v>
      </c>
      <c r="KG44" s="164">
        <v>-2.8</v>
      </c>
      <c r="KH44" s="164">
        <v>63.480800000000002</v>
      </c>
      <c r="KI44" s="164">
        <v>-136.38740000000001</v>
      </c>
    </row>
    <row r="45" spans="1:295" ht="18" customHeight="1" x14ac:dyDescent="0.3">
      <c r="A45" s="160" t="s">
        <v>83</v>
      </c>
      <c r="B45" s="160" t="s">
        <v>805</v>
      </c>
      <c r="C45" s="163"/>
      <c r="D45" s="164">
        <v>5.1174999999999997</v>
      </c>
      <c r="E45" s="164">
        <v>-10.2873</v>
      </c>
      <c r="F45" s="164">
        <v>8.2834000000000003</v>
      </c>
      <c r="G45" s="164">
        <v>11.6943</v>
      </c>
      <c r="H45" s="163"/>
      <c r="I45" s="164">
        <v>18.803000000000001</v>
      </c>
      <c r="J45" s="163"/>
      <c r="K45" s="164">
        <v>19.229800000000001</v>
      </c>
      <c r="L45" s="164">
        <v>0.71299999999999997</v>
      </c>
      <c r="M45" s="164">
        <v>9.7596000000000007</v>
      </c>
      <c r="N45" s="164">
        <v>-13.32</v>
      </c>
      <c r="O45" s="164">
        <v>-26.4</v>
      </c>
      <c r="P45" s="164">
        <v>2.2000000000000002</v>
      </c>
      <c r="Q45" s="164">
        <v>0.82799999999999996</v>
      </c>
      <c r="R45" s="164">
        <v>-17.600000000000001</v>
      </c>
      <c r="S45" s="164">
        <v>4.0913000000000004</v>
      </c>
      <c r="T45" s="164">
        <v>-1.9301999999999999</v>
      </c>
      <c r="U45" s="164">
        <v>7.5503</v>
      </c>
      <c r="V45" s="164">
        <v>7.4321999999999999</v>
      </c>
      <c r="W45" s="164">
        <v>12.728199999999999</v>
      </c>
      <c r="X45" s="164">
        <v>5.6429999999999998</v>
      </c>
      <c r="Y45" s="164">
        <v>-1.7148000000000001</v>
      </c>
      <c r="Z45" s="164">
        <v>1.5974999999999999</v>
      </c>
      <c r="AA45" s="163"/>
      <c r="AB45" s="164">
        <v>-0.95920000000000005</v>
      </c>
      <c r="AC45" s="164">
        <v>-0.33600000000000002</v>
      </c>
      <c r="AD45" s="164">
        <v>-0.34599999999999997</v>
      </c>
      <c r="AE45" s="164">
        <v>5.9020000000000001</v>
      </c>
      <c r="AF45" s="164">
        <v>-8.8800000000000008</v>
      </c>
      <c r="AG45" s="164">
        <v>-6.6</v>
      </c>
      <c r="AH45" s="163"/>
      <c r="AI45" s="163"/>
      <c r="AJ45" s="164">
        <v>-9.35</v>
      </c>
      <c r="AK45" s="164">
        <v>-9.36</v>
      </c>
      <c r="AL45" s="164">
        <v>-10</v>
      </c>
      <c r="AM45" s="164">
        <v>-11.37</v>
      </c>
      <c r="AN45" s="164">
        <v>-11.17</v>
      </c>
      <c r="AO45" s="164">
        <v>6.4462000000000002</v>
      </c>
      <c r="AP45" s="164">
        <v>3.8056000000000001</v>
      </c>
      <c r="AQ45" s="164">
        <v>20.7712</v>
      </c>
      <c r="AR45" s="164">
        <v>21.555399999999999</v>
      </c>
      <c r="AS45" s="164">
        <v>-31.895399999999999</v>
      </c>
      <c r="AT45" s="164">
        <v>-11.654400000000001</v>
      </c>
      <c r="AU45" s="164">
        <v>-10.9861</v>
      </c>
      <c r="AV45" s="164">
        <v>15.8828</v>
      </c>
      <c r="AW45" s="164">
        <v>17.501799999999999</v>
      </c>
      <c r="AX45" s="164">
        <v>-25.318300000000001</v>
      </c>
      <c r="AY45" s="164">
        <v>-22.639099999999999</v>
      </c>
      <c r="AZ45" s="164">
        <v>30.6996</v>
      </c>
      <c r="BA45" s="163"/>
      <c r="BB45" s="164">
        <v>40.380499999999998</v>
      </c>
      <c r="BC45" s="164">
        <v>1.2009000000000001</v>
      </c>
      <c r="BD45" s="164">
        <v>-1.7</v>
      </c>
      <c r="BE45" s="164">
        <v>-1.7</v>
      </c>
      <c r="BF45" s="164">
        <v>-18.8734</v>
      </c>
      <c r="BG45" s="164">
        <v>-20.644600000000001</v>
      </c>
      <c r="BH45" s="164">
        <v>-1.4423999999999999</v>
      </c>
      <c r="BI45" s="163"/>
      <c r="BJ45" s="164">
        <v>8.3523999999999994</v>
      </c>
      <c r="BK45" s="164">
        <v>2.8138999999999998</v>
      </c>
      <c r="BL45" s="164">
        <v>2.8052999999999999</v>
      </c>
      <c r="BM45" s="164">
        <v>1.9044000000000001</v>
      </c>
      <c r="BN45" s="164">
        <v>-54.200899999999997</v>
      </c>
      <c r="BO45" s="164">
        <v>97.170900000000003</v>
      </c>
      <c r="BP45" s="164">
        <v>96.8352</v>
      </c>
      <c r="BQ45" s="164">
        <v>1.9065000000000001</v>
      </c>
      <c r="BR45" s="164">
        <v>-28.046700000000001</v>
      </c>
      <c r="BS45" s="163"/>
      <c r="BT45" s="163"/>
      <c r="BU45" s="163"/>
      <c r="BV45" s="164">
        <v>20.4481</v>
      </c>
      <c r="BW45" s="164">
        <v>9.77</v>
      </c>
      <c r="BX45" s="164">
        <v>7.69</v>
      </c>
      <c r="BY45" s="164">
        <v>-8.89</v>
      </c>
      <c r="BZ45" s="164">
        <v>4.1900000000000004</v>
      </c>
      <c r="CA45" s="164">
        <v>-23.572299999999998</v>
      </c>
      <c r="CB45" s="164">
        <v>-23.304300000000001</v>
      </c>
      <c r="CC45" s="164">
        <v>37.511200000000002</v>
      </c>
      <c r="CD45" s="164">
        <v>35.917400000000001</v>
      </c>
      <c r="CE45" s="164">
        <v>-1.6576</v>
      </c>
      <c r="CF45" s="164">
        <v>40.020400000000002</v>
      </c>
      <c r="CG45" s="164">
        <v>39.636699999999998</v>
      </c>
      <c r="CH45" s="164">
        <v>7.6154000000000002</v>
      </c>
      <c r="CI45" s="163"/>
      <c r="CJ45" s="163"/>
      <c r="CK45" s="163"/>
      <c r="CL45" s="164">
        <v>-24.6</v>
      </c>
      <c r="CM45" s="164">
        <v>-23.4</v>
      </c>
      <c r="CN45" s="164">
        <v>-1.39</v>
      </c>
      <c r="CO45" s="164">
        <v>37.011800000000001</v>
      </c>
      <c r="CP45" s="164">
        <v>37.4236</v>
      </c>
      <c r="CQ45" s="164">
        <v>35.302100000000003</v>
      </c>
      <c r="CR45" s="164">
        <v>64.115600000000001</v>
      </c>
      <c r="CS45" s="164">
        <v>64.531800000000004</v>
      </c>
      <c r="CT45" s="164">
        <v>-23.400099999999998</v>
      </c>
      <c r="CU45" s="164">
        <v>-58.037300000000002</v>
      </c>
      <c r="CV45" s="164">
        <v>-5.7865000000000002</v>
      </c>
      <c r="CW45" s="164">
        <v>3.1118999999999999</v>
      </c>
      <c r="CX45" s="164">
        <v>21.68</v>
      </c>
      <c r="CY45" s="164">
        <v>7.84</v>
      </c>
      <c r="CZ45" s="164">
        <v>13.911099999999999</v>
      </c>
      <c r="DA45" s="164">
        <v>13.9679</v>
      </c>
      <c r="DB45" s="164">
        <v>-8.33</v>
      </c>
      <c r="DC45" s="164">
        <v>-37.676000000000002</v>
      </c>
      <c r="DD45" s="163"/>
      <c r="DE45" s="163"/>
      <c r="DF45" s="164">
        <v>16.635899999999999</v>
      </c>
      <c r="DG45" s="164">
        <v>-11.2096</v>
      </c>
      <c r="DH45" s="164">
        <v>-4.0982000000000003</v>
      </c>
      <c r="DI45" s="164">
        <v>-35.6</v>
      </c>
      <c r="DJ45" s="164">
        <v>-35.299999999999997</v>
      </c>
      <c r="DK45" s="164">
        <v>-4.7484999999999999</v>
      </c>
      <c r="DL45" s="164">
        <v>2.4369000000000001</v>
      </c>
      <c r="DM45" s="164">
        <v>7.4175000000000004</v>
      </c>
      <c r="DN45" s="164">
        <v>10.0253</v>
      </c>
      <c r="DO45" s="164">
        <v>2.73</v>
      </c>
      <c r="DP45" s="164">
        <v>-1.48</v>
      </c>
      <c r="DQ45" s="164">
        <v>3.3635000000000002</v>
      </c>
      <c r="DR45" s="164">
        <v>-15.8209</v>
      </c>
      <c r="DS45" s="164">
        <v>-5.68</v>
      </c>
      <c r="DT45" s="164">
        <v>-5.83</v>
      </c>
      <c r="DU45" s="164">
        <v>22.8</v>
      </c>
      <c r="DV45" s="164">
        <v>20.14</v>
      </c>
      <c r="DW45" s="164">
        <v>-12.8</v>
      </c>
      <c r="DX45" s="164">
        <v>-6.8090999999999999</v>
      </c>
      <c r="DY45" s="163"/>
      <c r="DZ45" s="164">
        <v>-39.372700000000002</v>
      </c>
      <c r="EA45" s="164">
        <v>15.738</v>
      </c>
      <c r="EB45" s="164">
        <v>-1.0266999999999999</v>
      </c>
      <c r="EC45" s="164">
        <v>-11.6317</v>
      </c>
      <c r="ED45" s="164">
        <v>-11.364699999999999</v>
      </c>
      <c r="EE45" s="164">
        <v>-28.253799999999998</v>
      </c>
      <c r="EF45" s="164">
        <v>-29.596699999999998</v>
      </c>
      <c r="EG45" s="164">
        <v>-3.6560000000000001</v>
      </c>
      <c r="EH45" s="164">
        <v>-75.306100000000001</v>
      </c>
      <c r="EI45" s="164">
        <v>-53.183100000000003</v>
      </c>
      <c r="EJ45" s="163"/>
      <c r="EK45" s="164">
        <v>-9.2922999999999991</v>
      </c>
      <c r="EL45" s="164">
        <v>-8.5864999999999991</v>
      </c>
      <c r="EM45" s="164">
        <v>11.6729</v>
      </c>
      <c r="EN45" s="164">
        <v>-7.8932000000000002</v>
      </c>
      <c r="EO45" s="164">
        <v>-8.0798000000000005</v>
      </c>
      <c r="EP45" s="164">
        <v>-8.1959999999999997</v>
      </c>
      <c r="EQ45" s="164">
        <v>-22.5562</v>
      </c>
      <c r="ER45" s="164">
        <v>-22.321300000000001</v>
      </c>
      <c r="ES45" s="164">
        <v>7.4058000000000002</v>
      </c>
      <c r="ET45" s="163"/>
      <c r="EU45" s="164">
        <v>-8.08</v>
      </c>
      <c r="EV45" s="164">
        <v>0</v>
      </c>
      <c r="EW45" s="164">
        <v>8.8879999999999999</v>
      </c>
      <c r="EX45" s="164">
        <v>-9.9524000000000008</v>
      </c>
      <c r="EY45" s="164">
        <v>-10.3317</v>
      </c>
      <c r="EZ45" s="164">
        <v>-10.2654</v>
      </c>
      <c r="FA45" s="164">
        <v>8.0740999999999996</v>
      </c>
      <c r="FB45" s="164">
        <v>11.537599999999999</v>
      </c>
      <c r="FC45" s="164">
        <v>-22.1038</v>
      </c>
      <c r="FD45" s="164">
        <v>5.1185999999999998</v>
      </c>
      <c r="FE45" s="163"/>
      <c r="FF45" s="164">
        <v>4.9549000000000003</v>
      </c>
      <c r="FG45" s="164">
        <v>0</v>
      </c>
      <c r="FH45" s="164">
        <v>0</v>
      </c>
      <c r="FI45" s="163"/>
      <c r="FJ45" s="164">
        <v>11.387</v>
      </c>
      <c r="FK45" s="164">
        <v>11.8894</v>
      </c>
      <c r="FL45" s="164">
        <v>-34.998399999999997</v>
      </c>
      <c r="FM45" s="164">
        <v>21.827300000000001</v>
      </c>
      <c r="FN45" s="164">
        <v>22.0379</v>
      </c>
      <c r="FO45" s="164">
        <v>-15.234299999999999</v>
      </c>
      <c r="FP45" s="163"/>
      <c r="FQ45" s="164">
        <v>29.098299999999998</v>
      </c>
      <c r="FR45" s="164">
        <v>-22.01</v>
      </c>
      <c r="FS45" s="164">
        <v>-0.99929999999999997</v>
      </c>
      <c r="FT45" s="164">
        <v>0.2364</v>
      </c>
      <c r="FU45" s="164">
        <v>0.41</v>
      </c>
      <c r="FV45" s="164">
        <v>1.4</v>
      </c>
      <c r="FW45" s="164">
        <v>-28.913499999999999</v>
      </c>
      <c r="FX45" s="163"/>
      <c r="FY45" s="164">
        <v>3.0339999999999998</v>
      </c>
      <c r="FZ45" s="164">
        <v>1.1859999999999999</v>
      </c>
      <c r="GA45" s="163"/>
      <c r="GB45" s="164">
        <v>16.13</v>
      </c>
      <c r="GC45" s="164">
        <v>-10.7537</v>
      </c>
      <c r="GD45" s="164">
        <v>-1.8552</v>
      </c>
      <c r="GE45" s="164">
        <v>-1.57</v>
      </c>
      <c r="GF45" s="164">
        <v>16.448</v>
      </c>
      <c r="GG45" s="163"/>
      <c r="GH45" s="164">
        <v>30.384399999999999</v>
      </c>
      <c r="GI45" s="164">
        <v>-10.563000000000001</v>
      </c>
      <c r="GJ45" s="164">
        <v>-11.2806</v>
      </c>
      <c r="GK45" s="164">
        <v>3.4363000000000001</v>
      </c>
      <c r="GL45" s="163"/>
      <c r="GM45" s="163"/>
      <c r="GN45" s="164">
        <v>-9.7231000000000005</v>
      </c>
      <c r="GO45" s="164">
        <v>-4.9816000000000003</v>
      </c>
      <c r="GP45" s="164">
        <v>0.78320000000000001</v>
      </c>
      <c r="GQ45" s="164">
        <v>-21.071100000000001</v>
      </c>
      <c r="GR45" s="164">
        <v>2.6240000000000001</v>
      </c>
      <c r="GS45" s="164">
        <v>2.3986000000000001</v>
      </c>
      <c r="GT45" s="164">
        <v>159.87100000000001</v>
      </c>
      <c r="GU45" s="164">
        <v>-4.9737</v>
      </c>
      <c r="GV45" s="164">
        <v>-7.0542999999999996</v>
      </c>
      <c r="GW45" s="164">
        <v>-14.2818</v>
      </c>
      <c r="GX45" s="164">
        <v>2.3294999999999999</v>
      </c>
      <c r="GY45" s="164">
        <v>8.2637999999999998</v>
      </c>
      <c r="GZ45" s="164">
        <v>8.3870000000000005</v>
      </c>
      <c r="HA45" s="164">
        <v>2.0030000000000001</v>
      </c>
      <c r="HB45" s="164">
        <v>-14.938499999999999</v>
      </c>
      <c r="HC45" s="164">
        <v>-13.5091</v>
      </c>
      <c r="HD45" s="164">
        <v>11.31</v>
      </c>
      <c r="HE45" s="164">
        <v>-9.6774000000000004</v>
      </c>
      <c r="HF45" s="164">
        <v>35.8506</v>
      </c>
      <c r="HG45" s="164">
        <v>40.704999999999998</v>
      </c>
      <c r="HH45" s="164">
        <v>62.948900000000002</v>
      </c>
      <c r="HI45" s="164">
        <v>49.201099999999997</v>
      </c>
      <c r="HJ45" s="164">
        <v>49.872799999999998</v>
      </c>
      <c r="HK45" s="164">
        <v>-11.0595</v>
      </c>
      <c r="HL45" s="164">
        <v>-10.8645</v>
      </c>
      <c r="HM45" s="164">
        <v>-10.744199999999999</v>
      </c>
      <c r="HN45" s="164">
        <v>-11.5204</v>
      </c>
      <c r="HO45" s="164">
        <v>26.875699999999998</v>
      </c>
      <c r="HP45" s="164">
        <v>27.388100000000001</v>
      </c>
      <c r="HQ45" s="164">
        <v>-11.2818</v>
      </c>
      <c r="HR45" s="164">
        <v>-10.672000000000001</v>
      </c>
      <c r="HS45" s="164">
        <v>-3.7063000000000001</v>
      </c>
      <c r="HT45" s="164">
        <v>-3.8871000000000002</v>
      </c>
      <c r="HU45" s="164">
        <v>10.92</v>
      </c>
      <c r="HV45" s="164">
        <v>10.75</v>
      </c>
      <c r="HW45" s="164">
        <v>-23.3</v>
      </c>
      <c r="HX45" s="164">
        <v>-22.8</v>
      </c>
      <c r="HY45" s="164">
        <v>0.49349999999999999</v>
      </c>
      <c r="HZ45" s="164">
        <v>-5.76</v>
      </c>
      <c r="IA45" s="164">
        <v>81.423699999999997</v>
      </c>
      <c r="IB45" s="164">
        <v>18.363499999999998</v>
      </c>
      <c r="IC45" s="164">
        <v>18.381399999999999</v>
      </c>
      <c r="ID45" s="164">
        <v>-14.8</v>
      </c>
      <c r="IE45" s="164">
        <v>-25.2</v>
      </c>
      <c r="IF45" s="164">
        <v>-5.9</v>
      </c>
      <c r="IG45" s="164">
        <v>-6.5</v>
      </c>
      <c r="IH45" s="164">
        <v>-17.968399999999999</v>
      </c>
      <c r="II45" s="164">
        <v>-17.833500000000001</v>
      </c>
      <c r="IJ45" s="164">
        <v>-115.10599999999999</v>
      </c>
      <c r="IK45" s="164">
        <v>11.8201</v>
      </c>
      <c r="IL45" s="164">
        <v>-272.84190000000001</v>
      </c>
      <c r="IM45" s="164">
        <v>-24.640999999999998</v>
      </c>
      <c r="IN45" s="164">
        <v>-32.107500000000002</v>
      </c>
      <c r="IO45" s="164">
        <v>115.8305</v>
      </c>
      <c r="IP45" s="164">
        <v>51.358499999999999</v>
      </c>
      <c r="IQ45" s="164">
        <v>118.5796</v>
      </c>
      <c r="IR45" s="164">
        <v>106.84820000000001</v>
      </c>
      <c r="IS45" s="164">
        <v>49.0717</v>
      </c>
      <c r="IT45" s="164">
        <v>36.944400000000002</v>
      </c>
      <c r="IU45" s="164">
        <v>36.320399999999999</v>
      </c>
      <c r="IV45" s="164">
        <v>-7.9402999999999997</v>
      </c>
      <c r="IW45" s="164">
        <v>210.9693</v>
      </c>
      <c r="IX45" s="164">
        <v>-211.72049999999999</v>
      </c>
      <c r="IY45" s="164">
        <v>3.63</v>
      </c>
      <c r="IZ45" s="164">
        <v>9.7698999999999998</v>
      </c>
      <c r="JA45" s="164">
        <v>-2.2717999999999998</v>
      </c>
      <c r="JB45" s="163"/>
      <c r="JC45" s="164">
        <v>-4.6399999999999997</v>
      </c>
      <c r="JD45" s="164">
        <v>0.108</v>
      </c>
      <c r="JE45" s="164">
        <v>0.105</v>
      </c>
      <c r="JF45" s="164">
        <v>0.32</v>
      </c>
      <c r="JG45" s="164">
        <v>3.2</v>
      </c>
      <c r="JH45" s="164">
        <v>-3.9927000000000001</v>
      </c>
      <c r="JI45" s="164">
        <v>-9.4315999999999995</v>
      </c>
      <c r="JJ45" s="164">
        <v>2.7267999999999999</v>
      </c>
      <c r="JK45" s="164">
        <v>-2.0798000000000001</v>
      </c>
      <c r="JL45" s="164">
        <v>2.6</v>
      </c>
      <c r="JM45" s="164">
        <v>2.1739999999999999</v>
      </c>
      <c r="JN45" s="164">
        <v>1.831</v>
      </c>
      <c r="JO45" s="163"/>
      <c r="JP45" s="163"/>
      <c r="JQ45" s="164">
        <v>4.4181999999999997</v>
      </c>
      <c r="JR45" s="164">
        <v>4.1955</v>
      </c>
      <c r="JS45" s="164">
        <v>3.7067000000000001</v>
      </c>
      <c r="JT45" s="163"/>
      <c r="JU45" s="164">
        <v>9.3000000000000007</v>
      </c>
      <c r="JV45" s="164">
        <v>4.3788999999999998</v>
      </c>
      <c r="JW45" s="164">
        <v>0.75</v>
      </c>
      <c r="JX45" s="163"/>
      <c r="JY45" s="164">
        <v>-13.180400000000001</v>
      </c>
      <c r="JZ45" s="164">
        <v>-9.9969000000000001</v>
      </c>
      <c r="KA45" s="164">
        <v>-16.140999999999998</v>
      </c>
      <c r="KB45" s="164">
        <v>-10.2912</v>
      </c>
      <c r="KC45" s="164">
        <v>5.2309999999999999</v>
      </c>
      <c r="KD45" s="164">
        <v>-12.1615</v>
      </c>
      <c r="KE45" s="164">
        <v>5.8616000000000001</v>
      </c>
      <c r="KF45" s="164">
        <v>-10.7</v>
      </c>
      <c r="KG45" s="164">
        <v>-6.2</v>
      </c>
      <c r="KH45" s="164">
        <v>37.437399999999997</v>
      </c>
      <c r="KI45" s="164">
        <v>-110.16079999999999</v>
      </c>
    </row>
    <row r="46" spans="1:295" ht="18" customHeight="1" x14ac:dyDescent="0.3">
      <c r="A46" s="160" t="s">
        <v>83</v>
      </c>
      <c r="B46" s="160" t="s">
        <v>806</v>
      </c>
      <c r="C46" s="163"/>
      <c r="D46" s="164">
        <v>6.1124999999999998</v>
      </c>
      <c r="E46" s="164">
        <v>-10.9756</v>
      </c>
      <c r="F46" s="164">
        <v>6.8093000000000004</v>
      </c>
      <c r="G46" s="164">
        <v>11.7455</v>
      </c>
      <c r="H46" s="163"/>
      <c r="I46" s="164">
        <v>18.9694</v>
      </c>
      <c r="J46" s="163"/>
      <c r="K46" s="164">
        <v>19.5901</v>
      </c>
      <c r="L46" s="164">
        <v>0.90600000000000003</v>
      </c>
      <c r="M46" s="164">
        <v>9.8551000000000002</v>
      </c>
      <c r="N46" s="164">
        <v>-17.760000000000002</v>
      </c>
      <c r="O46" s="163"/>
      <c r="P46" s="163"/>
      <c r="Q46" s="164">
        <v>0.82799999999999996</v>
      </c>
      <c r="R46" s="163"/>
      <c r="S46" s="164">
        <v>3.9735999999999998</v>
      </c>
      <c r="T46" s="164">
        <v>-2.0543999999999998</v>
      </c>
      <c r="U46" s="164">
        <v>8.1586999999999996</v>
      </c>
      <c r="V46" s="164">
        <v>8.1890999999999998</v>
      </c>
      <c r="W46" s="164">
        <v>14.113899999999999</v>
      </c>
      <c r="X46" s="164">
        <v>6.4504000000000001</v>
      </c>
      <c r="Y46" s="164">
        <v>-1.7351000000000001</v>
      </c>
      <c r="Z46" s="164">
        <v>1.2681</v>
      </c>
      <c r="AA46" s="163"/>
      <c r="AB46" s="164">
        <v>-1.2090000000000001</v>
      </c>
      <c r="AC46" s="164">
        <v>-0.45100000000000001</v>
      </c>
      <c r="AD46" s="164">
        <v>-0.495</v>
      </c>
      <c r="AE46" s="164">
        <v>2.375</v>
      </c>
      <c r="AF46" s="164">
        <v>-2.2200000000000002</v>
      </c>
      <c r="AG46" s="164">
        <v>-6.6</v>
      </c>
      <c r="AH46" s="163"/>
      <c r="AI46" s="163"/>
      <c r="AJ46" s="164">
        <v>-9.26</v>
      </c>
      <c r="AK46" s="164">
        <v>-9.24</v>
      </c>
      <c r="AL46" s="163"/>
      <c r="AM46" s="164">
        <v>-11.38</v>
      </c>
      <c r="AN46" s="164">
        <v>-11.99</v>
      </c>
      <c r="AO46" s="164">
        <v>6.1395</v>
      </c>
      <c r="AP46" s="164">
        <v>4.0473999999999997</v>
      </c>
      <c r="AQ46" s="164">
        <v>21.921099999999999</v>
      </c>
      <c r="AR46" s="164">
        <v>22.6784</v>
      </c>
      <c r="AS46" s="164">
        <v>-22.543800000000001</v>
      </c>
      <c r="AT46" s="164">
        <v>-8.8413000000000004</v>
      </c>
      <c r="AU46" s="164">
        <v>-8.2250999999999994</v>
      </c>
      <c r="AV46" s="164">
        <v>15.0107</v>
      </c>
      <c r="AW46" s="164">
        <v>17.213100000000001</v>
      </c>
      <c r="AX46" s="164">
        <v>-25.854099999999999</v>
      </c>
      <c r="AY46" s="164">
        <v>-24.380600000000001</v>
      </c>
      <c r="AZ46" s="164">
        <v>38.591500000000003</v>
      </c>
      <c r="BA46" s="163"/>
      <c r="BB46" s="164">
        <v>37.069899999999997</v>
      </c>
      <c r="BC46" s="164">
        <v>0.98260000000000003</v>
      </c>
      <c r="BD46" s="164">
        <v>-1.9</v>
      </c>
      <c r="BE46" s="164">
        <v>-2</v>
      </c>
      <c r="BF46" s="164">
        <v>-20.599299999999999</v>
      </c>
      <c r="BG46" s="164">
        <v>-20.169</v>
      </c>
      <c r="BH46" s="164">
        <v>-1.2516</v>
      </c>
      <c r="BI46" s="163"/>
      <c r="BJ46" s="164">
        <v>8.5737000000000005</v>
      </c>
      <c r="BK46" s="164">
        <v>3.0009999999999999</v>
      </c>
      <c r="BL46" s="164">
        <v>2.9150999999999998</v>
      </c>
      <c r="BM46" s="164">
        <v>2.0177999999999998</v>
      </c>
      <c r="BN46" s="164">
        <v>-51.301600000000001</v>
      </c>
      <c r="BO46" s="164">
        <v>95.248199999999997</v>
      </c>
      <c r="BP46" s="164">
        <v>94.882000000000005</v>
      </c>
      <c r="BQ46" s="164">
        <v>10.6432</v>
      </c>
      <c r="BR46" s="164">
        <v>-32.115400000000001</v>
      </c>
      <c r="BS46" s="163"/>
      <c r="BT46" s="163"/>
      <c r="BU46" s="163"/>
      <c r="BV46" s="164">
        <v>17.314499999999999</v>
      </c>
      <c r="BW46" s="164">
        <v>8.76</v>
      </c>
      <c r="BX46" s="164">
        <v>8.14</v>
      </c>
      <c r="BY46" s="164">
        <v>-10.25</v>
      </c>
      <c r="BZ46" s="164">
        <v>-0.37</v>
      </c>
      <c r="CA46" s="164">
        <v>-22.232700000000001</v>
      </c>
      <c r="CB46" s="164">
        <v>-22.098700000000001</v>
      </c>
      <c r="CC46" s="164">
        <v>38.157699999999998</v>
      </c>
      <c r="CD46" s="164">
        <v>36.360199999999999</v>
      </c>
      <c r="CE46" s="164">
        <v>1.7790999999999999</v>
      </c>
      <c r="CF46" s="164">
        <v>39.262599999999999</v>
      </c>
      <c r="CG46" s="164">
        <v>38.618600000000001</v>
      </c>
      <c r="CH46" s="164">
        <v>9.5340000000000007</v>
      </c>
      <c r="CI46" s="163"/>
      <c r="CJ46" s="163"/>
      <c r="CK46" s="163"/>
      <c r="CL46" s="164">
        <v>-24.5</v>
      </c>
      <c r="CM46" s="164">
        <v>-23.3</v>
      </c>
      <c r="CN46" s="164">
        <v>-1.25</v>
      </c>
      <c r="CO46" s="164">
        <v>35.091500000000003</v>
      </c>
      <c r="CP46" s="164">
        <v>35.603900000000003</v>
      </c>
      <c r="CQ46" s="164">
        <v>33.624699999999997</v>
      </c>
      <c r="CR46" s="164">
        <v>64.210099999999997</v>
      </c>
      <c r="CS46" s="164">
        <v>64.954700000000003</v>
      </c>
      <c r="CT46" s="164">
        <v>-16.892700000000001</v>
      </c>
      <c r="CU46" s="164">
        <v>-56.281399999999998</v>
      </c>
      <c r="CV46" s="164">
        <v>-14.6492</v>
      </c>
      <c r="CW46" s="164">
        <v>2.972</v>
      </c>
      <c r="CX46" s="164">
        <v>20.78</v>
      </c>
      <c r="CY46" s="164">
        <v>7.37</v>
      </c>
      <c r="CZ46" s="164">
        <v>13.911099999999999</v>
      </c>
      <c r="DA46" s="164">
        <v>13.772600000000001</v>
      </c>
      <c r="DB46" s="164">
        <v>-8.2200000000000006</v>
      </c>
      <c r="DC46" s="164">
        <v>-50.237699999999997</v>
      </c>
      <c r="DD46" s="163"/>
      <c r="DE46" s="163"/>
      <c r="DF46" s="164">
        <v>18.216899999999999</v>
      </c>
      <c r="DG46" s="164">
        <v>-11.263500000000001</v>
      </c>
      <c r="DH46" s="164">
        <v>-3.9714</v>
      </c>
      <c r="DI46" s="163"/>
      <c r="DJ46" s="163"/>
      <c r="DK46" s="164">
        <v>-4.2590000000000003</v>
      </c>
      <c r="DL46" s="164">
        <v>2.2498999999999998</v>
      </c>
      <c r="DM46" s="164">
        <v>6.3135000000000003</v>
      </c>
      <c r="DN46" s="164">
        <v>10.0253</v>
      </c>
      <c r="DO46" s="164">
        <v>2.67</v>
      </c>
      <c r="DP46" s="164">
        <v>-1.02</v>
      </c>
      <c r="DQ46" s="164">
        <v>1.891</v>
      </c>
      <c r="DR46" s="164">
        <v>-17.481000000000002</v>
      </c>
      <c r="DS46" s="164">
        <v>-4.79</v>
      </c>
      <c r="DT46" s="164">
        <v>-4.84</v>
      </c>
      <c r="DU46" s="164">
        <v>21.11</v>
      </c>
      <c r="DV46" s="164">
        <v>20.04</v>
      </c>
      <c r="DW46" s="164">
        <v>-15.2364</v>
      </c>
      <c r="DX46" s="164">
        <v>-7.4455</v>
      </c>
      <c r="DY46" s="163"/>
      <c r="DZ46" s="164">
        <v>-39.345500000000001</v>
      </c>
      <c r="EA46" s="164">
        <v>13.086399999999999</v>
      </c>
      <c r="EB46" s="164">
        <v>-3.3925999999999998</v>
      </c>
      <c r="EC46" s="164">
        <v>-14.2554</v>
      </c>
      <c r="ED46" s="164">
        <v>-13.8888</v>
      </c>
      <c r="EE46" s="164">
        <v>-28.517900000000001</v>
      </c>
      <c r="EF46" s="164">
        <v>-29.530799999999999</v>
      </c>
      <c r="EG46" s="164">
        <v>-3.605</v>
      </c>
      <c r="EH46" s="164">
        <v>-86.415000000000006</v>
      </c>
      <c r="EI46" s="164">
        <v>-63.275799999999997</v>
      </c>
      <c r="EJ46" s="163"/>
      <c r="EK46" s="164">
        <v>-9.0738000000000003</v>
      </c>
      <c r="EL46" s="164">
        <v>-8.5048999999999992</v>
      </c>
      <c r="EM46" s="164">
        <v>12.3711</v>
      </c>
      <c r="EN46" s="164">
        <v>-8.2561</v>
      </c>
      <c r="EO46" s="164">
        <v>-8.0680999999999994</v>
      </c>
      <c r="EP46" s="164">
        <v>-11.78</v>
      </c>
      <c r="EQ46" s="164">
        <v>-21.393799999999999</v>
      </c>
      <c r="ER46" s="164">
        <v>-21.130600000000001</v>
      </c>
      <c r="ES46" s="164">
        <v>8.1052999999999997</v>
      </c>
      <c r="ET46" s="163"/>
      <c r="EU46" s="164">
        <v>-5.22</v>
      </c>
      <c r="EV46" s="164">
        <v>0</v>
      </c>
      <c r="EW46" s="164">
        <v>8.9225999999999992</v>
      </c>
      <c r="EX46" s="164">
        <v>-10.456200000000001</v>
      </c>
      <c r="EY46" s="164">
        <v>-9.6679999999999993</v>
      </c>
      <c r="EZ46" s="164">
        <v>-9.6168999999999993</v>
      </c>
      <c r="FA46" s="164">
        <v>7.2245999999999997</v>
      </c>
      <c r="FB46" s="164">
        <v>12.0397</v>
      </c>
      <c r="FC46" s="164">
        <v>-22.434000000000001</v>
      </c>
      <c r="FD46" s="164">
        <v>5.5096999999999996</v>
      </c>
      <c r="FE46" s="163"/>
      <c r="FF46" s="164">
        <v>5.2092000000000001</v>
      </c>
      <c r="FG46" s="164">
        <v>0</v>
      </c>
      <c r="FH46" s="164">
        <v>0</v>
      </c>
      <c r="FI46" s="163"/>
      <c r="FJ46" s="164">
        <v>10.382300000000001</v>
      </c>
      <c r="FK46" s="164">
        <v>10.382300000000001</v>
      </c>
      <c r="FL46" s="164">
        <v>-34.496000000000002</v>
      </c>
      <c r="FM46" s="164">
        <v>21.3996</v>
      </c>
      <c r="FN46" s="164">
        <v>21.4178</v>
      </c>
      <c r="FO46" s="164">
        <v>-13.4923</v>
      </c>
      <c r="FP46" s="163"/>
      <c r="FQ46" s="164">
        <v>30.821999999999999</v>
      </c>
      <c r="FR46" s="164">
        <v>-22.03</v>
      </c>
      <c r="FS46" s="164">
        <v>-0.49759999999999999</v>
      </c>
      <c r="FT46" s="164">
        <v>0.25380000000000003</v>
      </c>
      <c r="FU46" s="164">
        <v>0.14000000000000001</v>
      </c>
      <c r="FV46" s="164">
        <v>1.38</v>
      </c>
      <c r="FW46" s="164">
        <v>-30.7883</v>
      </c>
      <c r="FX46" s="164">
        <v>0</v>
      </c>
      <c r="FY46" s="164">
        <v>3.0129999999999999</v>
      </c>
      <c r="FZ46" s="164">
        <v>0.88400000000000001</v>
      </c>
      <c r="GA46" s="163"/>
      <c r="GB46" s="164">
        <v>16.32</v>
      </c>
      <c r="GC46" s="164">
        <v>-13.266400000000001</v>
      </c>
      <c r="GD46" s="164">
        <v>-3.1762000000000001</v>
      </c>
      <c r="GE46" s="164">
        <v>-1.73</v>
      </c>
      <c r="GF46" s="164">
        <v>16.318999999999999</v>
      </c>
      <c r="GG46" s="163"/>
      <c r="GH46" s="164">
        <v>30.338699999999999</v>
      </c>
      <c r="GI46" s="164">
        <v>-10.3453</v>
      </c>
      <c r="GJ46" s="164">
        <v>-10.970599999999999</v>
      </c>
      <c r="GK46" s="164">
        <v>3.4527999999999999</v>
      </c>
      <c r="GL46" s="163"/>
      <c r="GM46" s="163"/>
      <c r="GN46" s="164">
        <v>-8.6653000000000002</v>
      </c>
      <c r="GO46" s="164">
        <v>-4.37</v>
      </c>
      <c r="GP46" s="164">
        <v>1.1567000000000001</v>
      </c>
      <c r="GQ46" s="164">
        <v>-20.613700000000001</v>
      </c>
      <c r="GR46" s="164">
        <v>4.0160999999999998</v>
      </c>
      <c r="GS46" s="164">
        <v>3.5017</v>
      </c>
      <c r="GT46" s="164">
        <v>155.9811</v>
      </c>
      <c r="GU46" s="164">
        <v>-4.9283000000000001</v>
      </c>
      <c r="GV46" s="164">
        <v>-6.9383999999999997</v>
      </c>
      <c r="GW46" s="164">
        <v>-13.718500000000001</v>
      </c>
      <c r="GX46" s="164">
        <v>2.0632000000000001</v>
      </c>
      <c r="GY46" s="164">
        <v>8.2784999999999993</v>
      </c>
      <c r="GZ46" s="164">
        <v>8.4898000000000007</v>
      </c>
      <c r="HA46" s="163"/>
      <c r="HB46" s="164">
        <v>-18.4283</v>
      </c>
      <c r="HC46" s="164">
        <v>-17.053799999999999</v>
      </c>
      <c r="HD46" s="164">
        <v>7.96</v>
      </c>
      <c r="HE46" s="164">
        <v>-7.2435999999999998</v>
      </c>
      <c r="HF46" s="164">
        <v>44.196800000000003</v>
      </c>
      <c r="HG46" s="164">
        <v>31.0686</v>
      </c>
      <c r="HH46" s="164">
        <v>55.938800000000001</v>
      </c>
      <c r="HI46" s="164">
        <v>47.028500000000001</v>
      </c>
      <c r="HJ46" s="164">
        <v>47.382599999999996</v>
      </c>
      <c r="HK46" s="164">
        <v>-10.370699999999999</v>
      </c>
      <c r="HL46" s="164">
        <v>-11.0723</v>
      </c>
      <c r="HM46" s="164">
        <v>-13.0998</v>
      </c>
      <c r="HN46" s="164">
        <v>-13.9101</v>
      </c>
      <c r="HO46" s="163"/>
      <c r="HP46" s="163"/>
      <c r="HQ46" s="164">
        <v>-15.55</v>
      </c>
      <c r="HR46" s="164">
        <v>-14.9458</v>
      </c>
      <c r="HS46" s="164">
        <v>-5.298</v>
      </c>
      <c r="HT46" s="164">
        <v>-5.1012000000000004</v>
      </c>
      <c r="HU46" s="164">
        <v>15.81</v>
      </c>
      <c r="HV46" s="164">
        <v>15.59</v>
      </c>
      <c r="HW46" s="164">
        <v>-25.8</v>
      </c>
      <c r="HX46" s="164">
        <v>-25.5</v>
      </c>
      <c r="HY46" s="164">
        <v>0.38729999999999998</v>
      </c>
      <c r="HZ46" s="164">
        <v>-5.44</v>
      </c>
      <c r="IA46" s="164">
        <v>88.555000000000007</v>
      </c>
      <c r="IB46" s="164">
        <v>10.393800000000001</v>
      </c>
      <c r="IC46" s="164">
        <v>10.2834</v>
      </c>
      <c r="ID46" s="164">
        <v>-15.7</v>
      </c>
      <c r="IE46" s="164">
        <v>-25.2</v>
      </c>
      <c r="IF46" s="164">
        <v>-0.4</v>
      </c>
      <c r="IG46" s="164">
        <v>-0.9</v>
      </c>
      <c r="IH46" s="164">
        <v>-18.219100000000001</v>
      </c>
      <c r="II46" s="164">
        <v>-18.038599999999999</v>
      </c>
      <c r="IJ46" s="164">
        <v>-113.5682</v>
      </c>
      <c r="IK46" s="164">
        <v>15.7407</v>
      </c>
      <c r="IL46" s="164">
        <v>-275.55669999999998</v>
      </c>
      <c r="IM46" s="164">
        <v>-37.2896</v>
      </c>
      <c r="IN46" s="164">
        <v>-36.130200000000002</v>
      </c>
      <c r="IO46" s="164">
        <v>118.2243</v>
      </c>
      <c r="IP46" s="164">
        <v>53.812399999999997</v>
      </c>
      <c r="IQ46" s="164">
        <v>97.529300000000006</v>
      </c>
      <c r="IR46" s="164">
        <v>111.89360000000001</v>
      </c>
      <c r="IS46" s="164">
        <v>47.138800000000003</v>
      </c>
      <c r="IT46" s="164">
        <v>30.563700000000001</v>
      </c>
      <c r="IU46" s="164">
        <v>29.1569</v>
      </c>
      <c r="IV46" s="164">
        <v>14.4567</v>
      </c>
      <c r="IW46" s="164">
        <v>199.97640000000001</v>
      </c>
      <c r="IX46" s="164">
        <v>-221.10079999999999</v>
      </c>
      <c r="IY46" s="164">
        <v>-15.3058</v>
      </c>
      <c r="IZ46" s="164">
        <v>26.3323</v>
      </c>
      <c r="JA46" s="164">
        <v>-2.2254</v>
      </c>
      <c r="JB46" s="163"/>
      <c r="JC46" s="164">
        <v>-6.24</v>
      </c>
      <c r="JD46" s="164">
        <v>-0.17899999999999999</v>
      </c>
      <c r="JE46" s="164">
        <v>-0.18099999999999999</v>
      </c>
      <c r="JF46" s="164">
        <v>1.68</v>
      </c>
      <c r="JG46" s="164">
        <v>2.2400000000000002</v>
      </c>
      <c r="JH46" s="164">
        <v>-3.9312</v>
      </c>
      <c r="JI46" s="164">
        <v>-8.3787000000000003</v>
      </c>
      <c r="JJ46" s="164">
        <v>2.8428</v>
      </c>
      <c r="JK46" s="164">
        <v>-2.3727999999999998</v>
      </c>
      <c r="JL46" s="164">
        <v>2.8</v>
      </c>
      <c r="JM46" s="164">
        <v>-0.59399999999999997</v>
      </c>
      <c r="JN46" s="164">
        <v>-1.2509999999999999</v>
      </c>
      <c r="JO46" s="163"/>
      <c r="JP46" s="163"/>
      <c r="JQ46" s="164">
        <v>2.7189999999999999</v>
      </c>
      <c r="JR46" s="164">
        <v>3.0354000000000001</v>
      </c>
      <c r="JS46" s="164">
        <v>3.3376999999999999</v>
      </c>
      <c r="JT46" s="163"/>
      <c r="JU46" s="164">
        <v>8.4</v>
      </c>
      <c r="JV46" s="164">
        <v>7.1104000000000003</v>
      </c>
      <c r="JW46" s="164">
        <v>0.77</v>
      </c>
      <c r="JX46" s="163"/>
      <c r="JY46" s="164">
        <v>-10.2819</v>
      </c>
      <c r="JZ46" s="164">
        <v>-10.6058</v>
      </c>
      <c r="KA46" s="164">
        <v>-17.369299999999999</v>
      </c>
      <c r="KB46" s="164">
        <v>-7.9992000000000001</v>
      </c>
      <c r="KC46" s="164">
        <v>6.7474999999999996</v>
      </c>
      <c r="KD46" s="164">
        <v>-13.388999999999999</v>
      </c>
      <c r="KE46" s="164">
        <v>6.2599</v>
      </c>
      <c r="KF46" s="164">
        <v>-10.5</v>
      </c>
      <c r="KG46" s="164">
        <v>-7.1</v>
      </c>
      <c r="KH46" s="164">
        <v>35.327100000000002</v>
      </c>
      <c r="KI46" s="164">
        <v>-109.6571</v>
      </c>
    </row>
    <row r="47" spans="1:295" ht="18" customHeight="1" x14ac:dyDescent="0.3">
      <c r="A47" s="160" t="s">
        <v>83</v>
      </c>
      <c r="B47" s="160" t="s">
        <v>807</v>
      </c>
      <c r="C47" s="163"/>
      <c r="D47" s="164">
        <v>5.9755000000000003</v>
      </c>
      <c r="E47" s="164">
        <v>-11.286899999999999</v>
      </c>
      <c r="F47" s="164">
        <v>6.3140000000000001</v>
      </c>
      <c r="G47" s="164">
        <v>11.7867</v>
      </c>
      <c r="H47" s="163"/>
      <c r="I47" s="164">
        <v>18.585699999999999</v>
      </c>
      <c r="J47" s="163"/>
      <c r="K47" s="164">
        <v>19.442699999999999</v>
      </c>
      <c r="L47" s="164">
        <v>0.85199999999999998</v>
      </c>
      <c r="M47" s="164">
        <v>9.8385999999999996</v>
      </c>
      <c r="N47" s="164">
        <v>-15.54</v>
      </c>
      <c r="O47" s="163"/>
      <c r="P47" s="163"/>
      <c r="Q47" s="163"/>
      <c r="R47" s="163"/>
      <c r="S47" s="164">
        <v>3.9864000000000002</v>
      </c>
      <c r="T47" s="164">
        <v>-1.593</v>
      </c>
      <c r="U47" s="164">
        <v>7.5178000000000003</v>
      </c>
      <c r="V47" s="164">
        <v>7.4798999999999998</v>
      </c>
      <c r="W47" s="164">
        <v>12.8291</v>
      </c>
      <c r="X47" s="164">
        <v>6.202</v>
      </c>
      <c r="Y47" s="164">
        <v>-1.7604</v>
      </c>
      <c r="Z47" s="164">
        <v>0.6663</v>
      </c>
      <c r="AA47" s="163"/>
      <c r="AB47" s="164">
        <v>-1.2770999999999999</v>
      </c>
      <c r="AC47" s="164">
        <v>-0.58599999999999997</v>
      </c>
      <c r="AD47" s="164">
        <v>-0.57599999999999996</v>
      </c>
      <c r="AE47" s="164">
        <v>2.415</v>
      </c>
      <c r="AF47" s="164">
        <v>-4.4400000000000004</v>
      </c>
      <c r="AG47" s="163"/>
      <c r="AH47" s="163"/>
      <c r="AI47" s="163"/>
      <c r="AJ47" s="164">
        <v>-9.6300000000000008</v>
      </c>
      <c r="AK47" s="164">
        <v>-9.6</v>
      </c>
      <c r="AL47" s="163"/>
      <c r="AM47" s="164">
        <v>-12.71</v>
      </c>
      <c r="AN47" s="164">
        <v>-12.72</v>
      </c>
      <c r="AO47" s="164">
        <v>5.9340999999999999</v>
      </c>
      <c r="AP47" s="164">
        <v>4.0841000000000003</v>
      </c>
      <c r="AQ47" s="164">
        <v>23.910299999999999</v>
      </c>
      <c r="AR47" s="164">
        <v>24.6876</v>
      </c>
      <c r="AS47" s="164">
        <v>-21.587800000000001</v>
      </c>
      <c r="AT47" s="164">
        <v>-8.8413000000000004</v>
      </c>
      <c r="AU47" s="164">
        <v>-8.3234999999999992</v>
      </c>
      <c r="AV47" s="164">
        <v>1.8168</v>
      </c>
      <c r="AW47" s="164">
        <v>1.962</v>
      </c>
      <c r="AX47" s="164">
        <v>-23.576799999999999</v>
      </c>
      <c r="AY47" s="164">
        <v>-20.897600000000001</v>
      </c>
      <c r="AZ47" s="164">
        <v>20.240100000000002</v>
      </c>
      <c r="BA47" s="164">
        <v>0</v>
      </c>
      <c r="BB47" s="164">
        <v>37.123199999999997</v>
      </c>
      <c r="BC47" s="164">
        <v>2.1865999999999999</v>
      </c>
      <c r="BD47" s="164">
        <v>-2.2999999999999998</v>
      </c>
      <c r="BE47" s="164">
        <v>-2.2999999999999998</v>
      </c>
      <c r="BF47" s="164">
        <v>-22.441700000000001</v>
      </c>
      <c r="BG47" s="164">
        <v>-22.083200000000001</v>
      </c>
      <c r="BH47" s="164">
        <v>-1.3143</v>
      </c>
      <c r="BI47" s="163"/>
      <c r="BJ47" s="164">
        <v>9.6821000000000002</v>
      </c>
      <c r="BK47" s="164">
        <v>3.1030000000000002</v>
      </c>
      <c r="BL47" s="164">
        <v>2.5933999999999999</v>
      </c>
      <c r="BM47" s="164">
        <v>1.8633999999999999</v>
      </c>
      <c r="BN47" s="164">
        <v>-65.889399999999995</v>
      </c>
      <c r="BO47" s="164">
        <v>95.6755</v>
      </c>
      <c r="BP47" s="164">
        <v>95.522900000000007</v>
      </c>
      <c r="BQ47" s="164">
        <v>15.004899999999999</v>
      </c>
      <c r="BR47" s="164">
        <v>-38.329700000000003</v>
      </c>
      <c r="BS47" s="163"/>
      <c r="BT47" s="163"/>
      <c r="BU47" s="163"/>
      <c r="BV47" s="163"/>
      <c r="BW47" s="164">
        <v>8.32</v>
      </c>
      <c r="BX47" s="164">
        <v>8.39</v>
      </c>
      <c r="BY47" s="164">
        <v>-10.6</v>
      </c>
      <c r="BZ47" s="164">
        <v>-2.02</v>
      </c>
      <c r="CA47" s="164">
        <v>-21.9648</v>
      </c>
      <c r="CB47" s="164">
        <v>-21.562899999999999</v>
      </c>
      <c r="CC47" s="164">
        <v>36.412799999999997</v>
      </c>
      <c r="CD47" s="164">
        <v>35.509099999999997</v>
      </c>
      <c r="CE47" s="164">
        <v>1.9134</v>
      </c>
      <c r="CF47" s="164">
        <v>42.043500000000002</v>
      </c>
      <c r="CG47" s="164">
        <v>41.7211</v>
      </c>
      <c r="CH47" s="164">
        <v>9.3375000000000004</v>
      </c>
      <c r="CI47" s="163"/>
      <c r="CJ47" s="163"/>
      <c r="CK47" s="163"/>
      <c r="CL47" s="164">
        <v>-25.6</v>
      </c>
      <c r="CM47" s="164">
        <v>-24</v>
      </c>
      <c r="CN47" s="164">
        <v>-1.33</v>
      </c>
      <c r="CO47" s="164">
        <v>35.585000000000001</v>
      </c>
      <c r="CP47" s="164">
        <v>36.109400000000001</v>
      </c>
      <c r="CQ47" s="164">
        <v>34.0426</v>
      </c>
      <c r="CR47" s="164">
        <v>66.478700000000003</v>
      </c>
      <c r="CS47" s="164">
        <v>66.700999999999993</v>
      </c>
      <c r="CT47" s="164">
        <v>-18.4863</v>
      </c>
      <c r="CU47" s="164">
        <v>-56.369199999999999</v>
      </c>
      <c r="CV47" s="164">
        <v>-16.017399999999999</v>
      </c>
      <c r="CW47" s="164">
        <v>3.0552999999999999</v>
      </c>
      <c r="CX47" s="164">
        <v>20.7</v>
      </c>
      <c r="CY47" s="164">
        <v>7.3</v>
      </c>
      <c r="CZ47" s="164">
        <v>13.442399999999999</v>
      </c>
      <c r="DA47" s="164">
        <v>13.4796</v>
      </c>
      <c r="DB47" s="164">
        <v>-8.3000000000000007</v>
      </c>
      <c r="DC47" s="164">
        <v>-37.676000000000002</v>
      </c>
      <c r="DD47" s="163"/>
      <c r="DE47" s="163"/>
      <c r="DF47" s="164">
        <v>21.2088</v>
      </c>
      <c r="DG47" s="164">
        <v>-10.8505</v>
      </c>
      <c r="DH47" s="164">
        <v>-3.8938999999999999</v>
      </c>
      <c r="DI47" s="163"/>
      <c r="DJ47" s="163"/>
      <c r="DK47" s="164">
        <v>-4.4714</v>
      </c>
      <c r="DL47" s="164">
        <v>2.2498999999999998</v>
      </c>
      <c r="DM47" s="164">
        <v>6.6289999999999996</v>
      </c>
      <c r="DN47" s="164">
        <v>9.8398000000000003</v>
      </c>
      <c r="DO47" s="164">
        <v>2.48</v>
      </c>
      <c r="DP47" s="164">
        <v>-1.1599999999999999</v>
      </c>
      <c r="DQ47" s="164">
        <v>2.2629999999999999</v>
      </c>
      <c r="DR47" s="164">
        <v>-20.021100000000001</v>
      </c>
      <c r="DS47" s="164">
        <v>-5.39</v>
      </c>
      <c r="DT47" s="164">
        <v>-5.47</v>
      </c>
      <c r="DU47" s="164">
        <v>21.45</v>
      </c>
      <c r="DV47" s="164">
        <v>19.95</v>
      </c>
      <c r="DW47" s="164">
        <v>-17</v>
      </c>
      <c r="DX47" s="164">
        <v>-8.9091000000000005</v>
      </c>
      <c r="DY47" s="164">
        <v>-38.547199999999997</v>
      </c>
      <c r="DZ47" s="164">
        <v>-39.9636</v>
      </c>
      <c r="EA47" s="164">
        <v>12.2728</v>
      </c>
      <c r="EB47" s="164">
        <v>-5.1299000000000001</v>
      </c>
      <c r="EC47" s="164">
        <v>-15.478199999999999</v>
      </c>
      <c r="ED47" s="164">
        <v>-15.2128</v>
      </c>
      <c r="EE47" s="164">
        <v>-28.6784</v>
      </c>
      <c r="EF47" s="164">
        <v>-29.433</v>
      </c>
      <c r="EG47" s="164">
        <v>-3.5750000000000002</v>
      </c>
      <c r="EH47" s="164">
        <v>-92.836799999999997</v>
      </c>
      <c r="EI47" s="164">
        <v>-57.519599999999997</v>
      </c>
      <c r="EJ47" s="163"/>
      <c r="EK47" s="164">
        <v>-8.8322000000000003</v>
      </c>
      <c r="EL47" s="164">
        <v>-8.2146000000000008</v>
      </c>
      <c r="EM47" s="164">
        <v>12.471399999999999</v>
      </c>
      <c r="EN47" s="164">
        <v>-9.0736000000000008</v>
      </c>
      <c r="EO47" s="164">
        <v>-8.9632000000000005</v>
      </c>
      <c r="EP47" s="164">
        <v>-8.7080000000000002</v>
      </c>
      <c r="EQ47" s="164">
        <v>-22.295300000000001</v>
      </c>
      <c r="ER47" s="164">
        <v>-21.8567</v>
      </c>
      <c r="ES47" s="164">
        <v>8.1476000000000006</v>
      </c>
      <c r="ET47" s="163"/>
      <c r="EU47" s="164">
        <v>-8.2100000000000009</v>
      </c>
      <c r="EV47" s="164">
        <v>0.1</v>
      </c>
      <c r="EW47" s="164">
        <v>8.7781000000000002</v>
      </c>
      <c r="EX47" s="164">
        <v>-11.734500000000001</v>
      </c>
      <c r="EY47" s="164">
        <v>-10.1433</v>
      </c>
      <c r="EZ47" s="164">
        <v>-10.2684</v>
      </c>
      <c r="FA47" s="164">
        <v>8.2185000000000006</v>
      </c>
      <c r="FB47" s="164">
        <v>12.129200000000001</v>
      </c>
      <c r="FC47" s="164">
        <v>-22.359000000000002</v>
      </c>
      <c r="FD47" s="164">
        <v>5.2175000000000002</v>
      </c>
      <c r="FE47" s="163"/>
      <c r="FF47" s="164">
        <v>5.048</v>
      </c>
      <c r="FG47" s="164">
        <v>0</v>
      </c>
      <c r="FH47" s="164">
        <v>2.6301999999999999</v>
      </c>
      <c r="FI47" s="164">
        <v>0</v>
      </c>
      <c r="FJ47" s="164">
        <v>10.2148</v>
      </c>
      <c r="FK47" s="164">
        <v>9.7125000000000004</v>
      </c>
      <c r="FL47" s="164">
        <v>-31.816700000000001</v>
      </c>
      <c r="FM47" s="164">
        <v>22.094899999999999</v>
      </c>
      <c r="FN47" s="164">
        <v>21.7941</v>
      </c>
      <c r="FO47" s="164">
        <v>-13.6393</v>
      </c>
      <c r="FP47" s="163"/>
      <c r="FQ47" s="164">
        <v>26.212599999999998</v>
      </c>
      <c r="FR47" s="164">
        <v>-24.32</v>
      </c>
      <c r="FS47" s="164">
        <v>-0.6038</v>
      </c>
      <c r="FT47" s="164">
        <v>0.28770000000000001</v>
      </c>
      <c r="FU47" s="164">
        <v>0.16</v>
      </c>
      <c r="FV47" s="164">
        <v>4.87</v>
      </c>
      <c r="FW47" s="164">
        <v>-25.320699999999999</v>
      </c>
      <c r="FX47" s="163"/>
      <c r="FY47" s="164">
        <v>2.976</v>
      </c>
      <c r="FZ47" s="164">
        <v>0.85899999999999999</v>
      </c>
      <c r="GA47" s="163"/>
      <c r="GB47" s="164">
        <v>17.29</v>
      </c>
      <c r="GC47" s="164">
        <v>-12.336499999999999</v>
      </c>
      <c r="GD47" s="164">
        <v>-3.5581999999999998</v>
      </c>
      <c r="GE47" s="164">
        <v>-1.87</v>
      </c>
      <c r="GF47" s="164">
        <v>16.796199999999999</v>
      </c>
      <c r="GG47" s="163"/>
      <c r="GH47" s="164">
        <v>30.345099999999999</v>
      </c>
      <c r="GI47" s="164">
        <v>-10.2864</v>
      </c>
      <c r="GJ47" s="164">
        <v>-10.9748</v>
      </c>
      <c r="GK47" s="164">
        <v>3.4863</v>
      </c>
      <c r="GL47" s="163"/>
      <c r="GM47" s="163"/>
      <c r="GN47" s="163"/>
      <c r="GO47" s="164">
        <v>-4.5709</v>
      </c>
      <c r="GP47" s="164">
        <v>1.2289000000000001</v>
      </c>
      <c r="GQ47" s="164">
        <v>-20.9389</v>
      </c>
      <c r="GR47" s="163"/>
      <c r="GS47" s="163"/>
      <c r="GT47" s="164">
        <v>151.61189999999999</v>
      </c>
      <c r="GU47" s="164">
        <v>-5.0735999999999999</v>
      </c>
      <c r="GV47" s="164">
        <v>-7.1002999999999998</v>
      </c>
      <c r="GW47" s="164">
        <v>-13.738</v>
      </c>
      <c r="GX47" s="164">
        <v>3.3022999999999998</v>
      </c>
      <c r="GY47" s="164">
        <v>8.2931000000000008</v>
      </c>
      <c r="GZ47" s="164">
        <v>8.4898000000000007</v>
      </c>
      <c r="HA47" s="164">
        <v>3.1707999999999998</v>
      </c>
      <c r="HB47" s="164">
        <v>-16.3203</v>
      </c>
      <c r="HC47" s="164">
        <v>-15.2156</v>
      </c>
      <c r="HD47" s="164">
        <v>7.96</v>
      </c>
      <c r="HE47" s="164">
        <v>-7.8131000000000004</v>
      </c>
      <c r="HF47" s="164">
        <v>38.485500000000002</v>
      </c>
      <c r="HG47" s="164">
        <v>29.5487</v>
      </c>
      <c r="HH47" s="164">
        <v>59.18</v>
      </c>
      <c r="HI47" s="164">
        <v>47.937600000000003</v>
      </c>
      <c r="HJ47" s="164">
        <v>47.706699999999998</v>
      </c>
      <c r="HK47" s="164">
        <v>-11.211499999999999</v>
      </c>
      <c r="HL47" s="164">
        <v>-11.170400000000001</v>
      </c>
      <c r="HM47" s="164">
        <v>0</v>
      </c>
      <c r="HN47" s="164">
        <v>-11.975899999999999</v>
      </c>
      <c r="HO47" s="163"/>
      <c r="HP47" s="164">
        <v>22.142099999999999</v>
      </c>
      <c r="HQ47" s="164">
        <v>-16.385000000000002</v>
      </c>
      <c r="HR47" s="164">
        <v>-16.006</v>
      </c>
      <c r="HS47" s="164">
        <v>-4.1806000000000001</v>
      </c>
      <c r="HT47" s="164">
        <v>-4.3968999999999996</v>
      </c>
      <c r="HU47" s="164">
        <v>19</v>
      </c>
      <c r="HV47" s="164">
        <v>18.91</v>
      </c>
      <c r="HW47" s="164">
        <v>-24.7</v>
      </c>
      <c r="HX47" s="164">
        <v>-24.6</v>
      </c>
      <c r="HY47" s="164">
        <v>0.37080000000000002</v>
      </c>
      <c r="HZ47" s="164">
        <v>-5.92</v>
      </c>
      <c r="IA47" s="164">
        <v>89.584199999999996</v>
      </c>
      <c r="IB47" s="164">
        <v>8.7554999999999996</v>
      </c>
      <c r="IC47" s="164">
        <v>8.7022999999999993</v>
      </c>
      <c r="ID47" s="164">
        <v>-15.7</v>
      </c>
      <c r="IE47" s="164">
        <v>-24.7</v>
      </c>
      <c r="IF47" s="164">
        <v>0</v>
      </c>
      <c r="IG47" s="164">
        <v>-0.4</v>
      </c>
      <c r="IH47" s="163"/>
      <c r="II47" s="164">
        <v>-18.005400000000002</v>
      </c>
      <c r="IJ47" s="164">
        <v>-111.26990000000001</v>
      </c>
      <c r="IK47" s="164">
        <v>18.395099999999999</v>
      </c>
      <c r="IL47" s="164">
        <v>-276.81169999999997</v>
      </c>
      <c r="IM47" s="164">
        <v>-34.735399999999998</v>
      </c>
      <c r="IN47" s="164">
        <v>-35.096899999999998</v>
      </c>
      <c r="IO47" s="164">
        <v>114.21639999999999</v>
      </c>
      <c r="IP47" s="164">
        <v>53.880400000000002</v>
      </c>
      <c r="IQ47" s="164">
        <v>103.0518</v>
      </c>
      <c r="IR47" s="164">
        <v>112.9965</v>
      </c>
      <c r="IS47" s="164">
        <v>47.194299999999998</v>
      </c>
      <c r="IT47" s="164">
        <v>29.5806</v>
      </c>
      <c r="IU47" s="164">
        <v>30.7103</v>
      </c>
      <c r="IV47" s="164">
        <v>8.9780999999999995</v>
      </c>
      <c r="IW47" s="164">
        <v>199.97810000000001</v>
      </c>
      <c r="IX47" s="164">
        <v>-218.58860000000001</v>
      </c>
      <c r="IY47" s="164">
        <v>-13.880699999999999</v>
      </c>
      <c r="IZ47" s="164">
        <v>27.938400000000001</v>
      </c>
      <c r="JA47" s="164">
        <v>-2.2961999999999998</v>
      </c>
      <c r="JB47" s="163"/>
      <c r="JC47" s="164">
        <v>-5.52</v>
      </c>
      <c r="JD47" s="164">
        <v>-0.16800000000000001</v>
      </c>
      <c r="JE47" s="164">
        <v>-0.17100000000000001</v>
      </c>
      <c r="JF47" s="164">
        <v>0.8</v>
      </c>
      <c r="JG47" s="164">
        <v>2.48</v>
      </c>
      <c r="JH47" s="164">
        <v>-4.0598000000000001</v>
      </c>
      <c r="JI47" s="164">
        <v>-8.5831999999999997</v>
      </c>
      <c r="JJ47" s="164">
        <v>2.3452999999999999</v>
      </c>
      <c r="JK47" s="164">
        <v>-2.3727999999999998</v>
      </c>
      <c r="JL47" s="164">
        <v>2.9</v>
      </c>
      <c r="JM47" s="164">
        <v>-0.51200000000000001</v>
      </c>
      <c r="JN47" s="164">
        <v>2.5999999999999999E-2</v>
      </c>
      <c r="JO47" s="163"/>
      <c r="JP47" s="163"/>
      <c r="JQ47" s="164">
        <v>4.4516</v>
      </c>
      <c r="JR47" s="164">
        <v>3.7052</v>
      </c>
      <c r="JS47" s="164">
        <v>3.6410999999999998</v>
      </c>
      <c r="JT47" s="163"/>
      <c r="JU47" s="164">
        <v>8.1999999999999993</v>
      </c>
      <c r="JV47" s="164">
        <v>8.4497999999999998</v>
      </c>
      <c r="JW47" s="164">
        <v>0.69</v>
      </c>
      <c r="JX47" s="163"/>
      <c r="JY47" s="164">
        <v>-12.352399999999999</v>
      </c>
      <c r="JZ47" s="164">
        <v>-10.018800000000001</v>
      </c>
      <c r="KA47" s="164">
        <v>-16.994499999999999</v>
      </c>
      <c r="KB47" s="164">
        <v>-9.3062000000000005</v>
      </c>
      <c r="KC47" s="164">
        <v>5.4508999999999999</v>
      </c>
      <c r="KD47" s="164">
        <v>-11.6534</v>
      </c>
      <c r="KE47" s="164">
        <v>6.0856000000000003</v>
      </c>
      <c r="KF47" s="164">
        <v>-9.9</v>
      </c>
      <c r="KG47" s="164">
        <v>-7.5</v>
      </c>
      <c r="KH47" s="164">
        <v>36.787700000000001</v>
      </c>
      <c r="KI47" s="164">
        <v>-114.4727</v>
      </c>
    </row>
    <row r="48" spans="1:295" ht="18" customHeight="1" x14ac:dyDescent="0.3">
      <c r="A48" s="160" t="s">
        <v>83</v>
      </c>
      <c r="B48" s="160" t="s">
        <v>808</v>
      </c>
      <c r="C48" s="166"/>
      <c r="D48" s="167">
        <v>5.1565000000000003</v>
      </c>
      <c r="E48" s="167">
        <v>-10.400399999999999</v>
      </c>
      <c r="F48" s="167">
        <v>6.8788999999999998</v>
      </c>
      <c r="G48" s="167">
        <v>11.285500000000001</v>
      </c>
      <c r="H48" s="166"/>
      <c r="I48" s="167">
        <v>17.769200000000001</v>
      </c>
      <c r="J48" s="166"/>
      <c r="K48" s="167">
        <v>18.888000000000002</v>
      </c>
      <c r="L48" s="167">
        <v>0.50600000000000001</v>
      </c>
      <c r="M48" s="167">
        <v>9.5273000000000003</v>
      </c>
      <c r="N48" s="167">
        <v>-17.760000000000002</v>
      </c>
      <c r="O48" s="167">
        <v>-24.2</v>
      </c>
      <c r="P48" s="167">
        <v>0</v>
      </c>
      <c r="Q48" s="166"/>
      <c r="R48" s="167">
        <v>-17.600000000000001</v>
      </c>
      <c r="S48" s="167">
        <v>4.2107000000000001</v>
      </c>
      <c r="T48" s="167">
        <v>-1.5457000000000001</v>
      </c>
      <c r="U48" s="167">
        <v>7.5088999999999997</v>
      </c>
      <c r="V48" s="167">
        <v>7.3803000000000001</v>
      </c>
      <c r="W48" s="167">
        <v>12.762600000000001</v>
      </c>
      <c r="X48" s="167">
        <v>6.4535999999999998</v>
      </c>
      <c r="Y48" s="167">
        <v>-1.7393000000000001</v>
      </c>
      <c r="Z48" s="167">
        <v>1.4058999999999999</v>
      </c>
      <c r="AA48" s="166"/>
      <c r="AB48" s="167">
        <v>-1.1867000000000001</v>
      </c>
      <c r="AC48" s="167">
        <v>-0.61499999999999999</v>
      </c>
      <c r="AD48" s="167">
        <v>-0.60099999999999998</v>
      </c>
      <c r="AE48" s="167">
        <v>2.6779999999999999</v>
      </c>
      <c r="AF48" s="167">
        <v>-4.4400000000000004</v>
      </c>
      <c r="AG48" s="167">
        <v>-6.6</v>
      </c>
      <c r="AH48" s="166"/>
      <c r="AI48" s="166"/>
      <c r="AJ48" s="167">
        <v>-10.119999999999999</v>
      </c>
      <c r="AK48" s="167">
        <v>-10.06</v>
      </c>
      <c r="AL48" s="166"/>
      <c r="AM48" s="167">
        <v>-12.52</v>
      </c>
      <c r="AN48" s="167">
        <v>-12.43</v>
      </c>
      <c r="AO48" s="167">
        <v>6.9515000000000002</v>
      </c>
      <c r="AP48" s="167">
        <v>3.9390999999999998</v>
      </c>
      <c r="AQ48" s="167">
        <v>23.761600000000001</v>
      </c>
      <c r="AR48" s="167">
        <v>25.9297</v>
      </c>
      <c r="AS48" s="167">
        <v>-20.770900000000001</v>
      </c>
      <c r="AT48" s="167">
        <v>-9.3771000000000004</v>
      </c>
      <c r="AU48" s="167">
        <v>-8.6364000000000001</v>
      </c>
      <c r="AV48" s="167">
        <v>1.7543</v>
      </c>
      <c r="AW48" s="167">
        <v>2.3557999999999999</v>
      </c>
      <c r="AX48" s="167">
        <v>-23.710799999999999</v>
      </c>
      <c r="AY48" s="167">
        <v>-20.7637</v>
      </c>
      <c r="AZ48" s="167">
        <v>20.5227</v>
      </c>
      <c r="BA48" s="166"/>
      <c r="BB48" s="167">
        <v>37.610399999999998</v>
      </c>
      <c r="BC48" s="167">
        <v>2.5499000000000001</v>
      </c>
      <c r="BD48" s="167">
        <v>-2.4</v>
      </c>
      <c r="BE48" s="167">
        <v>-2.5</v>
      </c>
      <c r="BF48" s="167">
        <v>-22.0885</v>
      </c>
      <c r="BG48" s="167">
        <v>-22.236799999999999</v>
      </c>
      <c r="BH48" s="167">
        <v>-1.3302</v>
      </c>
      <c r="BI48" s="166"/>
      <c r="BJ48" s="167">
        <v>9.0827000000000009</v>
      </c>
      <c r="BK48" s="167">
        <v>3.1488</v>
      </c>
      <c r="BL48" s="167">
        <v>2.4754</v>
      </c>
      <c r="BM48" s="167">
        <v>1.7746</v>
      </c>
      <c r="BN48" s="167">
        <v>-70.040000000000006</v>
      </c>
      <c r="BO48" s="167">
        <v>93.264499999999998</v>
      </c>
      <c r="BP48" s="167">
        <v>93.295100000000005</v>
      </c>
      <c r="BQ48" s="167">
        <v>25.685600000000001</v>
      </c>
      <c r="BR48" s="167">
        <v>-40.575200000000002</v>
      </c>
      <c r="BS48" s="166"/>
      <c r="BT48" s="166"/>
      <c r="BU48" s="166"/>
      <c r="BV48" s="167">
        <v>16.3066</v>
      </c>
      <c r="BW48" s="167">
        <v>8.3800000000000008</v>
      </c>
      <c r="BX48" s="167">
        <v>8.3000000000000007</v>
      </c>
      <c r="BY48" s="167">
        <v>-10.57</v>
      </c>
      <c r="BZ48" s="167">
        <v>-1.94</v>
      </c>
      <c r="CA48" s="167">
        <v>-21.027100000000001</v>
      </c>
      <c r="CB48" s="167">
        <v>-20.7592</v>
      </c>
      <c r="CC48" s="167">
        <v>36.865200000000002</v>
      </c>
      <c r="CD48" s="167">
        <v>35.456600000000002</v>
      </c>
      <c r="CE48" s="167">
        <v>1.7605999999999999</v>
      </c>
      <c r="CF48" s="167">
        <v>40.296500000000002</v>
      </c>
      <c r="CG48" s="167">
        <v>39.797899999999998</v>
      </c>
      <c r="CH48" s="167">
        <v>9.0196000000000005</v>
      </c>
      <c r="CI48" s="166"/>
      <c r="CJ48" s="166"/>
      <c r="CK48" s="166"/>
      <c r="CL48" s="167">
        <v>-24.5</v>
      </c>
      <c r="CM48" s="167">
        <v>-23.3</v>
      </c>
      <c r="CN48" s="167">
        <v>-1.38</v>
      </c>
      <c r="CO48" s="167">
        <v>34.905200000000001</v>
      </c>
      <c r="CP48" s="167">
        <v>35.0214</v>
      </c>
      <c r="CQ48" s="167">
        <v>33.414700000000003</v>
      </c>
      <c r="CR48" s="167">
        <v>66.060199999999995</v>
      </c>
      <c r="CS48" s="167">
        <v>65.631799999999998</v>
      </c>
      <c r="CT48" s="167">
        <v>-19.595099999999999</v>
      </c>
      <c r="CU48" s="167">
        <v>-55.009300000000003</v>
      </c>
      <c r="CV48" s="167">
        <v>-16.559999999999999</v>
      </c>
      <c r="CW48" s="167">
        <v>2.9687000000000001</v>
      </c>
      <c r="CX48" s="167">
        <v>20.73</v>
      </c>
      <c r="CY48" s="167">
        <v>7.35</v>
      </c>
      <c r="CZ48" s="167">
        <v>13.598599999999999</v>
      </c>
      <c r="DA48" s="167">
        <v>13.4796</v>
      </c>
      <c r="DB48" s="167">
        <v>-7.86</v>
      </c>
      <c r="DC48" s="167">
        <v>-50.237699999999997</v>
      </c>
      <c r="DD48" s="166"/>
      <c r="DE48" s="166"/>
      <c r="DF48" s="167">
        <v>19.2683</v>
      </c>
      <c r="DG48" s="167">
        <v>-11.3141</v>
      </c>
      <c r="DH48" s="167">
        <v>-4.1218000000000004</v>
      </c>
      <c r="DI48" s="167">
        <v>-33.1</v>
      </c>
      <c r="DJ48" s="166"/>
      <c r="DK48" s="167">
        <v>-4.1284000000000001</v>
      </c>
      <c r="DL48" s="167">
        <v>2.0629</v>
      </c>
      <c r="DM48" s="167">
        <v>6.7866999999999997</v>
      </c>
      <c r="DN48" s="167">
        <v>9.4687000000000001</v>
      </c>
      <c r="DO48" s="167">
        <v>2.2400000000000002</v>
      </c>
      <c r="DP48" s="167">
        <v>-1.21</v>
      </c>
      <c r="DQ48" s="167">
        <v>2.1545000000000001</v>
      </c>
      <c r="DR48" s="167">
        <v>-19.1661</v>
      </c>
      <c r="DS48" s="167">
        <v>-5.38</v>
      </c>
      <c r="DT48" s="167">
        <v>-5.53</v>
      </c>
      <c r="DU48" s="167">
        <v>21.03</v>
      </c>
      <c r="DV48" s="167">
        <v>20.02</v>
      </c>
      <c r="DW48" s="167">
        <v>-16.381799999999998</v>
      </c>
      <c r="DX48" s="167">
        <v>-8.2545000000000002</v>
      </c>
      <c r="DY48" s="166"/>
      <c r="DZ48" s="167">
        <v>-38.709099999999999</v>
      </c>
      <c r="EA48" s="167">
        <v>12.551</v>
      </c>
      <c r="EB48" s="167">
        <v>-4.5490000000000004</v>
      </c>
      <c r="EC48" s="167">
        <v>-15.1275</v>
      </c>
      <c r="ED48" s="167">
        <v>-14.795199999999999</v>
      </c>
      <c r="EE48" s="167">
        <v>-29.026</v>
      </c>
      <c r="EF48" s="167">
        <v>-29.785</v>
      </c>
      <c r="EG48" s="167">
        <v>-3.5939999999999999</v>
      </c>
      <c r="EH48" s="167">
        <v>-98.689400000000006</v>
      </c>
      <c r="EI48" s="167">
        <v>-54.033099999999997</v>
      </c>
      <c r="EJ48" s="166"/>
      <c r="EK48" s="167">
        <v>-8.7888000000000002</v>
      </c>
      <c r="EL48" s="167">
        <v>-7.9157999999999999</v>
      </c>
      <c r="EM48" s="167">
        <v>12.8949</v>
      </c>
      <c r="EN48" s="167">
        <v>-9.1320999999999994</v>
      </c>
      <c r="EO48" s="167">
        <v>-9.2952999999999992</v>
      </c>
      <c r="EP48" s="167">
        <v>-9.2200000000000006</v>
      </c>
      <c r="EQ48" s="167">
        <v>-21.6799</v>
      </c>
      <c r="ER48" s="167">
        <v>-21.3626</v>
      </c>
      <c r="ES48" s="167">
        <v>8.2405000000000008</v>
      </c>
      <c r="ET48" s="166"/>
      <c r="EU48" s="167">
        <v>-7.46</v>
      </c>
      <c r="EV48" s="167">
        <v>0.1</v>
      </c>
      <c r="EW48" s="167">
        <v>8.6821999999999999</v>
      </c>
      <c r="EX48" s="167">
        <v>-11.166499999999999</v>
      </c>
      <c r="EY48" s="167">
        <v>-10.6724</v>
      </c>
      <c r="EZ48" s="167">
        <v>-10.682600000000001</v>
      </c>
      <c r="FA48" s="167">
        <v>7.1383999999999999</v>
      </c>
      <c r="FB48" s="167">
        <v>12.882999999999999</v>
      </c>
      <c r="FC48" s="167">
        <v>-23.236499999999999</v>
      </c>
      <c r="FD48" s="167">
        <v>5.6767000000000003</v>
      </c>
      <c r="FE48" s="166"/>
      <c r="FF48" s="167">
        <v>5.3486000000000002</v>
      </c>
      <c r="FG48" s="167">
        <v>3.4630999999999998</v>
      </c>
      <c r="FH48" s="167">
        <v>2.8138000000000001</v>
      </c>
      <c r="FI48" s="167">
        <v>2.5261999999999998</v>
      </c>
      <c r="FJ48" s="167">
        <v>8.7077000000000009</v>
      </c>
      <c r="FK48" s="167">
        <v>8.8751999999999995</v>
      </c>
      <c r="FL48" s="167">
        <v>-31.314299999999999</v>
      </c>
      <c r="FM48" s="167">
        <v>20.608899999999998</v>
      </c>
      <c r="FN48" s="167">
        <v>20.9391</v>
      </c>
      <c r="FO48" s="167">
        <v>-14.2019</v>
      </c>
      <c r="FP48" s="166"/>
      <c r="FQ48" s="167">
        <v>25.6999</v>
      </c>
      <c r="FR48" s="167">
        <v>-24.02</v>
      </c>
      <c r="FS48" s="167">
        <v>0.29530000000000001</v>
      </c>
      <c r="FT48" s="167">
        <v>0.28039999999999998</v>
      </c>
      <c r="FU48" s="167">
        <v>-0.61</v>
      </c>
      <c r="FV48" s="167">
        <v>6.4</v>
      </c>
      <c r="FW48" s="167">
        <v>-25.3568</v>
      </c>
      <c r="FX48" s="166"/>
      <c r="FY48" s="167">
        <v>2.9359999999999999</v>
      </c>
      <c r="FZ48" s="167">
        <v>1.1559999999999999</v>
      </c>
      <c r="GA48" s="166"/>
      <c r="GB48" s="167">
        <v>17.579999999999998</v>
      </c>
      <c r="GC48" s="167">
        <v>-11.756600000000001</v>
      </c>
      <c r="GD48" s="167">
        <v>-3.4192</v>
      </c>
      <c r="GE48" s="167">
        <v>-1.89</v>
      </c>
      <c r="GF48" s="167">
        <v>17.196000000000002</v>
      </c>
      <c r="GG48" s="166"/>
      <c r="GH48" s="167">
        <v>30.363399999999999</v>
      </c>
      <c r="GI48" s="167">
        <v>-9.8938000000000006</v>
      </c>
      <c r="GJ48" s="167">
        <v>-10.4998</v>
      </c>
      <c r="GK48" s="167">
        <v>3.4380000000000002</v>
      </c>
      <c r="GL48" s="166"/>
      <c r="GM48" s="166"/>
      <c r="GN48" s="166"/>
      <c r="GO48" s="167">
        <v>-4.2046999999999999</v>
      </c>
      <c r="GP48" s="167">
        <v>1.6591</v>
      </c>
      <c r="GQ48" s="167">
        <v>-22.0197</v>
      </c>
      <c r="GR48" s="166"/>
      <c r="GS48" s="166"/>
      <c r="GT48" s="167">
        <v>148.4314</v>
      </c>
      <c r="GU48" s="167">
        <v>-5.6878000000000002</v>
      </c>
      <c r="GV48" s="167">
        <v>-7.827</v>
      </c>
      <c r="GW48" s="167">
        <v>-12.956799999999999</v>
      </c>
      <c r="GX48" s="167">
        <v>2.3488000000000002</v>
      </c>
      <c r="GY48" s="167">
        <v>8.0587</v>
      </c>
      <c r="GZ48" s="167">
        <v>8.3315999999999999</v>
      </c>
      <c r="HA48" s="167">
        <v>2</v>
      </c>
      <c r="HB48" s="167">
        <v>-14.1233</v>
      </c>
      <c r="HC48" s="167">
        <v>-11.5154</v>
      </c>
      <c r="HD48" s="167">
        <v>8.3800000000000008</v>
      </c>
      <c r="HE48" s="167">
        <v>-10.215400000000001</v>
      </c>
      <c r="HF48" s="167">
        <v>31.7013</v>
      </c>
      <c r="HG48" s="167">
        <v>32.896599999999999</v>
      </c>
      <c r="HH48" s="167">
        <v>66.140500000000003</v>
      </c>
      <c r="HI48" s="167">
        <v>46.310499999999998</v>
      </c>
      <c r="HJ48" s="167">
        <v>46.394500000000001</v>
      </c>
      <c r="HK48" s="167">
        <v>-11.354699999999999</v>
      </c>
      <c r="HL48" s="167">
        <v>-11.873900000000001</v>
      </c>
      <c r="HM48" s="167">
        <v>0</v>
      </c>
      <c r="HN48" s="167">
        <v>-11.1915</v>
      </c>
      <c r="HO48" s="167">
        <v>22.9971</v>
      </c>
      <c r="HP48" s="166"/>
      <c r="HQ48" s="167">
        <v>-13.500999999999999</v>
      </c>
      <c r="HR48" s="167">
        <v>-13.2483</v>
      </c>
      <c r="HS48" s="167">
        <v>-3.7339000000000002</v>
      </c>
      <c r="HT48" s="167">
        <v>-3.7309999999999999</v>
      </c>
      <c r="HU48" s="167">
        <v>28.25</v>
      </c>
      <c r="HV48" s="167">
        <v>28.42</v>
      </c>
      <c r="HW48" s="167">
        <v>-23.8</v>
      </c>
      <c r="HX48" s="167">
        <v>-23.6</v>
      </c>
      <c r="HY48" s="167">
        <v>0.49349999999999999</v>
      </c>
      <c r="HZ48" s="167">
        <v>-6.16</v>
      </c>
      <c r="IA48" s="167">
        <v>87.474299999999999</v>
      </c>
      <c r="IB48" s="167">
        <v>12.5541</v>
      </c>
      <c r="IC48" s="167">
        <v>12.472099999999999</v>
      </c>
      <c r="ID48" s="167">
        <v>-15.2</v>
      </c>
      <c r="IE48" s="167">
        <v>-25.6</v>
      </c>
      <c r="IF48" s="167">
        <v>-2.4</v>
      </c>
      <c r="IG48" s="167">
        <v>-3</v>
      </c>
      <c r="IH48" s="167">
        <v>-17.947700000000001</v>
      </c>
      <c r="II48" s="166"/>
      <c r="IJ48" s="167">
        <v>-115.6694</v>
      </c>
      <c r="IK48" s="167">
        <v>18.692599999999999</v>
      </c>
      <c r="IL48" s="167">
        <v>-269.96460000000002</v>
      </c>
      <c r="IM48" s="167">
        <v>-25.738199999999999</v>
      </c>
      <c r="IN48" s="167">
        <v>-32.023099999999999</v>
      </c>
      <c r="IO48" s="167">
        <v>107.7303</v>
      </c>
      <c r="IP48" s="167">
        <v>58.2956</v>
      </c>
      <c r="IQ48" s="167">
        <v>110.71510000000001</v>
      </c>
      <c r="IR48" s="167">
        <v>105.75449999999999</v>
      </c>
      <c r="IS48" s="167">
        <v>41.142200000000003</v>
      </c>
      <c r="IT48" s="167">
        <v>21.388400000000001</v>
      </c>
      <c r="IU48" s="167">
        <v>19.606200000000001</v>
      </c>
      <c r="IV48" s="167">
        <v>-6.6353999999999997</v>
      </c>
      <c r="IW48" s="167">
        <v>195.1986</v>
      </c>
      <c r="IX48" s="167">
        <v>-212.39879999999999</v>
      </c>
      <c r="IY48" s="167">
        <v>-11.336399999999999</v>
      </c>
      <c r="IZ48" s="167">
        <v>21.913499999999999</v>
      </c>
      <c r="JA48" s="167">
        <v>-3.2336999999999998</v>
      </c>
      <c r="JB48" s="166"/>
      <c r="JC48" s="167">
        <v>-4.32</v>
      </c>
      <c r="JD48" s="167">
        <v>-0.10199999999999999</v>
      </c>
      <c r="JE48" s="167">
        <v>-0.104</v>
      </c>
      <c r="JF48" s="167">
        <v>-0.4</v>
      </c>
      <c r="JG48" s="167">
        <v>1.76</v>
      </c>
      <c r="JH48" s="167">
        <v>-2.5213999999999999</v>
      </c>
      <c r="JI48" s="167">
        <v>-7.9393000000000002</v>
      </c>
      <c r="JJ48" s="167">
        <v>1.8753</v>
      </c>
      <c r="JK48" s="167">
        <v>-2.3422999999999998</v>
      </c>
      <c r="JL48" s="167">
        <v>3.3</v>
      </c>
      <c r="JM48" s="167">
        <v>0.23499999999999999</v>
      </c>
      <c r="JN48" s="167">
        <v>1.272</v>
      </c>
      <c r="JO48" s="166"/>
      <c r="JP48" s="166"/>
      <c r="JQ48" s="167">
        <v>3.2837999999999998</v>
      </c>
      <c r="JR48" s="167">
        <v>3.6444000000000001</v>
      </c>
      <c r="JS48" s="167">
        <v>3.3727</v>
      </c>
      <c r="JT48" s="166"/>
      <c r="JU48" s="167">
        <v>8.9</v>
      </c>
      <c r="JV48" s="167">
        <v>8.6530000000000005</v>
      </c>
      <c r="JW48" s="167">
        <v>0.63</v>
      </c>
      <c r="JX48" s="166"/>
      <c r="JY48" s="167">
        <v>-14.144299999999999</v>
      </c>
      <c r="JZ48" s="167">
        <v>-9.1641999999999992</v>
      </c>
      <c r="KA48" s="167">
        <v>-15.725199999999999</v>
      </c>
      <c r="KB48" s="167">
        <v>-11.267799999999999</v>
      </c>
      <c r="KC48" s="167">
        <v>5.0186000000000002</v>
      </c>
      <c r="KD48" s="167">
        <v>-11.7971</v>
      </c>
      <c r="KE48" s="167">
        <v>5.9028999999999998</v>
      </c>
      <c r="KF48" s="167">
        <v>-10.5</v>
      </c>
      <c r="KG48" s="167">
        <v>-6.6</v>
      </c>
      <c r="KH48" s="167">
        <v>33.652500000000003</v>
      </c>
      <c r="KI48" s="167">
        <v>-115.1198</v>
      </c>
    </row>
    <row r="49" spans="1:295" ht="18" customHeight="1" x14ac:dyDescent="0.3">
      <c r="A49" s="160" t="s">
        <v>83</v>
      </c>
      <c r="B49" s="160" t="s">
        <v>809</v>
      </c>
      <c r="C49" s="161"/>
      <c r="D49" s="162">
        <v>4.5673000000000004</v>
      </c>
      <c r="E49" s="162">
        <v>-9.6609999999999996</v>
      </c>
      <c r="F49" s="162">
        <v>6.6932</v>
      </c>
      <c r="G49" s="162">
        <v>10.6792</v>
      </c>
      <c r="H49" s="161"/>
      <c r="I49" s="162">
        <v>16.918700000000001</v>
      </c>
      <c r="J49" s="161"/>
      <c r="K49" s="162">
        <v>18.136299999999999</v>
      </c>
      <c r="L49" s="162">
        <v>0.14599999999999999</v>
      </c>
      <c r="M49" s="162">
        <v>9.1792999999999996</v>
      </c>
      <c r="N49" s="162">
        <v>-15.54</v>
      </c>
      <c r="O49" s="162">
        <v>-24.2</v>
      </c>
      <c r="P49" s="162">
        <v>0</v>
      </c>
      <c r="Q49" s="162">
        <v>0.82799999999999996</v>
      </c>
      <c r="R49" s="162">
        <v>-15.4</v>
      </c>
      <c r="S49" s="162">
        <v>3.9733999999999998</v>
      </c>
      <c r="T49" s="162">
        <v>2.9251999999999998</v>
      </c>
      <c r="U49" s="162">
        <v>7.1115000000000004</v>
      </c>
      <c r="V49" s="162">
        <v>6.9920999999999998</v>
      </c>
      <c r="W49" s="162">
        <v>12.1206</v>
      </c>
      <c r="X49" s="162">
        <v>6.5646000000000004</v>
      </c>
      <c r="Y49" s="162">
        <v>-1.5452999999999999</v>
      </c>
      <c r="Z49" s="162">
        <v>1.4354</v>
      </c>
      <c r="AA49" s="161"/>
      <c r="AB49" s="162">
        <v>-1.2142999999999999</v>
      </c>
      <c r="AC49" s="162">
        <v>-0.56399999999999995</v>
      </c>
      <c r="AD49" s="162">
        <v>-0.57199999999999995</v>
      </c>
      <c r="AE49" s="162">
        <v>2.778</v>
      </c>
      <c r="AF49" s="162">
        <v>-4.4400000000000004</v>
      </c>
      <c r="AG49" s="162">
        <v>-8.8000000000000007</v>
      </c>
      <c r="AH49" s="161"/>
      <c r="AI49" s="161"/>
      <c r="AJ49" s="162">
        <v>-9.7200000000000006</v>
      </c>
      <c r="AK49" s="162">
        <v>-9.7899999999999991</v>
      </c>
      <c r="AL49" s="161"/>
      <c r="AM49" s="162">
        <v>-11.92</v>
      </c>
      <c r="AN49" s="162">
        <v>-12.07</v>
      </c>
      <c r="AO49" s="162">
        <v>6.7664999999999997</v>
      </c>
      <c r="AP49" s="162">
        <v>4.0658000000000003</v>
      </c>
      <c r="AQ49" s="162">
        <v>21.770399999999999</v>
      </c>
      <c r="AR49" s="162">
        <v>24.372499999999999</v>
      </c>
      <c r="AS49" s="162">
        <v>-21.9419</v>
      </c>
      <c r="AT49" s="162">
        <v>-9.2431999999999999</v>
      </c>
      <c r="AU49" s="162">
        <v>-9.0741999999999994</v>
      </c>
      <c r="AV49" s="162">
        <v>14.3256</v>
      </c>
      <c r="AW49" s="162">
        <v>12.7392</v>
      </c>
      <c r="AX49" s="162">
        <v>-25.988099999999999</v>
      </c>
      <c r="AY49" s="162">
        <v>-24.246600000000001</v>
      </c>
      <c r="AZ49" s="162">
        <v>28.3506</v>
      </c>
      <c r="BA49" s="161"/>
      <c r="BB49" s="162">
        <v>35.934199999999997</v>
      </c>
      <c r="BC49" s="162">
        <v>1.5730999999999999</v>
      </c>
      <c r="BD49" s="162">
        <v>-2.2000000000000002</v>
      </c>
      <c r="BE49" s="162">
        <v>-2.2000000000000002</v>
      </c>
      <c r="BF49" s="162">
        <v>-20.895700000000001</v>
      </c>
      <c r="BG49" s="162">
        <v>-21.116399999999999</v>
      </c>
      <c r="BH49" s="162">
        <v>-1.3473999999999999</v>
      </c>
      <c r="BI49" s="161"/>
      <c r="BJ49" s="162">
        <v>8.8712</v>
      </c>
      <c r="BK49" s="162">
        <v>3.0261</v>
      </c>
      <c r="BL49" s="162">
        <v>2.7923</v>
      </c>
      <c r="BM49" s="162">
        <v>1.8261000000000001</v>
      </c>
      <c r="BN49" s="162">
        <v>-61.616900000000001</v>
      </c>
      <c r="BO49" s="162">
        <v>92.654200000000003</v>
      </c>
      <c r="BP49" s="162">
        <v>93.173000000000002</v>
      </c>
      <c r="BQ49" s="162">
        <v>24.426300000000001</v>
      </c>
      <c r="BR49" s="162">
        <v>-36.149299999999997</v>
      </c>
      <c r="BS49" s="161"/>
      <c r="BT49" s="161"/>
      <c r="BU49" s="161"/>
      <c r="BV49" s="161"/>
      <c r="BW49" s="162">
        <v>8.39</v>
      </c>
      <c r="BX49" s="162">
        <v>8.18</v>
      </c>
      <c r="BY49" s="162">
        <v>-10.98</v>
      </c>
      <c r="BZ49" s="162">
        <v>-2.2200000000000002</v>
      </c>
      <c r="CA49" s="162">
        <v>-22.098700000000001</v>
      </c>
      <c r="CB49" s="162">
        <v>-22.232700000000001</v>
      </c>
      <c r="CC49" s="162">
        <v>37.536000000000001</v>
      </c>
      <c r="CD49" s="162">
        <v>36.715499999999999</v>
      </c>
      <c r="CE49" s="162">
        <v>1.9197</v>
      </c>
      <c r="CF49" s="162">
        <v>41.4602</v>
      </c>
      <c r="CG49" s="162">
        <v>40.9236</v>
      </c>
      <c r="CH49" s="162">
        <v>8.5704999999999991</v>
      </c>
      <c r="CI49" s="161"/>
      <c r="CJ49" s="161"/>
      <c r="CK49" s="161"/>
      <c r="CL49" s="162">
        <v>-24.9</v>
      </c>
      <c r="CM49" s="162">
        <v>-23.7</v>
      </c>
      <c r="CN49" s="162">
        <v>-1.33</v>
      </c>
      <c r="CO49" s="162">
        <v>35.282600000000002</v>
      </c>
      <c r="CP49" s="162">
        <v>35.449199999999998</v>
      </c>
      <c r="CQ49" s="162">
        <v>33.230200000000004</v>
      </c>
      <c r="CR49" s="162">
        <v>65.592799999999997</v>
      </c>
      <c r="CS49" s="162">
        <v>65.919600000000003</v>
      </c>
      <c r="CT49" s="162">
        <v>-18.965900000000001</v>
      </c>
      <c r="CU49" s="162">
        <v>-55.542299999999997</v>
      </c>
      <c r="CV49" s="162">
        <v>-16.279699999999998</v>
      </c>
      <c r="CW49" s="162">
        <v>2.8567</v>
      </c>
      <c r="CX49" s="162">
        <v>21.58</v>
      </c>
      <c r="CY49" s="162">
        <v>7.6</v>
      </c>
      <c r="CZ49" s="162">
        <v>13.286099999999999</v>
      </c>
      <c r="DA49" s="162">
        <v>13.2843</v>
      </c>
      <c r="DB49" s="162">
        <v>-7.67</v>
      </c>
      <c r="DC49" s="162">
        <v>-50.237699999999997</v>
      </c>
      <c r="DD49" s="161"/>
      <c r="DE49" s="161"/>
      <c r="DF49" s="162">
        <v>15.0364</v>
      </c>
      <c r="DG49" s="162">
        <v>-11.4854</v>
      </c>
      <c r="DH49" s="162">
        <v>-3.6638000000000002</v>
      </c>
      <c r="DI49" s="161"/>
      <c r="DJ49" s="162">
        <v>-33</v>
      </c>
      <c r="DK49" s="162">
        <v>-4.0613000000000001</v>
      </c>
      <c r="DL49" s="162">
        <v>1.6889000000000001</v>
      </c>
      <c r="DM49" s="162">
        <v>6.9443999999999999</v>
      </c>
      <c r="DN49" s="162">
        <v>8.9120000000000008</v>
      </c>
      <c r="DO49" s="162">
        <v>1.9</v>
      </c>
      <c r="DP49" s="162">
        <v>-1.48</v>
      </c>
      <c r="DQ49" s="162">
        <v>2.17</v>
      </c>
      <c r="DR49" s="162">
        <v>-15.0259</v>
      </c>
      <c r="DS49" s="162">
        <v>-5.49</v>
      </c>
      <c r="DT49" s="162">
        <v>-5.54</v>
      </c>
      <c r="DU49" s="162">
        <v>21.7</v>
      </c>
      <c r="DV49" s="162">
        <v>19.46</v>
      </c>
      <c r="DW49" s="162">
        <v>-12.690899999999999</v>
      </c>
      <c r="DX49" s="162">
        <v>-7.0182000000000002</v>
      </c>
      <c r="DY49" s="161"/>
      <c r="DZ49" s="162">
        <v>-38.4636</v>
      </c>
      <c r="EA49" s="162">
        <v>12.7012</v>
      </c>
      <c r="EB49" s="162">
        <v>-3.9487999999999999</v>
      </c>
      <c r="EC49" s="162">
        <v>-14.3847</v>
      </c>
      <c r="ED49" s="162">
        <v>-14.204499999999999</v>
      </c>
      <c r="EE49" s="162">
        <v>-29.499300000000002</v>
      </c>
      <c r="EF49" s="162">
        <v>-30.327400000000001</v>
      </c>
      <c r="EG49" s="162">
        <v>-3.847</v>
      </c>
      <c r="EH49" s="162">
        <v>-99.026899999999998</v>
      </c>
      <c r="EI49" s="162">
        <v>-54.648600000000002</v>
      </c>
      <c r="EJ49" s="161"/>
      <c r="EK49" s="162">
        <v>-8.7463999999999995</v>
      </c>
      <c r="EL49" s="162">
        <v>-8.0861000000000001</v>
      </c>
      <c r="EM49" s="162">
        <v>14.039300000000001</v>
      </c>
      <c r="EN49" s="162">
        <v>-11.1585</v>
      </c>
      <c r="EO49" s="162">
        <v>-10.4885</v>
      </c>
      <c r="EP49" s="162">
        <v>-11.78</v>
      </c>
      <c r="EQ49" s="162">
        <v>-20.753699999999998</v>
      </c>
      <c r="ER49" s="162">
        <v>-20.408999999999999</v>
      </c>
      <c r="ES49" s="162">
        <v>9.1633999999999993</v>
      </c>
      <c r="ET49" s="161"/>
      <c r="EU49" s="162">
        <v>-5.51</v>
      </c>
      <c r="EV49" s="162">
        <v>0</v>
      </c>
      <c r="EW49" s="162">
        <v>8.5196000000000005</v>
      </c>
      <c r="EX49" s="162">
        <v>-14.132300000000001</v>
      </c>
      <c r="EY49" s="162">
        <v>-11.8672</v>
      </c>
      <c r="EZ49" s="162">
        <v>-11.8599</v>
      </c>
      <c r="FA49" s="162">
        <v>9.0881000000000007</v>
      </c>
      <c r="FB49" s="162">
        <v>13.1175</v>
      </c>
      <c r="FC49" s="162">
        <v>-24.700500000000002</v>
      </c>
      <c r="FD49" s="162">
        <v>5.5415999999999999</v>
      </c>
      <c r="FE49" s="161"/>
      <c r="FF49" s="162">
        <v>5.2500999999999998</v>
      </c>
      <c r="FG49" s="162">
        <v>2.8940999999999999</v>
      </c>
      <c r="FH49" s="162">
        <v>2.9116</v>
      </c>
      <c r="FI49" s="162">
        <v>0</v>
      </c>
      <c r="FJ49" s="162">
        <v>9.5449999999999999</v>
      </c>
      <c r="FK49" s="162">
        <v>10.0474</v>
      </c>
      <c r="FL49" s="162">
        <v>-31.984200000000001</v>
      </c>
      <c r="FM49" s="162">
        <v>20.187899999999999</v>
      </c>
      <c r="FN49" s="162">
        <v>20.331099999999999</v>
      </c>
      <c r="FO49" s="162">
        <v>-12.821300000000001</v>
      </c>
      <c r="FP49" s="161"/>
      <c r="FQ49" s="162">
        <v>28.82</v>
      </c>
      <c r="FR49" s="162">
        <v>-22.93</v>
      </c>
      <c r="FS49" s="162">
        <v>-0.39319999999999999</v>
      </c>
      <c r="FT49" s="162">
        <v>0.27400000000000002</v>
      </c>
      <c r="FU49" s="162">
        <v>0.05</v>
      </c>
      <c r="FV49" s="162">
        <v>2.81</v>
      </c>
      <c r="FW49" s="162">
        <v>-28.467099999999999</v>
      </c>
      <c r="FX49" s="161"/>
      <c r="FY49" s="162">
        <v>2.8490000000000002</v>
      </c>
      <c r="FZ49" s="162">
        <v>1.2</v>
      </c>
      <c r="GA49" s="161"/>
      <c r="GB49" s="162">
        <v>18.329999999999998</v>
      </c>
      <c r="GC49" s="162">
        <v>-13.092499999999999</v>
      </c>
      <c r="GD49" s="162">
        <v>-4.0762999999999998</v>
      </c>
      <c r="GE49" s="162">
        <v>-1.41</v>
      </c>
      <c r="GF49" s="162">
        <v>18.150500000000001</v>
      </c>
      <c r="GG49" s="161"/>
      <c r="GH49" s="162">
        <v>30.706600000000002</v>
      </c>
      <c r="GI49" s="162">
        <v>-9.8019999999999996</v>
      </c>
      <c r="GJ49" s="162">
        <v>-10.566700000000001</v>
      </c>
      <c r="GK49" s="162">
        <v>3.3851</v>
      </c>
      <c r="GL49" s="161"/>
      <c r="GM49" s="161"/>
      <c r="GN49" s="162">
        <v>-8.9106000000000005</v>
      </c>
      <c r="GO49" s="162">
        <v>-2.7612000000000001</v>
      </c>
      <c r="GP49" s="162">
        <v>1.7599</v>
      </c>
      <c r="GQ49" s="162">
        <v>-22.745200000000001</v>
      </c>
      <c r="GR49" s="161"/>
      <c r="GS49" s="161"/>
      <c r="GT49" s="162">
        <v>149.8562</v>
      </c>
      <c r="GU49" s="162">
        <v>-5.9707999999999997</v>
      </c>
      <c r="GV49" s="162">
        <v>-8.5448000000000004</v>
      </c>
      <c r="GW49" s="162">
        <v>-12.6853</v>
      </c>
      <c r="GX49" s="162">
        <v>2.5364</v>
      </c>
      <c r="GY49" s="162">
        <v>7.9634999999999998</v>
      </c>
      <c r="GZ49" s="162">
        <v>8.1339000000000006</v>
      </c>
      <c r="HA49" s="162">
        <v>1.8249</v>
      </c>
      <c r="HB49" s="162">
        <v>-15.680199999999999</v>
      </c>
      <c r="HC49" s="162">
        <v>-14.145899999999999</v>
      </c>
      <c r="HD49" s="162">
        <v>8.8000000000000007</v>
      </c>
      <c r="HE49" s="162">
        <v>-10.151899999999999</v>
      </c>
      <c r="HF49" s="162">
        <v>32.124400000000001</v>
      </c>
      <c r="HG49" s="162">
        <v>32.277900000000002</v>
      </c>
      <c r="HH49" s="162">
        <v>64.148600000000002</v>
      </c>
      <c r="HI49" s="162">
        <v>46.969700000000003</v>
      </c>
      <c r="HJ49" s="162">
        <v>46.995600000000003</v>
      </c>
      <c r="HK49" s="162">
        <v>-11.851699999999999</v>
      </c>
      <c r="HL49" s="162">
        <v>-12.614599999999999</v>
      </c>
      <c r="HM49" s="162">
        <v>-11.4907</v>
      </c>
      <c r="HN49" s="162">
        <v>-12.222</v>
      </c>
      <c r="HO49" s="161"/>
      <c r="HP49" s="161"/>
      <c r="HQ49" s="162">
        <v>-14.2811</v>
      </c>
      <c r="HR49" s="162">
        <v>-13.687799999999999</v>
      </c>
      <c r="HS49" s="162">
        <v>-3.6436999999999999</v>
      </c>
      <c r="HT49" s="162">
        <v>-3.6143999999999998</v>
      </c>
      <c r="HU49" s="162">
        <v>26.38</v>
      </c>
      <c r="HV49" s="162">
        <v>26.71</v>
      </c>
      <c r="HW49" s="162">
        <v>-24.5</v>
      </c>
      <c r="HX49" s="162">
        <v>-24.8</v>
      </c>
      <c r="HY49" s="162">
        <v>0.51</v>
      </c>
      <c r="HZ49" s="162">
        <v>-6</v>
      </c>
      <c r="IA49" s="162">
        <v>88.816699999999997</v>
      </c>
      <c r="IB49" s="162">
        <v>12.3832</v>
      </c>
      <c r="IC49" s="162">
        <v>12.348599999999999</v>
      </c>
      <c r="ID49" s="162">
        <v>-15.2</v>
      </c>
      <c r="IE49" s="162">
        <v>-25.6</v>
      </c>
      <c r="IF49" s="162">
        <v>-3.4</v>
      </c>
      <c r="IG49" s="162">
        <v>-4.2</v>
      </c>
      <c r="IH49" s="161"/>
      <c r="II49" s="161"/>
      <c r="IJ49" s="162">
        <v>-110.64490000000001</v>
      </c>
      <c r="IK49" s="162">
        <v>21.377800000000001</v>
      </c>
      <c r="IL49" s="162">
        <v>-269.9495</v>
      </c>
      <c r="IM49" s="162">
        <v>-27.515599999999999</v>
      </c>
      <c r="IN49" s="162">
        <v>-31.079899999999999</v>
      </c>
      <c r="IO49" s="162">
        <v>108.0294</v>
      </c>
      <c r="IP49" s="162">
        <v>59.4542</v>
      </c>
      <c r="IQ49" s="162">
        <v>111.25</v>
      </c>
      <c r="IR49" s="162">
        <v>104.95650000000001</v>
      </c>
      <c r="IS49" s="162">
        <v>40.0441</v>
      </c>
      <c r="IT49" s="162">
        <v>20.7211</v>
      </c>
      <c r="IU49" s="162">
        <v>21.172799999999999</v>
      </c>
      <c r="IV49" s="162">
        <v>-3.2443</v>
      </c>
      <c r="IW49" s="162">
        <v>196.3168</v>
      </c>
      <c r="IX49" s="161"/>
      <c r="IY49" s="162">
        <v>-14.08</v>
      </c>
      <c r="IZ49" s="162">
        <v>22.404299999999999</v>
      </c>
      <c r="JA49" s="162">
        <v>-2.8576999999999999</v>
      </c>
      <c r="JB49" s="161"/>
      <c r="JC49" s="162">
        <v>-4.4800000000000004</v>
      </c>
      <c r="JD49" s="162">
        <v>-0.10199999999999999</v>
      </c>
      <c r="JE49" s="162">
        <v>-0.107</v>
      </c>
      <c r="JF49" s="162">
        <v>0.16</v>
      </c>
      <c r="JG49" s="162">
        <v>1.84</v>
      </c>
      <c r="JH49" s="162">
        <v>-2.6831999999999998</v>
      </c>
      <c r="JI49" s="162">
        <v>-7.8201999999999998</v>
      </c>
      <c r="JJ49" s="162">
        <v>1.6434</v>
      </c>
      <c r="JK49" s="162">
        <v>-2.4001999999999999</v>
      </c>
      <c r="JL49" s="162">
        <v>3.5</v>
      </c>
      <c r="JM49" s="162">
        <v>0.89900000000000002</v>
      </c>
      <c r="JN49" s="162">
        <v>1.175</v>
      </c>
      <c r="JO49" s="161"/>
      <c r="JP49" s="161"/>
      <c r="JQ49" s="162">
        <v>3.4962</v>
      </c>
      <c r="JR49" s="162">
        <v>3.6922000000000001</v>
      </c>
      <c r="JS49" s="162">
        <v>3.4754</v>
      </c>
      <c r="JT49" s="161"/>
      <c r="JU49" s="162">
        <v>9.6</v>
      </c>
      <c r="JV49" s="162">
        <v>8.7309999999999999</v>
      </c>
      <c r="JW49" s="162">
        <v>0.47</v>
      </c>
      <c r="JX49" s="161"/>
      <c r="JY49" s="162">
        <v>-12.9</v>
      </c>
      <c r="JZ49" s="162">
        <v>-10.0525</v>
      </c>
      <c r="KA49" s="162">
        <v>-15.6889</v>
      </c>
      <c r="KB49" s="162">
        <v>-9.6853999999999996</v>
      </c>
      <c r="KC49" s="162">
        <v>5.3502000000000001</v>
      </c>
      <c r="KD49" s="162">
        <v>-11.701499999999999</v>
      </c>
      <c r="KE49" s="162">
        <v>5.0476000000000001</v>
      </c>
      <c r="KF49" s="162">
        <v>-11</v>
      </c>
      <c r="KG49" s="162">
        <v>-5.9</v>
      </c>
      <c r="KH49" s="162">
        <v>32.890599999999999</v>
      </c>
      <c r="KI49" s="162">
        <v>-114.02119999999999</v>
      </c>
    </row>
    <row r="50" spans="1:295" ht="18" customHeight="1" x14ac:dyDescent="0.3">
      <c r="A50" s="160" t="s">
        <v>83</v>
      </c>
      <c r="B50" s="160" t="s">
        <v>810</v>
      </c>
      <c r="C50" s="163"/>
      <c r="D50" s="164">
        <v>4.7241999999999997</v>
      </c>
      <c r="E50" s="164">
        <v>-9.8922000000000008</v>
      </c>
      <c r="F50" s="164">
        <v>8.3661999999999992</v>
      </c>
      <c r="G50" s="164">
        <v>11.363899999999999</v>
      </c>
      <c r="H50" s="163"/>
      <c r="I50" s="164">
        <v>16.9968</v>
      </c>
      <c r="J50" s="163"/>
      <c r="K50" s="164">
        <v>17.531099999999999</v>
      </c>
      <c r="L50" s="164">
        <v>-0.14000000000000001</v>
      </c>
      <c r="M50" s="164">
        <v>8.8391999999999999</v>
      </c>
      <c r="N50" s="164">
        <v>-15.54</v>
      </c>
      <c r="O50" s="164">
        <v>-24.2</v>
      </c>
      <c r="P50" s="164">
        <v>0</v>
      </c>
      <c r="Q50" s="164">
        <v>0.82799999999999996</v>
      </c>
      <c r="R50" s="164">
        <v>-17.600000000000001</v>
      </c>
      <c r="S50" s="164">
        <v>3.7124999999999999</v>
      </c>
      <c r="T50" s="164">
        <v>2.7509999999999999</v>
      </c>
      <c r="U50" s="164">
        <v>6.4888000000000003</v>
      </c>
      <c r="V50" s="164">
        <v>6.3192000000000004</v>
      </c>
      <c r="W50" s="164">
        <v>11.1717</v>
      </c>
      <c r="X50" s="164">
        <v>5.9231999999999996</v>
      </c>
      <c r="Y50" s="164">
        <v>-1.5203</v>
      </c>
      <c r="Z50" s="164">
        <v>1.5688</v>
      </c>
      <c r="AA50" s="163"/>
      <c r="AB50" s="164">
        <v>-1.2068000000000001</v>
      </c>
      <c r="AC50" s="164">
        <v>-0.59699999999999998</v>
      </c>
      <c r="AD50" s="164">
        <v>-0.59</v>
      </c>
      <c r="AE50" s="164">
        <v>3.2160000000000002</v>
      </c>
      <c r="AF50" s="164">
        <v>-4.4400000000000004</v>
      </c>
      <c r="AG50" s="163"/>
      <c r="AH50" s="163"/>
      <c r="AI50" s="163"/>
      <c r="AJ50" s="164">
        <v>-10.039999999999999</v>
      </c>
      <c r="AK50" s="164">
        <v>-10</v>
      </c>
      <c r="AL50" s="163"/>
      <c r="AM50" s="164">
        <v>-12.73</v>
      </c>
      <c r="AN50" s="164">
        <v>-12.65</v>
      </c>
      <c r="AO50" s="164">
        <v>6.9431000000000003</v>
      </c>
      <c r="AP50" s="164">
        <v>4.1115000000000004</v>
      </c>
      <c r="AQ50" s="164">
        <v>22.585000000000001</v>
      </c>
      <c r="AR50" s="164">
        <v>24.264700000000001</v>
      </c>
      <c r="AS50" s="164">
        <v>-21.007100000000001</v>
      </c>
      <c r="AT50" s="164">
        <v>-9.3771000000000004</v>
      </c>
      <c r="AU50" s="164">
        <v>-8.7141999999999999</v>
      </c>
      <c r="AV50" s="164">
        <v>1.9419999999999999</v>
      </c>
      <c r="AW50" s="164">
        <v>2.403</v>
      </c>
      <c r="AX50" s="164">
        <v>-23.9787</v>
      </c>
      <c r="AY50" s="164">
        <v>-21.299499999999998</v>
      </c>
      <c r="AZ50" s="164">
        <v>20.503799999999998</v>
      </c>
      <c r="BA50" s="163"/>
      <c r="BB50" s="164">
        <v>38.887300000000003</v>
      </c>
      <c r="BC50" s="164">
        <v>2.3645</v>
      </c>
      <c r="BD50" s="164">
        <v>-2.5</v>
      </c>
      <c r="BE50" s="164">
        <v>-2.4</v>
      </c>
      <c r="BF50" s="164">
        <v>-22.4133</v>
      </c>
      <c r="BG50" s="164">
        <v>-22.354299999999999</v>
      </c>
      <c r="BH50" s="164">
        <v>-1.1820999999999999</v>
      </c>
      <c r="BI50" s="163"/>
      <c r="BJ50" s="164">
        <v>9.0479000000000003</v>
      </c>
      <c r="BK50" s="164">
        <v>2.8696000000000002</v>
      </c>
      <c r="BL50" s="164">
        <v>2.2256</v>
      </c>
      <c r="BM50" s="164">
        <v>1.5376000000000001</v>
      </c>
      <c r="BN50" s="164">
        <v>-73.824200000000005</v>
      </c>
      <c r="BO50" s="164">
        <v>91.0672</v>
      </c>
      <c r="BP50" s="164">
        <v>90.700999999999993</v>
      </c>
      <c r="BQ50" s="164">
        <v>26.591899999999999</v>
      </c>
      <c r="BR50" s="164">
        <v>-52.066400000000002</v>
      </c>
      <c r="BS50" s="163"/>
      <c r="BT50" s="163"/>
      <c r="BU50" s="163"/>
      <c r="BV50" s="164">
        <v>15.1989</v>
      </c>
      <c r="BW50" s="164">
        <v>8.0399999999999991</v>
      </c>
      <c r="BX50" s="164">
        <v>7.52</v>
      </c>
      <c r="BY50" s="164">
        <v>-11.46</v>
      </c>
      <c r="BZ50" s="164">
        <v>-2.29</v>
      </c>
      <c r="CA50" s="164">
        <v>-22.9025</v>
      </c>
      <c r="CB50" s="164">
        <v>-22.366599999999998</v>
      </c>
      <c r="CC50" s="164">
        <v>37.203099999999999</v>
      </c>
      <c r="CD50" s="164">
        <v>35.880699999999997</v>
      </c>
      <c r="CE50" s="164">
        <v>2.5554000000000001</v>
      </c>
      <c r="CF50" s="164">
        <v>46.850200000000001</v>
      </c>
      <c r="CG50" s="164">
        <v>46.323</v>
      </c>
      <c r="CH50" s="164">
        <v>9.0309000000000008</v>
      </c>
      <c r="CI50" s="163"/>
      <c r="CJ50" s="163"/>
      <c r="CK50" s="163"/>
      <c r="CL50" s="164">
        <v>-26.5</v>
      </c>
      <c r="CM50" s="164">
        <v>-25</v>
      </c>
      <c r="CN50" s="164">
        <v>-1.28</v>
      </c>
      <c r="CO50" s="164">
        <v>36.680300000000003</v>
      </c>
      <c r="CP50" s="164">
        <v>36.686100000000003</v>
      </c>
      <c r="CQ50" s="164">
        <v>34.533700000000003</v>
      </c>
      <c r="CR50" s="164">
        <v>67.172499999999999</v>
      </c>
      <c r="CS50" s="164">
        <v>67.460599999999999</v>
      </c>
      <c r="CT50" s="164">
        <v>-18.558599999999998</v>
      </c>
      <c r="CU50" s="164">
        <v>-55.470500000000001</v>
      </c>
      <c r="CV50" s="164">
        <v>-16.749600000000001</v>
      </c>
      <c r="CW50" s="164">
        <v>2.9990000000000001</v>
      </c>
      <c r="CX50" s="164">
        <v>20.32</v>
      </c>
      <c r="CY50" s="164">
        <v>7</v>
      </c>
      <c r="CZ50" s="164">
        <v>12.192399999999999</v>
      </c>
      <c r="DA50" s="164">
        <v>12.112399999999999</v>
      </c>
      <c r="DB50" s="164">
        <v>-7.21</v>
      </c>
      <c r="DC50" s="164">
        <v>-37.676000000000002</v>
      </c>
      <c r="DD50" s="163"/>
      <c r="DE50" s="163"/>
      <c r="DF50" s="164">
        <v>17.2957</v>
      </c>
      <c r="DG50" s="164">
        <v>-11.0754</v>
      </c>
      <c r="DH50" s="164">
        <v>-3.3942999999999999</v>
      </c>
      <c r="DI50" s="164">
        <v>-33.4</v>
      </c>
      <c r="DJ50" s="164">
        <v>-33</v>
      </c>
      <c r="DK50" s="164">
        <v>-4.1675000000000004</v>
      </c>
      <c r="DL50" s="164">
        <v>0.94089999999999996</v>
      </c>
      <c r="DM50" s="164">
        <v>6.6289999999999996</v>
      </c>
      <c r="DN50" s="164">
        <v>8.1699000000000002</v>
      </c>
      <c r="DO50" s="164">
        <v>1.31</v>
      </c>
      <c r="DP50" s="164">
        <v>-1.38</v>
      </c>
      <c r="DQ50" s="164">
        <v>1.488</v>
      </c>
      <c r="DR50" s="164">
        <v>-15.8209</v>
      </c>
      <c r="DS50" s="164">
        <v>-5.86</v>
      </c>
      <c r="DT50" s="164">
        <v>-6.02</v>
      </c>
      <c r="DU50" s="164">
        <v>21.01</v>
      </c>
      <c r="DV50" s="164">
        <v>18.260000000000002</v>
      </c>
      <c r="DW50" s="164">
        <v>-14.0909</v>
      </c>
      <c r="DX50" s="164">
        <v>-6.9455</v>
      </c>
      <c r="DY50" s="163"/>
      <c r="DZ50" s="164">
        <v>-38.409100000000002</v>
      </c>
      <c r="EA50" s="164">
        <v>11.2216</v>
      </c>
      <c r="EB50" s="164">
        <v>-5.0523999999999996</v>
      </c>
      <c r="EC50" s="164">
        <v>-15.795199999999999</v>
      </c>
      <c r="ED50" s="164">
        <v>-15.5519</v>
      </c>
      <c r="EE50" s="164">
        <v>-29.790500000000002</v>
      </c>
      <c r="EF50" s="164">
        <v>-30.022500000000001</v>
      </c>
      <c r="EG50" s="164">
        <v>-3.9689999999999999</v>
      </c>
      <c r="EH50" s="164">
        <v>-100.2743</v>
      </c>
      <c r="EI50" s="164">
        <v>-33.614600000000003</v>
      </c>
      <c r="EJ50" s="163"/>
      <c r="EK50" s="164">
        <v>-8.6158999999999999</v>
      </c>
      <c r="EL50" s="164">
        <v>-7.8105000000000002</v>
      </c>
      <c r="EM50" s="164">
        <v>15.2058</v>
      </c>
      <c r="EN50" s="164">
        <v>-11.8</v>
      </c>
      <c r="EO50" s="164">
        <v>-11.782999999999999</v>
      </c>
      <c r="EP50" s="164">
        <v>-10.756</v>
      </c>
      <c r="EQ50" s="164">
        <v>-20.841200000000001</v>
      </c>
      <c r="ER50" s="164">
        <v>-20.511099999999999</v>
      </c>
      <c r="ES50" s="164">
        <v>9.6315000000000008</v>
      </c>
      <c r="ET50" s="163"/>
      <c r="EU50" s="164">
        <v>-7.41</v>
      </c>
      <c r="EV50" s="164">
        <v>0.1</v>
      </c>
      <c r="EW50" s="164">
        <v>8.3127999999999993</v>
      </c>
      <c r="EX50" s="164">
        <v>-15.1859</v>
      </c>
      <c r="EY50" s="164">
        <v>-11.5032</v>
      </c>
      <c r="EZ50" s="164">
        <v>-11.6432</v>
      </c>
      <c r="FA50" s="164">
        <v>9.1975999999999996</v>
      </c>
      <c r="FB50" s="164">
        <v>13.767300000000001</v>
      </c>
      <c r="FC50" s="164">
        <v>-26.345300000000002</v>
      </c>
      <c r="FD50" s="164">
        <v>5.4279999999999999</v>
      </c>
      <c r="FE50" s="163"/>
      <c r="FF50" s="164">
        <v>5.1045999999999996</v>
      </c>
      <c r="FG50" s="164">
        <v>2.7545000000000002</v>
      </c>
      <c r="FH50" s="164">
        <v>3.4969000000000001</v>
      </c>
      <c r="FI50" s="164">
        <v>0</v>
      </c>
      <c r="FJ50" s="164">
        <v>10.0474</v>
      </c>
      <c r="FK50" s="164">
        <v>10.382300000000001</v>
      </c>
      <c r="FL50" s="164">
        <v>-31.146899999999999</v>
      </c>
      <c r="FM50" s="164">
        <v>20.5244</v>
      </c>
      <c r="FN50" s="164">
        <v>20.339300000000001</v>
      </c>
      <c r="FO50" s="164">
        <v>-13.427199999999999</v>
      </c>
      <c r="FP50" s="163"/>
      <c r="FQ50" s="164">
        <v>26.671500000000002</v>
      </c>
      <c r="FR50" s="164">
        <v>-22.68</v>
      </c>
      <c r="FS50" s="164">
        <v>-0.49759999999999999</v>
      </c>
      <c r="FT50" s="164">
        <v>0.2364</v>
      </c>
      <c r="FU50" s="164">
        <v>0.23</v>
      </c>
      <c r="FV50" s="164">
        <v>2.79</v>
      </c>
      <c r="FW50" s="164">
        <v>-24.9893</v>
      </c>
      <c r="FX50" s="164">
        <v>1.9801</v>
      </c>
      <c r="FY50" s="164">
        <v>2.8490000000000002</v>
      </c>
      <c r="FZ50" s="164">
        <v>0.627</v>
      </c>
      <c r="GA50" s="163"/>
      <c r="GB50" s="164">
        <v>19.39</v>
      </c>
      <c r="GC50" s="164">
        <v>-12.161899999999999</v>
      </c>
      <c r="GD50" s="164">
        <v>-3.5750999999999999</v>
      </c>
      <c r="GE50" s="164">
        <v>-1.44</v>
      </c>
      <c r="GF50" s="164">
        <v>19.060600000000001</v>
      </c>
      <c r="GG50" s="163"/>
      <c r="GH50" s="164">
        <v>30.6708</v>
      </c>
      <c r="GI50" s="164">
        <v>-9.7513000000000005</v>
      </c>
      <c r="GJ50" s="164">
        <v>-10.5176</v>
      </c>
      <c r="GK50" s="164">
        <v>3.3386</v>
      </c>
      <c r="GL50" s="163"/>
      <c r="GM50" s="163"/>
      <c r="GN50" s="163"/>
      <c r="GO50" s="164">
        <v>-1.3540000000000001</v>
      </c>
      <c r="GP50" s="164">
        <v>3.2271000000000001</v>
      </c>
      <c r="GQ50" s="164">
        <v>-23.812200000000001</v>
      </c>
      <c r="GR50" s="163"/>
      <c r="GS50" s="163"/>
      <c r="GT50" s="164">
        <v>145.32140000000001</v>
      </c>
      <c r="GU50" s="164">
        <v>-6.2134999999999998</v>
      </c>
      <c r="GV50" s="164">
        <v>-8.3811999999999998</v>
      </c>
      <c r="GW50" s="164">
        <v>-12.789300000000001</v>
      </c>
      <c r="GX50" s="164">
        <v>1.8576999999999999</v>
      </c>
      <c r="GY50" s="164">
        <v>7.6193</v>
      </c>
      <c r="GZ50" s="164">
        <v>7.7769000000000004</v>
      </c>
      <c r="HA50" s="164">
        <v>1.2128000000000001</v>
      </c>
      <c r="HB50" s="164">
        <v>-8.7911999999999999</v>
      </c>
      <c r="HC50" s="164">
        <v>-7.0457000000000001</v>
      </c>
      <c r="HD50" s="164">
        <v>14.67</v>
      </c>
      <c r="HE50" s="164">
        <v>-11.745699999999999</v>
      </c>
      <c r="HF50" s="164">
        <v>32.192599999999999</v>
      </c>
      <c r="HG50" s="164">
        <v>44.954999999999998</v>
      </c>
      <c r="HH50" s="164">
        <v>74.886300000000006</v>
      </c>
      <c r="HI50" s="164">
        <v>49.737400000000001</v>
      </c>
      <c r="HJ50" s="164">
        <v>49.933199999999999</v>
      </c>
      <c r="HK50" s="164">
        <v>-13.0745</v>
      </c>
      <c r="HL50" s="164">
        <v>-13.6797</v>
      </c>
      <c r="HM50" s="164">
        <v>0</v>
      </c>
      <c r="HN50" s="164">
        <v>0</v>
      </c>
      <c r="HO50" s="163"/>
      <c r="HP50" s="163"/>
      <c r="HQ50" s="164">
        <v>-10.0677</v>
      </c>
      <c r="HR50" s="164">
        <v>-9.9138999999999999</v>
      </c>
      <c r="HS50" s="164">
        <v>-1.4565999999999999</v>
      </c>
      <c r="HT50" s="164">
        <v>-1.2008000000000001</v>
      </c>
      <c r="HU50" s="164">
        <v>33.99</v>
      </c>
      <c r="HV50" s="164">
        <v>33.049999999999997</v>
      </c>
      <c r="HW50" s="164">
        <v>-23.8</v>
      </c>
      <c r="HX50" s="164">
        <v>-23.9</v>
      </c>
      <c r="HY50" s="164">
        <v>0.49349999999999999</v>
      </c>
      <c r="HZ50" s="164">
        <v>-7.04</v>
      </c>
      <c r="IA50" s="164">
        <v>85.140799999999999</v>
      </c>
      <c r="IB50" s="164">
        <v>20.234200000000001</v>
      </c>
      <c r="IC50" s="164">
        <v>20.1113</v>
      </c>
      <c r="ID50" s="164">
        <v>-15.7</v>
      </c>
      <c r="IE50" s="164">
        <v>-26.9</v>
      </c>
      <c r="IF50" s="164">
        <v>-5.4</v>
      </c>
      <c r="IG50" s="164">
        <v>-6</v>
      </c>
      <c r="IH50" s="164">
        <v>-17.6953</v>
      </c>
      <c r="II50" s="164">
        <v>-17.599399999999999</v>
      </c>
      <c r="IJ50" s="164">
        <v>-95.568899999999999</v>
      </c>
      <c r="IK50" s="164">
        <v>17.8718</v>
      </c>
      <c r="IL50" s="164">
        <v>-268.57350000000002</v>
      </c>
      <c r="IM50" s="164">
        <v>-23.4634</v>
      </c>
      <c r="IN50" s="164">
        <v>-27.267900000000001</v>
      </c>
      <c r="IO50" s="164">
        <v>123.3232</v>
      </c>
      <c r="IP50" s="164">
        <v>39.948500000000003</v>
      </c>
      <c r="IQ50" s="164">
        <v>121.2298</v>
      </c>
      <c r="IR50" s="164">
        <v>118.37269999999999</v>
      </c>
      <c r="IS50" s="164">
        <v>61.252200000000002</v>
      </c>
      <c r="IT50" s="164">
        <v>15.7074</v>
      </c>
      <c r="IU50" s="164">
        <v>14.7241</v>
      </c>
      <c r="IV50" s="164">
        <v>-14.905799999999999</v>
      </c>
      <c r="IW50" s="164">
        <v>220.78030000000001</v>
      </c>
      <c r="IX50" s="164">
        <v>-214.4391</v>
      </c>
      <c r="IY50" s="164">
        <v>8.8312000000000008</v>
      </c>
      <c r="IZ50" s="164">
        <v>2.7208000000000001</v>
      </c>
      <c r="JA50" s="164">
        <v>-2.9041000000000001</v>
      </c>
      <c r="JB50" s="163"/>
      <c r="JC50" s="164">
        <v>-3.76</v>
      </c>
      <c r="JD50" s="164">
        <v>-0.123</v>
      </c>
      <c r="JE50" s="164">
        <v>-0.128</v>
      </c>
      <c r="JF50" s="164">
        <v>-1.1200000000000001</v>
      </c>
      <c r="JG50" s="164">
        <v>2.48</v>
      </c>
      <c r="JH50" s="164">
        <v>-2.5230000000000001</v>
      </c>
      <c r="JI50" s="164">
        <v>-7.7927999999999997</v>
      </c>
      <c r="JJ50" s="164">
        <v>2.7543000000000002</v>
      </c>
      <c r="JK50" s="164">
        <v>-2.8702000000000001</v>
      </c>
      <c r="JL50" s="164">
        <v>2.8</v>
      </c>
      <c r="JM50" s="164">
        <v>2.121</v>
      </c>
      <c r="JN50" s="164">
        <v>-1.651</v>
      </c>
      <c r="JO50" s="164">
        <v>1.0112000000000001</v>
      </c>
      <c r="JP50" s="164">
        <v>0.88149999999999995</v>
      </c>
      <c r="JQ50" s="164">
        <v>3.5495000000000001</v>
      </c>
      <c r="JR50" s="164">
        <v>3.4409999999999998</v>
      </c>
      <c r="JS50" s="164">
        <v>4.5850999999999997</v>
      </c>
      <c r="JT50" s="163"/>
      <c r="JU50" s="164">
        <v>10.7</v>
      </c>
      <c r="JV50" s="164">
        <v>8.3280999999999992</v>
      </c>
      <c r="JW50" s="164">
        <v>0.44</v>
      </c>
      <c r="JX50" s="163"/>
      <c r="JY50" s="164">
        <v>-16.241</v>
      </c>
      <c r="JZ50" s="164">
        <v>-8.5931999999999995</v>
      </c>
      <c r="KA50" s="164">
        <v>-14.757899999999999</v>
      </c>
      <c r="KB50" s="164">
        <v>-13.485300000000001</v>
      </c>
      <c r="KC50" s="164">
        <v>4.5762999999999998</v>
      </c>
      <c r="KD50" s="164">
        <v>-9.5143000000000004</v>
      </c>
      <c r="KE50" s="164">
        <v>4.6741999999999999</v>
      </c>
      <c r="KF50" s="164">
        <v>-12.9</v>
      </c>
      <c r="KG50" s="164">
        <v>-3.8</v>
      </c>
      <c r="KH50" s="164">
        <v>46.496899999999997</v>
      </c>
      <c r="KI50" s="164">
        <v>-129.1831</v>
      </c>
    </row>
    <row r="51" spans="1:295" ht="18" customHeight="1" x14ac:dyDescent="0.3">
      <c r="A51" s="160" t="s">
        <v>83</v>
      </c>
      <c r="B51" s="160" t="s">
        <v>811</v>
      </c>
      <c r="C51" s="163"/>
      <c r="D51" s="164">
        <v>3.9639000000000002</v>
      </c>
      <c r="E51" s="164">
        <v>-8.9309999999999992</v>
      </c>
      <c r="F51" s="164">
        <v>8.0787999999999993</v>
      </c>
      <c r="G51" s="164">
        <v>11.667899999999999</v>
      </c>
      <c r="H51" s="163"/>
      <c r="I51" s="164">
        <v>15.6418</v>
      </c>
      <c r="J51" s="163"/>
      <c r="K51" s="164">
        <v>16.787299999999998</v>
      </c>
      <c r="L51" s="164">
        <v>-0.55200000000000005</v>
      </c>
      <c r="M51" s="164">
        <v>8.4018999999999995</v>
      </c>
      <c r="N51" s="164">
        <v>-13.32</v>
      </c>
      <c r="O51" s="164">
        <v>-24.2</v>
      </c>
      <c r="P51" s="164">
        <v>0</v>
      </c>
      <c r="Q51" s="163"/>
      <c r="R51" s="164">
        <v>-17.600000000000001</v>
      </c>
      <c r="S51" s="164">
        <v>4.1517999999999997</v>
      </c>
      <c r="T51" s="164">
        <v>2.1305999999999998</v>
      </c>
      <c r="U51" s="164">
        <v>5.7274000000000003</v>
      </c>
      <c r="V51" s="164">
        <v>5.6524999999999999</v>
      </c>
      <c r="W51" s="164">
        <v>9.8249999999999993</v>
      </c>
      <c r="X51" s="164">
        <v>5.8338999999999999</v>
      </c>
      <c r="Y51" s="164">
        <v>-1.5053000000000001</v>
      </c>
      <c r="Z51" s="164">
        <v>1.5524</v>
      </c>
      <c r="AA51" s="163"/>
      <c r="AB51" s="164">
        <v>-1.1745000000000001</v>
      </c>
      <c r="AC51" s="164">
        <v>-0.501</v>
      </c>
      <c r="AD51" s="164">
        <v>-0.5</v>
      </c>
      <c r="AE51" s="164">
        <v>2.8180000000000001</v>
      </c>
      <c r="AF51" s="164">
        <v>-6.66</v>
      </c>
      <c r="AG51" s="164">
        <v>-8.8000000000000007</v>
      </c>
      <c r="AH51" s="163"/>
      <c r="AI51" s="163"/>
      <c r="AJ51" s="164">
        <v>-9.51</v>
      </c>
      <c r="AK51" s="164">
        <v>-9.4</v>
      </c>
      <c r="AL51" s="163"/>
      <c r="AM51" s="164">
        <v>-12.23</v>
      </c>
      <c r="AN51" s="164">
        <v>-12.39</v>
      </c>
      <c r="AO51" s="164">
        <v>6.4442000000000004</v>
      </c>
      <c r="AP51" s="164">
        <v>4.4541000000000004</v>
      </c>
      <c r="AQ51" s="164">
        <v>23.752300000000002</v>
      </c>
      <c r="AR51" s="164">
        <v>25.458400000000001</v>
      </c>
      <c r="AS51" s="164">
        <v>-21.665500000000002</v>
      </c>
      <c r="AT51" s="164">
        <v>-9.3771000000000004</v>
      </c>
      <c r="AU51" s="164">
        <v>-10.4153</v>
      </c>
      <c r="AV51" s="164">
        <v>13.033899999999999</v>
      </c>
      <c r="AW51" s="164">
        <v>12.985300000000001</v>
      </c>
      <c r="AX51" s="164">
        <v>-27.3277</v>
      </c>
      <c r="AY51" s="164">
        <v>-23.308900000000001</v>
      </c>
      <c r="AZ51" s="164">
        <v>23.535399999999999</v>
      </c>
      <c r="BA51" s="163"/>
      <c r="BB51" s="164">
        <v>31.787099999999999</v>
      </c>
      <c r="BC51" s="164">
        <v>1.9996</v>
      </c>
      <c r="BD51" s="164">
        <v>-2.4</v>
      </c>
      <c r="BE51" s="164">
        <v>-2.5</v>
      </c>
      <c r="BF51" s="164">
        <v>-20.257100000000001</v>
      </c>
      <c r="BG51" s="164">
        <v>-19.881399999999999</v>
      </c>
      <c r="BH51" s="164">
        <v>-1.1958</v>
      </c>
      <c r="BI51" s="163"/>
      <c r="BJ51" s="164">
        <v>6.3544</v>
      </c>
      <c r="BK51" s="164">
        <v>3.0712999999999999</v>
      </c>
      <c r="BL51" s="164">
        <v>2.2469999999999999</v>
      </c>
      <c r="BM51" s="164">
        <v>1.5768</v>
      </c>
      <c r="BN51" s="164">
        <v>-70.192599999999999</v>
      </c>
      <c r="BO51" s="164">
        <v>90.792500000000004</v>
      </c>
      <c r="BP51" s="164">
        <v>89.6023</v>
      </c>
      <c r="BQ51" s="164">
        <v>25.043800000000001</v>
      </c>
      <c r="BR51" s="164">
        <v>-48.665199999999999</v>
      </c>
      <c r="BS51" s="163"/>
      <c r="BT51" s="163"/>
      <c r="BU51" s="163"/>
      <c r="BV51" s="163"/>
      <c r="BW51" s="164">
        <v>8.1</v>
      </c>
      <c r="BX51" s="164">
        <v>6.88</v>
      </c>
      <c r="BY51" s="164">
        <v>-11.7</v>
      </c>
      <c r="BZ51" s="164">
        <v>0.06</v>
      </c>
      <c r="CA51" s="164">
        <v>-19.8215</v>
      </c>
      <c r="CB51" s="164">
        <v>-19.6875</v>
      </c>
      <c r="CC51" s="164">
        <v>35.3733</v>
      </c>
      <c r="CD51" s="164">
        <v>34.015700000000002</v>
      </c>
      <c r="CE51" s="164">
        <v>3.4443000000000001</v>
      </c>
      <c r="CF51" s="164">
        <v>41.417200000000001</v>
      </c>
      <c r="CG51" s="164">
        <v>41.083500000000001</v>
      </c>
      <c r="CH51" s="164">
        <v>6.7709000000000001</v>
      </c>
      <c r="CI51" s="163"/>
      <c r="CJ51" s="163"/>
      <c r="CK51" s="163"/>
      <c r="CL51" s="164">
        <v>-27</v>
      </c>
      <c r="CM51" s="164">
        <v>-25.5</v>
      </c>
      <c r="CN51" s="164">
        <v>-1.35</v>
      </c>
      <c r="CO51" s="164">
        <v>34.064100000000003</v>
      </c>
      <c r="CP51" s="164">
        <v>34.187800000000003</v>
      </c>
      <c r="CQ51" s="164">
        <v>32.218000000000004</v>
      </c>
      <c r="CR51" s="164">
        <v>67.018500000000003</v>
      </c>
      <c r="CS51" s="164">
        <v>67.3459</v>
      </c>
      <c r="CT51" s="164">
        <v>-18.936900000000001</v>
      </c>
      <c r="CU51" s="164">
        <v>-54.977200000000003</v>
      </c>
      <c r="CV51" s="164">
        <v>-16.831299999999999</v>
      </c>
      <c r="CW51" s="164">
        <v>2.6589999999999998</v>
      </c>
      <c r="CX51" s="164">
        <v>20.18</v>
      </c>
      <c r="CY51" s="164">
        <v>6.85</v>
      </c>
      <c r="CZ51" s="164">
        <v>12.348599999999999</v>
      </c>
      <c r="DA51" s="164">
        <v>12.307700000000001</v>
      </c>
      <c r="DB51" s="164">
        <v>-7.04</v>
      </c>
      <c r="DC51" s="164">
        <v>-50.237699999999997</v>
      </c>
      <c r="DD51" s="163"/>
      <c r="DE51" s="163"/>
      <c r="DF51" s="164">
        <v>12.755000000000001</v>
      </c>
      <c r="DG51" s="164">
        <v>-11.5062</v>
      </c>
      <c r="DH51" s="164">
        <v>-3.2425000000000002</v>
      </c>
      <c r="DI51" s="163"/>
      <c r="DJ51" s="163"/>
      <c r="DK51" s="164">
        <v>-4.1675000000000004</v>
      </c>
      <c r="DL51" s="164">
        <v>0.37990000000000002</v>
      </c>
      <c r="DM51" s="164">
        <v>5.3672000000000004</v>
      </c>
      <c r="DN51" s="164">
        <v>7.4276999999999997</v>
      </c>
      <c r="DO51" s="164">
        <v>0.61</v>
      </c>
      <c r="DP51" s="164">
        <v>-1.24</v>
      </c>
      <c r="DQ51" s="164">
        <v>1.736</v>
      </c>
      <c r="DR51" s="164">
        <v>-13.1707</v>
      </c>
      <c r="DS51" s="164">
        <v>-4.45</v>
      </c>
      <c r="DT51" s="164">
        <v>-4.63</v>
      </c>
      <c r="DU51" s="164">
        <v>18.940000000000001</v>
      </c>
      <c r="DV51" s="164">
        <v>18.07</v>
      </c>
      <c r="DW51" s="164">
        <v>-13.1091</v>
      </c>
      <c r="DX51" s="164">
        <v>-6.7182000000000004</v>
      </c>
      <c r="DY51" s="163"/>
      <c r="DZ51" s="164">
        <v>-35.027299999999997</v>
      </c>
      <c r="EA51" s="164">
        <v>9.7211999999999996</v>
      </c>
      <c r="EB51" s="164">
        <v>-5.6082000000000001</v>
      </c>
      <c r="EC51" s="164">
        <v>-16.2089</v>
      </c>
      <c r="ED51" s="164">
        <v>-15.401899999999999</v>
      </c>
      <c r="EE51" s="164">
        <v>-29.430599999999998</v>
      </c>
      <c r="EF51" s="164">
        <v>-29.7803</v>
      </c>
      <c r="EG51" s="164">
        <v>-3.8980000000000001</v>
      </c>
      <c r="EH51" s="164">
        <v>-103.7169</v>
      </c>
      <c r="EI51" s="164">
        <v>-30.280200000000001</v>
      </c>
      <c r="EJ51" s="163"/>
      <c r="EK51" s="164">
        <v>-8.6021999999999998</v>
      </c>
      <c r="EL51" s="164">
        <v>-7.6276000000000002</v>
      </c>
      <c r="EM51" s="164">
        <v>13.279</v>
      </c>
      <c r="EN51" s="164">
        <v>-11.669600000000001</v>
      </c>
      <c r="EO51" s="164">
        <v>-11.3711</v>
      </c>
      <c r="EP51" s="164">
        <v>-8.1959999999999997</v>
      </c>
      <c r="EQ51" s="164">
        <v>-20.122900000000001</v>
      </c>
      <c r="ER51" s="164">
        <v>-19.571999999999999</v>
      </c>
      <c r="ES51" s="164">
        <v>8.3062000000000005</v>
      </c>
      <c r="ET51" s="163"/>
      <c r="EU51" s="164">
        <v>-8.5500000000000007</v>
      </c>
      <c r="EV51" s="164">
        <v>0</v>
      </c>
      <c r="EW51" s="164">
        <v>8.0521999999999991</v>
      </c>
      <c r="EX51" s="164">
        <v>-13.5205</v>
      </c>
      <c r="EY51" s="164">
        <v>-11.6349</v>
      </c>
      <c r="EZ51" s="164">
        <v>-11.6191</v>
      </c>
      <c r="FA51" s="164">
        <v>8.4818999999999996</v>
      </c>
      <c r="FB51" s="164">
        <v>12.9285</v>
      </c>
      <c r="FC51" s="164">
        <v>-24.901499999999999</v>
      </c>
      <c r="FD51" s="164">
        <v>5.7534000000000001</v>
      </c>
      <c r="FE51" s="163"/>
      <c r="FF51" s="164">
        <v>5.3874000000000004</v>
      </c>
      <c r="FG51" s="164">
        <v>3.5224000000000002</v>
      </c>
      <c r="FH51" s="164">
        <v>2.8487</v>
      </c>
      <c r="FI51" s="164">
        <v>0</v>
      </c>
      <c r="FJ51" s="164">
        <v>7.2005999999999997</v>
      </c>
      <c r="FK51" s="164">
        <v>7.2005999999999997</v>
      </c>
      <c r="FL51" s="164">
        <v>-26.290600000000001</v>
      </c>
      <c r="FM51" s="164">
        <v>16.7241</v>
      </c>
      <c r="FN51" s="164">
        <v>16.690100000000001</v>
      </c>
      <c r="FO51" s="164">
        <v>-8.9770000000000003</v>
      </c>
      <c r="FP51" s="164">
        <v>0</v>
      </c>
      <c r="FQ51" s="164">
        <v>28.072900000000001</v>
      </c>
      <c r="FR51" s="164">
        <v>-20.77</v>
      </c>
      <c r="FS51" s="164">
        <v>0.50580000000000003</v>
      </c>
      <c r="FT51" s="164">
        <v>0.2364</v>
      </c>
      <c r="FU51" s="164">
        <v>-0.59</v>
      </c>
      <c r="FV51" s="164">
        <v>3.27</v>
      </c>
      <c r="FW51" s="164">
        <v>-27.414200000000001</v>
      </c>
      <c r="FX51" s="163"/>
      <c r="FY51" s="164">
        <v>2.8570000000000002</v>
      </c>
      <c r="FZ51" s="164">
        <v>0.55900000000000005</v>
      </c>
      <c r="GA51" s="163"/>
      <c r="GB51" s="164">
        <v>19.23</v>
      </c>
      <c r="GC51" s="164">
        <v>-18.396799999999999</v>
      </c>
      <c r="GD51" s="164">
        <v>-9.7331000000000003</v>
      </c>
      <c r="GE51" s="164">
        <v>-1.1599999999999999</v>
      </c>
      <c r="GF51" s="164">
        <v>18.609100000000002</v>
      </c>
      <c r="GG51" s="163"/>
      <c r="GH51" s="164">
        <v>30.625699999999998</v>
      </c>
      <c r="GI51" s="164">
        <v>-9.8848000000000003</v>
      </c>
      <c r="GJ51" s="164">
        <v>-10.7187</v>
      </c>
      <c r="GK51" s="164">
        <v>3.1524999999999999</v>
      </c>
      <c r="GL51" s="163"/>
      <c r="GM51" s="163"/>
      <c r="GN51" s="164">
        <v>-8.8073999999999995</v>
      </c>
      <c r="GO51" s="164">
        <v>-1.0427999999999999</v>
      </c>
      <c r="GP51" s="164">
        <v>2.6949000000000001</v>
      </c>
      <c r="GQ51" s="164">
        <v>-24.435400000000001</v>
      </c>
      <c r="GR51" s="164">
        <v>4.6504000000000003</v>
      </c>
      <c r="GS51" s="164">
        <v>4.1382000000000003</v>
      </c>
      <c r="GT51" s="164">
        <v>155.80860000000001</v>
      </c>
      <c r="GU51" s="164">
        <v>-6.7007000000000003</v>
      </c>
      <c r="GV51" s="164">
        <v>-7.9569999999999999</v>
      </c>
      <c r="GW51" s="164">
        <v>-12.896699999999999</v>
      </c>
      <c r="GX51" s="164">
        <v>1.9188000000000001</v>
      </c>
      <c r="GY51" s="164">
        <v>7.3179999999999996</v>
      </c>
      <c r="GZ51" s="164">
        <v>7.4526000000000003</v>
      </c>
      <c r="HA51" s="164">
        <v>1</v>
      </c>
      <c r="HB51" s="164">
        <v>-6.3697999999999997</v>
      </c>
      <c r="HC51" s="164">
        <v>-4.7946</v>
      </c>
      <c r="HD51" s="164">
        <v>12.57</v>
      </c>
      <c r="HE51" s="164">
        <v>-8.8849999999999998</v>
      </c>
      <c r="HF51" s="164">
        <v>35.565600000000003</v>
      </c>
      <c r="HG51" s="164">
        <v>45.280299999999997</v>
      </c>
      <c r="HH51" s="164">
        <v>79.725099999999998</v>
      </c>
      <c r="HI51" s="163"/>
      <c r="HJ51" s="163"/>
      <c r="HK51" s="164">
        <v>-13.4091</v>
      </c>
      <c r="HL51" s="164">
        <v>-13.195600000000001</v>
      </c>
      <c r="HM51" s="164">
        <v>-9.5251000000000001</v>
      </c>
      <c r="HN51" s="164">
        <v>0</v>
      </c>
      <c r="HO51" s="164">
        <v>33.309199999999997</v>
      </c>
      <c r="HP51" s="164">
        <v>33.460599999999999</v>
      </c>
      <c r="HQ51" s="164">
        <v>-8.7493999999999996</v>
      </c>
      <c r="HR51" s="164">
        <v>-7.8594999999999997</v>
      </c>
      <c r="HS51" s="164">
        <v>-2.5674000000000001</v>
      </c>
      <c r="HT51" s="164">
        <v>-2.4588000000000001</v>
      </c>
      <c r="HU51" s="164">
        <v>16.440000000000001</v>
      </c>
      <c r="HV51" s="164">
        <v>16.91</v>
      </c>
      <c r="HW51" s="164">
        <v>-23.3</v>
      </c>
      <c r="HX51" s="164">
        <v>-23.6</v>
      </c>
      <c r="HY51" s="164">
        <v>0.4587</v>
      </c>
      <c r="HZ51" s="164">
        <v>-7.28</v>
      </c>
      <c r="IA51" s="164">
        <v>79.170699999999997</v>
      </c>
      <c r="IB51" s="164">
        <v>24.627400000000002</v>
      </c>
      <c r="IC51" s="164">
        <v>24.458500000000001</v>
      </c>
      <c r="ID51" s="164">
        <v>-16.100000000000001</v>
      </c>
      <c r="IE51" s="164">
        <v>-27.3</v>
      </c>
      <c r="IF51" s="164">
        <v>-6.3</v>
      </c>
      <c r="IG51" s="164">
        <v>-6.8</v>
      </c>
      <c r="IH51" s="164">
        <v>-17.6525</v>
      </c>
      <c r="II51" s="164">
        <v>-17.543099999999999</v>
      </c>
      <c r="IJ51" s="164">
        <v>-93.629599999999996</v>
      </c>
      <c r="IK51" s="164">
        <v>17.842300000000002</v>
      </c>
      <c r="IL51" s="164">
        <v>-270.4008</v>
      </c>
      <c r="IM51" s="164">
        <v>-22.286799999999999</v>
      </c>
      <c r="IN51" s="164">
        <v>-27.454899999999999</v>
      </c>
      <c r="IO51" s="164">
        <v>125.932</v>
      </c>
      <c r="IP51" s="164">
        <v>36.047899999999998</v>
      </c>
      <c r="IQ51" s="164">
        <v>113.15600000000001</v>
      </c>
      <c r="IR51" s="164">
        <v>119.7925</v>
      </c>
      <c r="IS51" s="164">
        <v>66.109700000000004</v>
      </c>
      <c r="IT51" s="164">
        <v>31.532</v>
      </c>
      <c r="IU51" s="164">
        <v>27.703600000000002</v>
      </c>
      <c r="IV51" s="164">
        <v>-5.2838000000000003</v>
      </c>
      <c r="IW51" s="164">
        <v>227.44110000000001</v>
      </c>
      <c r="IX51" s="164">
        <v>-214.52090000000001</v>
      </c>
      <c r="IY51" s="164">
        <v>14.082700000000001</v>
      </c>
      <c r="IZ51" s="164">
        <v>-0.85570000000000002</v>
      </c>
      <c r="JA51" s="164">
        <v>-3.6779999999999999</v>
      </c>
      <c r="JB51" s="163"/>
      <c r="JC51" s="164">
        <v>-3.68</v>
      </c>
      <c r="JD51" s="164">
        <v>-0.17899999999999999</v>
      </c>
      <c r="JE51" s="164">
        <v>-0.17499999999999999</v>
      </c>
      <c r="JF51" s="164">
        <v>-0.8</v>
      </c>
      <c r="JG51" s="164">
        <v>2.08</v>
      </c>
      <c r="JH51" s="164">
        <v>-1.9617</v>
      </c>
      <c r="JI51" s="164">
        <v>-7.8201999999999998</v>
      </c>
      <c r="JJ51" s="164">
        <v>2.7543000000000002</v>
      </c>
      <c r="JK51" s="164">
        <v>-1.8723000000000001</v>
      </c>
      <c r="JL51" s="164">
        <v>2.2999999999999998</v>
      </c>
      <c r="JM51" s="164">
        <v>0.58699999999999997</v>
      </c>
      <c r="JN51" s="164">
        <v>0.78300000000000003</v>
      </c>
      <c r="JO51" s="164">
        <v>2.4340999999999999</v>
      </c>
      <c r="JP51" s="164">
        <v>3.0566</v>
      </c>
      <c r="JQ51" s="164">
        <v>4.3033000000000001</v>
      </c>
      <c r="JR51" s="164">
        <v>4.0186000000000002</v>
      </c>
      <c r="JS51" s="164">
        <v>3.8582000000000001</v>
      </c>
      <c r="JT51" s="163"/>
      <c r="JU51" s="164">
        <v>11.4</v>
      </c>
      <c r="JV51" s="164">
        <v>9.7283000000000008</v>
      </c>
      <c r="JW51" s="164">
        <v>0.3</v>
      </c>
      <c r="JX51" s="163"/>
      <c r="JY51" s="164">
        <v>-16.1022</v>
      </c>
      <c r="JZ51" s="164">
        <v>-7.3673000000000002</v>
      </c>
      <c r="KA51" s="164">
        <v>-14.906700000000001</v>
      </c>
      <c r="KB51" s="164">
        <v>-14.1648</v>
      </c>
      <c r="KC51" s="164">
        <v>3.331</v>
      </c>
      <c r="KD51" s="164">
        <v>-10.7637</v>
      </c>
      <c r="KE51" s="164">
        <v>6.5848000000000004</v>
      </c>
      <c r="KF51" s="164">
        <v>-12.3</v>
      </c>
      <c r="KG51" s="164">
        <v>-3.9</v>
      </c>
      <c r="KH51" s="164">
        <v>50.055900000000001</v>
      </c>
      <c r="KI51" s="164">
        <v>-133.07480000000001</v>
      </c>
    </row>
    <row r="52" spans="1:295" ht="18" customHeight="1" x14ac:dyDescent="0.3">
      <c r="A52" s="160" t="s">
        <v>83</v>
      </c>
      <c r="B52" s="160" t="s">
        <v>812</v>
      </c>
      <c r="C52" s="163"/>
      <c r="D52" s="164">
        <v>3.6173999999999999</v>
      </c>
      <c r="E52" s="164">
        <v>-8.4474999999999998</v>
      </c>
      <c r="F52" s="164">
        <v>9.2446999999999999</v>
      </c>
      <c r="G52" s="164">
        <v>12.0062</v>
      </c>
      <c r="H52" s="163"/>
      <c r="I52" s="164">
        <v>14.8086</v>
      </c>
      <c r="J52" s="163"/>
      <c r="K52" s="164">
        <v>15.6142</v>
      </c>
      <c r="L52" s="164">
        <v>-1.292</v>
      </c>
      <c r="M52" s="164">
        <v>7.8042999999999996</v>
      </c>
      <c r="N52" s="164">
        <v>-13.32</v>
      </c>
      <c r="O52" s="164">
        <v>-26.4</v>
      </c>
      <c r="P52" s="164">
        <v>2.2000000000000002</v>
      </c>
      <c r="Q52" s="163"/>
      <c r="R52" s="164">
        <v>-17.600000000000001</v>
      </c>
      <c r="S52" s="164">
        <v>4.1120999999999999</v>
      </c>
      <c r="T52" s="164">
        <v>3.6717</v>
      </c>
      <c r="U52" s="164">
        <v>5.3559000000000001</v>
      </c>
      <c r="V52" s="164">
        <v>5.2813999999999997</v>
      </c>
      <c r="W52" s="164">
        <v>9.3763000000000005</v>
      </c>
      <c r="X52" s="164">
        <v>6.6001000000000003</v>
      </c>
      <c r="Y52" s="164">
        <v>-1.5454000000000001</v>
      </c>
      <c r="Z52" s="164">
        <v>1.5290999999999999</v>
      </c>
      <c r="AA52" s="163"/>
      <c r="AB52" s="164">
        <v>-1.2783</v>
      </c>
      <c r="AC52" s="164">
        <v>-0.83599999999999997</v>
      </c>
      <c r="AD52" s="164">
        <v>-0.82299999999999995</v>
      </c>
      <c r="AE52" s="164">
        <v>2.677</v>
      </c>
      <c r="AF52" s="164">
        <v>-8.8800000000000008</v>
      </c>
      <c r="AG52" s="164">
        <v>-8.8000000000000007</v>
      </c>
      <c r="AH52" s="163"/>
      <c r="AI52" s="163"/>
      <c r="AJ52" s="164">
        <v>-10.86</v>
      </c>
      <c r="AK52" s="164">
        <v>-10.87</v>
      </c>
      <c r="AL52" s="163"/>
      <c r="AM52" s="164">
        <v>-13.58</v>
      </c>
      <c r="AN52" s="164">
        <v>-13.61</v>
      </c>
      <c r="AO52" s="164">
        <v>5.2039999999999997</v>
      </c>
      <c r="AP52" s="164">
        <v>4.1969000000000003</v>
      </c>
      <c r="AQ52" s="164">
        <v>23.654399999999999</v>
      </c>
      <c r="AR52" s="164">
        <v>25.2684</v>
      </c>
      <c r="AS52" s="164">
        <v>-17.059999999999999</v>
      </c>
      <c r="AT52" s="164">
        <v>-12.4582</v>
      </c>
      <c r="AU52" s="164">
        <v>-12.469900000000001</v>
      </c>
      <c r="AV52" s="164">
        <v>1.3220000000000001</v>
      </c>
      <c r="AW52" s="164">
        <v>1.143</v>
      </c>
      <c r="AX52" s="164">
        <v>-21.9693</v>
      </c>
      <c r="AY52" s="164">
        <v>-19.692</v>
      </c>
      <c r="AZ52" s="164">
        <v>22.9651</v>
      </c>
      <c r="BA52" s="163"/>
      <c r="BB52" s="164">
        <v>30.436499999999999</v>
      </c>
      <c r="BC52" s="164">
        <v>5.3536000000000001</v>
      </c>
      <c r="BD52" s="164">
        <v>-3.5</v>
      </c>
      <c r="BE52" s="164">
        <v>-3.5</v>
      </c>
      <c r="BF52" s="164">
        <v>-22.626999999999999</v>
      </c>
      <c r="BG52" s="164">
        <v>-22.4636</v>
      </c>
      <c r="BH52" s="164">
        <v>-1.5537000000000001</v>
      </c>
      <c r="BI52" s="163"/>
      <c r="BJ52" s="164">
        <v>2.1703999999999999</v>
      </c>
      <c r="BK52" s="164">
        <v>2.2957000000000001</v>
      </c>
      <c r="BL52" s="164">
        <v>0.76249999999999996</v>
      </c>
      <c r="BM52" s="164">
        <v>0.58940000000000003</v>
      </c>
      <c r="BN52" s="164">
        <v>-92.623599999999996</v>
      </c>
      <c r="BO52" s="164">
        <v>89.571799999999996</v>
      </c>
      <c r="BP52" s="164">
        <v>89.724400000000003</v>
      </c>
      <c r="BQ52" s="164">
        <v>41.840600000000002</v>
      </c>
      <c r="BR52" s="164">
        <v>-69.053799999999995</v>
      </c>
      <c r="BS52" s="163"/>
      <c r="BT52" s="163"/>
      <c r="BU52" s="163"/>
      <c r="BV52" s="164">
        <v>14.131</v>
      </c>
      <c r="BW52" s="164">
        <v>8.14</v>
      </c>
      <c r="BX52" s="164">
        <v>6.27</v>
      </c>
      <c r="BY52" s="164">
        <v>-12.67</v>
      </c>
      <c r="BZ52" s="164">
        <v>-0.1</v>
      </c>
      <c r="CA52" s="164">
        <v>-17.678100000000001</v>
      </c>
      <c r="CB52" s="164">
        <v>-17.5442</v>
      </c>
      <c r="CC52" s="164">
        <v>33.458399999999997</v>
      </c>
      <c r="CD52" s="164">
        <v>32.347200000000001</v>
      </c>
      <c r="CE52" s="164">
        <v>3.8437999999999999</v>
      </c>
      <c r="CF52" s="164">
        <v>42.0884</v>
      </c>
      <c r="CG52" s="164">
        <v>41.4771</v>
      </c>
      <c r="CH52" s="164">
        <v>2.1816</v>
      </c>
      <c r="CI52" s="163"/>
      <c r="CJ52" s="163"/>
      <c r="CK52" s="163"/>
      <c r="CL52" s="164">
        <v>-30.4</v>
      </c>
      <c r="CM52" s="164">
        <v>-28.5</v>
      </c>
      <c r="CN52" s="164">
        <v>-1.1499999999999999</v>
      </c>
      <c r="CO52" s="164">
        <v>32.420900000000003</v>
      </c>
      <c r="CP52" s="164">
        <v>33.236899999999999</v>
      </c>
      <c r="CQ52" s="164">
        <v>30.9238</v>
      </c>
      <c r="CR52" s="164">
        <v>73.043099999999995</v>
      </c>
      <c r="CS52" s="164">
        <v>73.577699999999993</v>
      </c>
      <c r="CT52" s="164">
        <v>-25.829499999999999</v>
      </c>
      <c r="CU52" s="164">
        <v>-53.776000000000003</v>
      </c>
      <c r="CV52" s="164">
        <v>-24.753799999999998</v>
      </c>
      <c r="CW52" s="164">
        <v>2.5051999999999999</v>
      </c>
      <c r="CX52" s="164">
        <v>18.96</v>
      </c>
      <c r="CY52" s="164">
        <v>6.4</v>
      </c>
      <c r="CZ52" s="164">
        <v>11.411099999999999</v>
      </c>
      <c r="DA52" s="164">
        <v>11.5265</v>
      </c>
      <c r="DB52" s="164">
        <v>-6.41</v>
      </c>
      <c r="DC52" s="164">
        <v>-50.237699999999997</v>
      </c>
      <c r="DD52" s="163"/>
      <c r="DE52" s="163"/>
      <c r="DF52" s="164">
        <v>19.185700000000001</v>
      </c>
      <c r="DG52" s="164">
        <v>-11.519299999999999</v>
      </c>
      <c r="DH52" s="164">
        <v>-2.8603000000000001</v>
      </c>
      <c r="DI52" s="163"/>
      <c r="DJ52" s="163"/>
      <c r="DK52" s="164">
        <v>-4.1675000000000004</v>
      </c>
      <c r="DL52" s="164">
        <v>-0.56100000000000005</v>
      </c>
      <c r="DM52" s="164">
        <v>3.6324000000000001</v>
      </c>
      <c r="DN52" s="164">
        <v>6.1288</v>
      </c>
      <c r="DO52" s="164">
        <v>-0.23</v>
      </c>
      <c r="DP52" s="164">
        <v>-0.63</v>
      </c>
      <c r="DQ52" s="164">
        <v>1.6895</v>
      </c>
      <c r="DR52" s="164">
        <v>-19.456099999999999</v>
      </c>
      <c r="DS52" s="164">
        <v>-5.23</v>
      </c>
      <c r="DT52" s="164">
        <v>-5.22</v>
      </c>
      <c r="DU52" s="164">
        <v>18.05</v>
      </c>
      <c r="DV52" s="164">
        <v>17.739999999999998</v>
      </c>
      <c r="DW52" s="164">
        <v>-16.9818</v>
      </c>
      <c r="DX52" s="164">
        <v>-8.7272999999999996</v>
      </c>
      <c r="DY52" s="163"/>
      <c r="DZ52" s="164">
        <v>-34.909100000000002</v>
      </c>
      <c r="EA52" s="164">
        <v>9.6373999999999995</v>
      </c>
      <c r="EB52" s="164">
        <v>-11.107900000000001</v>
      </c>
      <c r="EC52" s="164">
        <v>-20.555599999999998</v>
      </c>
      <c r="ED52" s="164">
        <v>-20.568999999999999</v>
      </c>
      <c r="EE52" s="164">
        <v>-29.375599999999999</v>
      </c>
      <c r="EF52" s="164">
        <v>-28.584599999999998</v>
      </c>
      <c r="EG52" s="164">
        <v>-3.8759999999999999</v>
      </c>
      <c r="EH52" s="164">
        <v>-119.73220000000001</v>
      </c>
      <c r="EI52" s="164">
        <v>-29.3733</v>
      </c>
      <c r="EJ52" s="163"/>
      <c r="EK52" s="164">
        <v>-8.3754000000000008</v>
      </c>
      <c r="EL52" s="164">
        <v>-7.6467000000000001</v>
      </c>
      <c r="EM52" s="164">
        <v>14.8086</v>
      </c>
      <c r="EN52" s="164">
        <v>-11.4092</v>
      </c>
      <c r="EO52" s="164">
        <v>-11.582599999999999</v>
      </c>
      <c r="EP52" s="164">
        <v>-8.1959999999999997</v>
      </c>
      <c r="EQ52" s="164">
        <v>-20.433499999999999</v>
      </c>
      <c r="ER52" s="164">
        <v>-20.1387</v>
      </c>
      <c r="ES52" s="164">
        <v>7.6536</v>
      </c>
      <c r="ET52" s="163"/>
      <c r="EU52" s="164">
        <v>-8.17</v>
      </c>
      <c r="EV52" s="164">
        <v>0</v>
      </c>
      <c r="EW52" s="164">
        <v>7.8526999999999996</v>
      </c>
      <c r="EX52" s="164">
        <v>-12.035600000000001</v>
      </c>
      <c r="EY52" s="164">
        <v>-10.5707</v>
      </c>
      <c r="EZ52" s="164">
        <v>-10.5511</v>
      </c>
      <c r="FA52" s="164">
        <v>7.1074000000000002</v>
      </c>
      <c r="FB52" s="164">
        <v>11.632099999999999</v>
      </c>
      <c r="FC52" s="164">
        <v>-26.719799999999999</v>
      </c>
      <c r="FD52" s="164">
        <v>5.6814</v>
      </c>
      <c r="FE52" s="163"/>
      <c r="FF52" s="164">
        <v>5.3011999999999997</v>
      </c>
      <c r="FG52" s="164">
        <v>0</v>
      </c>
      <c r="FH52" s="164">
        <v>3.2467999999999999</v>
      </c>
      <c r="FI52" s="164">
        <v>2.9407000000000001</v>
      </c>
      <c r="FJ52" s="164">
        <v>4.8562000000000003</v>
      </c>
      <c r="FK52" s="164">
        <v>5.0236999999999998</v>
      </c>
      <c r="FL52" s="164">
        <v>-21.936800000000002</v>
      </c>
      <c r="FM52" s="164">
        <v>16.125</v>
      </c>
      <c r="FN52" s="164">
        <v>16.153199999999998</v>
      </c>
      <c r="FO52" s="164">
        <v>-6.6307999999999998</v>
      </c>
      <c r="FP52" s="163"/>
      <c r="FQ52" s="164">
        <v>24.996700000000001</v>
      </c>
      <c r="FR52" s="164">
        <v>-21.44</v>
      </c>
      <c r="FS52" s="164">
        <v>-9.2899999999999996E-2</v>
      </c>
      <c r="FT52" s="164">
        <v>0.23549999999999999</v>
      </c>
      <c r="FU52" s="164">
        <v>-0.11</v>
      </c>
      <c r="FV52" s="164">
        <v>4.6399999999999997</v>
      </c>
      <c r="FW52" s="164">
        <v>-25.167999999999999</v>
      </c>
      <c r="FX52" s="164">
        <v>0</v>
      </c>
      <c r="FY52" s="164">
        <v>2.8540000000000001</v>
      </c>
      <c r="FZ52" s="164">
        <v>0.71499999999999997</v>
      </c>
      <c r="GA52" s="163"/>
      <c r="GB52" s="164">
        <v>19.98</v>
      </c>
      <c r="GC52" s="164">
        <v>-20.591799999999999</v>
      </c>
      <c r="GD52" s="164">
        <v>-11.4413</v>
      </c>
      <c r="GE52" s="164">
        <v>-1.01</v>
      </c>
      <c r="GF52" s="164">
        <v>19.589700000000001</v>
      </c>
      <c r="GG52" s="163"/>
      <c r="GH52" s="164">
        <v>30.410699999999999</v>
      </c>
      <c r="GI52" s="164">
        <v>-10.0017</v>
      </c>
      <c r="GJ52" s="164">
        <v>-10.658200000000001</v>
      </c>
      <c r="GK52" s="164">
        <v>2.9826999999999999</v>
      </c>
      <c r="GL52" s="163"/>
      <c r="GM52" s="163"/>
      <c r="GN52" s="164">
        <v>-9.0117999999999991</v>
      </c>
      <c r="GO52" s="164">
        <v>-0.33639999999999998</v>
      </c>
      <c r="GP52" s="164">
        <v>3.1448</v>
      </c>
      <c r="GQ52" s="164">
        <v>-25.3827</v>
      </c>
      <c r="GR52" s="164">
        <v>5.7161</v>
      </c>
      <c r="GS52" s="164">
        <v>5.7991000000000001</v>
      </c>
      <c r="GT52" s="164">
        <v>153.346</v>
      </c>
      <c r="GU52" s="164">
        <v>-7.3771000000000004</v>
      </c>
      <c r="GV52" s="164">
        <v>-7.1924999999999999</v>
      </c>
      <c r="GW52" s="164">
        <v>-13.042299999999999</v>
      </c>
      <c r="GX52" s="164">
        <v>1.8917999999999999</v>
      </c>
      <c r="GY52" s="164">
        <v>6.8493000000000004</v>
      </c>
      <c r="GZ52" s="164">
        <v>7.0095999999999998</v>
      </c>
      <c r="HA52" s="163"/>
      <c r="HB52" s="164">
        <v>-8.5042000000000009</v>
      </c>
      <c r="HC52" s="164">
        <v>-6.5141999999999998</v>
      </c>
      <c r="HD52" s="164">
        <v>9.2200000000000006</v>
      </c>
      <c r="HE52" s="164">
        <v>-9.7786000000000008</v>
      </c>
      <c r="HF52" s="164">
        <v>37.271299999999997</v>
      </c>
      <c r="HG52" s="164">
        <v>35.902799999999999</v>
      </c>
      <c r="HH52" s="164">
        <v>81.066599999999994</v>
      </c>
      <c r="HI52" s="163"/>
      <c r="HJ52" s="163"/>
      <c r="HK52" s="164">
        <v>-11.7506</v>
      </c>
      <c r="HL52" s="164">
        <v>-13.373799999999999</v>
      </c>
      <c r="HM52" s="164">
        <v>-10.815300000000001</v>
      </c>
      <c r="HN52" s="164">
        <v>-10.8993</v>
      </c>
      <c r="HO52" s="163"/>
      <c r="HP52" s="163"/>
      <c r="HQ52" s="164">
        <v>-9.2657000000000007</v>
      </c>
      <c r="HR52" s="164">
        <v>-9.0076000000000001</v>
      </c>
      <c r="HS52" s="164">
        <v>-1.6407</v>
      </c>
      <c r="HT52" s="164">
        <v>-1.8304</v>
      </c>
      <c r="HU52" s="164">
        <v>12.79</v>
      </c>
      <c r="HV52" s="164">
        <v>12.65</v>
      </c>
      <c r="HW52" s="164">
        <v>-24.8</v>
      </c>
      <c r="HX52" s="164">
        <v>-25</v>
      </c>
      <c r="HY52" s="164">
        <v>0.37080000000000002</v>
      </c>
      <c r="HZ52" s="164">
        <v>-7.84</v>
      </c>
      <c r="IA52" s="164">
        <v>71.651499999999999</v>
      </c>
      <c r="IB52" s="164">
        <v>22.521000000000001</v>
      </c>
      <c r="IC52" s="164">
        <v>22.219200000000001</v>
      </c>
      <c r="ID52" s="164">
        <v>-16.899999999999999</v>
      </c>
      <c r="IE52" s="164">
        <v>-26.5</v>
      </c>
      <c r="IF52" s="164">
        <v>-5.4</v>
      </c>
      <c r="IG52" s="164">
        <v>-6</v>
      </c>
      <c r="IH52" s="164">
        <v>-17.676100000000002</v>
      </c>
      <c r="II52" s="164">
        <v>-17.834399999999999</v>
      </c>
      <c r="IJ52" s="164">
        <v>-102.2106</v>
      </c>
      <c r="IK52" s="164">
        <v>15.7928</v>
      </c>
      <c r="IL52" s="164">
        <v>-269.10660000000001</v>
      </c>
      <c r="IM52" s="164">
        <v>-25.6784</v>
      </c>
      <c r="IN52" s="164">
        <v>-29.8186</v>
      </c>
      <c r="IO52" s="164">
        <v>124.2544</v>
      </c>
      <c r="IP52" s="164">
        <v>43.745199999999997</v>
      </c>
      <c r="IQ52" s="164">
        <v>110.9191</v>
      </c>
      <c r="IR52" s="164">
        <v>117.2907</v>
      </c>
      <c r="IS52" s="164">
        <v>59.994500000000002</v>
      </c>
      <c r="IT52" s="164">
        <v>32.8551</v>
      </c>
      <c r="IU52" s="164">
        <v>30.297699999999999</v>
      </c>
      <c r="IV52" s="164">
        <v>-2.4950000000000001</v>
      </c>
      <c r="IW52" s="164">
        <v>217.0119</v>
      </c>
      <c r="IX52" s="164">
        <v>-216.2885</v>
      </c>
      <c r="IY52" s="164">
        <v>5.3498000000000001</v>
      </c>
      <c r="IZ52" s="164">
        <v>6.5347</v>
      </c>
      <c r="JA52" s="164">
        <v>-3.0457000000000001</v>
      </c>
      <c r="JB52" s="163"/>
      <c r="JC52" s="164">
        <v>-3.36</v>
      </c>
      <c r="JD52" s="164">
        <v>-0.32900000000000001</v>
      </c>
      <c r="JE52" s="164">
        <v>-0.33600000000000002</v>
      </c>
      <c r="JF52" s="164">
        <v>-0.96</v>
      </c>
      <c r="JG52" s="164">
        <v>1.36</v>
      </c>
      <c r="JH52" s="164">
        <v>-1.6109</v>
      </c>
      <c r="JI52" s="164">
        <v>-7.0297999999999998</v>
      </c>
      <c r="JJ52" s="164">
        <v>2.7267999999999999</v>
      </c>
      <c r="JK52" s="164">
        <v>-1.7258</v>
      </c>
      <c r="JL52" s="164">
        <v>1.5</v>
      </c>
      <c r="JM52" s="164">
        <v>-1.0409999999999999</v>
      </c>
      <c r="JN52" s="164">
        <v>-0.51300000000000001</v>
      </c>
      <c r="JO52" s="164">
        <v>2.6560000000000001</v>
      </c>
      <c r="JP52" s="163"/>
      <c r="JQ52" s="164">
        <v>4.4699</v>
      </c>
      <c r="JR52" s="164">
        <v>3.3424999999999998</v>
      </c>
      <c r="JS52" s="164">
        <v>4.5636000000000001</v>
      </c>
      <c r="JT52" s="163"/>
      <c r="JU52" s="164">
        <v>11.5</v>
      </c>
      <c r="JV52" s="164">
        <v>9.7826000000000004</v>
      </c>
      <c r="JW52" s="164">
        <v>0.27</v>
      </c>
      <c r="JX52" s="163"/>
      <c r="JY52" s="164">
        <v>-15.390499999999999</v>
      </c>
      <c r="JZ52" s="164">
        <v>-8.1774000000000004</v>
      </c>
      <c r="KA52" s="164">
        <v>-15.532999999999999</v>
      </c>
      <c r="KB52" s="164">
        <v>-12.6228</v>
      </c>
      <c r="KC52" s="164">
        <v>4.8940999999999999</v>
      </c>
      <c r="KD52" s="164">
        <v>-10.976100000000001</v>
      </c>
      <c r="KE52" s="164">
        <v>5.1433999999999997</v>
      </c>
      <c r="KF52" s="164">
        <v>-13.3</v>
      </c>
      <c r="KG52" s="164">
        <v>-3.4</v>
      </c>
      <c r="KH52" s="164">
        <v>52.186900000000001</v>
      </c>
      <c r="KI52" s="164">
        <v>-136.40430000000001</v>
      </c>
    </row>
    <row r="53" spans="1:295" ht="18" customHeight="1" x14ac:dyDescent="0.3">
      <c r="A53" s="160" t="s">
        <v>83</v>
      </c>
      <c r="B53" s="160" t="s">
        <v>813</v>
      </c>
      <c r="C53" s="163"/>
      <c r="D53" s="164">
        <v>2.9289999999999998</v>
      </c>
      <c r="E53" s="164">
        <v>-7.7842000000000002</v>
      </c>
      <c r="F53" s="164">
        <v>4.5197000000000003</v>
      </c>
      <c r="G53" s="164">
        <v>10.2387</v>
      </c>
      <c r="H53" s="163"/>
      <c r="I53" s="164">
        <v>13.36</v>
      </c>
      <c r="J53" s="163"/>
      <c r="K53" s="164">
        <v>14.2219</v>
      </c>
      <c r="L53" s="164">
        <v>-1.8419000000000001</v>
      </c>
      <c r="M53" s="164">
        <v>7.3498999999999999</v>
      </c>
      <c r="N53" s="164">
        <v>-11.1</v>
      </c>
      <c r="O53" s="164">
        <v>-24.2</v>
      </c>
      <c r="P53" s="164">
        <v>0</v>
      </c>
      <c r="Q53" s="163"/>
      <c r="R53" s="163"/>
      <c r="S53" s="164">
        <v>4.0869</v>
      </c>
      <c r="T53" s="164">
        <v>9.6669999999999998</v>
      </c>
      <c r="U53" s="164">
        <v>4.5246000000000004</v>
      </c>
      <c r="V53" s="164">
        <v>4.4843000000000002</v>
      </c>
      <c r="W53" s="164">
        <v>7.9061000000000003</v>
      </c>
      <c r="X53" s="164">
        <v>6.7572000000000001</v>
      </c>
      <c r="Y53" s="164">
        <v>-1.5177</v>
      </c>
      <c r="Z53" s="164">
        <v>1.4968999999999999</v>
      </c>
      <c r="AA53" s="163"/>
      <c r="AB53" s="164">
        <v>-1.2010000000000001</v>
      </c>
      <c r="AC53" s="164">
        <v>-0.82199999999999995</v>
      </c>
      <c r="AD53" s="164">
        <v>-0.79200000000000004</v>
      </c>
      <c r="AE53" s="164">
        <v>2.7909999999999999</v>
      </c>
      <c r="AF53" s="164">
        <v>-8.8800000000000008</v>
      </c>
      <c r="AG53" s="164">
        <v>-11</v>
      </c>
      <c r="AH53" s="163"/>
      <c r="AI53" s="163"/>
      <c r="AJ53" s="164">
        <v>-12.61</v>
      </c>
      <c r="AK53" s="164">
        <v>-12.72</v>
      </c>
      <c r="AL53" s="163"/>
      <c r="AM53" s="164">
        <v>-11.98</v>
      </c>
      <c r="AN53" s="164">
        <v>-11.95</v>
      </c>
      <c r="AO53" s="164">
        <v>5.5251000000000001</v>
      </c>
      <c r="AP53" s="164">
        <v>4.0330000000000004</v>
      </c>
      <c r="AQ53" s="164">
        <v>20.546800000000001</v>
      </c>
      <c r="AR53" s="164">
        <v>23.784099999999999</v>
      </c>
      <c r="AS53" s="164">
        <v>-16.612300000000001</v>
      </c>
      <c r="AT53" s="164">
        <v>-13.128</v>
      </c>
      <c r="AU53" s="164">
        <v>-12.2606</v>
      </c>
      <c r="AV53" s="164">
        <v>9.4298000000000002</v>
      </c>
      <c r="AW53" s="164">
        <v>9.3552999999999997</v>
      </c>
      <c r="AX53" s="164">
        <v>-23.8447</v>
      </c>
      <c r="AY53" s="164">
        <v>-21.9693</v>
      </c>
      <c r="AZ53" s="164">
        <v>37.1845</v>
      </c>
      <c r="BA53" s="163"/>
      <c r="BB53" s="164">
        <v>25.532399999999999</v>
      </c>
      <c r="BC53" s="164">
        <v>5.0506000000000002</v>
      </c>
      <c r="BD53" s="164">
        <v>-3.3</v>
      </c>
      <c r="BE53" s="164">
        <v>-3.3</v>
      </c>
      <c r="BF53" s="164">
        <v>-21.439499999999999</v>
      </c>
      <c r="BG53" s="164">
        <v>-21.062999999999999</v>
      </c>
      <c r="BH53" s="164">
        <v>-1.506</v>
      </c>
      <c r="BI53" s="163"/>
      <c r="BJ53" s="164">
        <v>5.7645999999999997</v>
      </c>
      <c r="BK53" s="164">
        <v>2.0084</v>
      </c>
      <c r="BL53" s="164">
        <v>0.63870000000000005</v>
      </c>
      <c r="BM53" s="164">
        <v>0.4178</v>
      </c>
      <c r="BN53" s="164">
        <v>-81.545400000000001</v>
      </c>
      <c r="BO53" s="164">
        <v>86.4589</v>
      </c>
      <c r="BP53" s="164">
        <v>86.336799999999997</v>
      </c>
      <c r="BQ53" s="164">
        <v>39.152500000000003</v>
      </c>
      <c r="BR53" s="164">
        <v>-63.878700000000002</v>
      </c>
      <c r="BS53" s="163"/>
      <c r="BT53" s="163"/>
      <c r="BU53" s="163"/>
      <c r="BV53" s="164">
        <v>13.003399999999999</v>
      </c>
      <c r="BW53" s="164">
        <v>8.0500000000000007</v>
      </c>
      <c r="BX53" s="164">
        <v>6.12</v>
      </c>
      <c r="BY53" s="164">
        <v>-13.46</v>
      </c>
      <c r="BZ53" s="164">
        <v>-0.38</v>
      </c>
      <c r="CA53" s="164">
        <v>-18.7498</v>
      </c>
      <c r="CB53" s="164">
        <v>-18.4819</v>
      </c>
      <c r="CC53" s="164">
        <v>34.728200000000001</v>
      </c>
      <c r="CD53" s="164">
        <v>34.068899999999999</v>
      </c>
      <c r="CE53" s="164">
        <v>4.3503999999999996</v>
      </c>
      <c r="CF53" s="164">
        <v>41.710599999999999</v>
      </c>
      <c r="CG53" s="164">
        <v>41.315300000000001</v>
      </c>
      <c r="CH53" s="164">
        <v>5.1416000000000004</v>
      </c>
      <c r="CI53" s="163"/>
      <c r="CJ53" s="163"/>
      <c r="CK53" s="163"/>
      <c r="CL53" s="164">
        <v>-31.6</v>
      </c>
      <c r="CM53" s="164">
        <v>-29.6</v>
      </c>
      <c r="CN53" s="164">
        <v>-1.1499999999999999</v>
      </c>
      <c r="CO53" s="164">
        <v>30.9772</v>
      </c>
      <c r="CP53" s="164">
        <v>31.445399999999999</v>
      </c>
      <c r="CQ53" s="164">
        <v>29.322199999999999</v>
      </c>
      <c r="CR53" s="164">
        <v>70.726299999999995</v>
      </c>
      <c r="CS53" s="164">
        <v>71.650999999999996</v>
      </c>
      <c r="CT53" s="164">
        <v>-23.165400000000002</v>
      </c>
      <c r="CU53" s="164">
        <v>-54.526800000000001</v>
      </c>
      <c r="CV53" s="164">
        <v>-20.483899999999998</v>
      </c>
      <c r="CW53" s="164">
        <v>2.3658000000000001</v>
      </c>
      <c r="CX53" s="164">
        <v>17.32</v>
      </c>
      <c r="CY53" s="164">
        <v>5.6</v>
      </c>
      <c r="CZ53" s="164">
        <v>11.254899999999999</v>
      </c>
      <c r="DA53" s="164">
        <v>11.331200000000001</v>
      </c>
      <c r="DB53" s="164">
        <v>-6.31</v>
      </c>
      <c r="DC53" s="164">
        <v>-50.237699999999997</v>
      </c>
      <c r="DD53" s="163"/>
      <c r="DE53" s="163"/>
      <c r="DF53" s="164">
        <v>18.1356</v>
      </c>
      <c r="DG53" s="164">
        <v>-11.523899999999999</v>
      </c>
      <c r="DH53" s="164">
        <v>-2.9325999999999999</v>
      </c>
      <c r="DI53" s="164">
        <v>-31</v>
      </c>
      <c r="DJ53" s="164">
        <v>-30.7</v>
      </c>
      <c r="DK53" s="164">
        <v>-3.9148000000000001</v>
      </c>
      <c r="DL53" s="164">
        <v>-1.1220000000000001</v>
      </c>
      <c r="DM53" s="164">
        <v>2.3706999999999998</v>
      </c>
      <c r="DN53" s="164">
        <v>5.3867000000000003</v>
      </c>
      <c r="DO53" s="164">
        <v>-0.8</v>
      </c>
      <c r="DP53" s="164">
        <v>-0.45</v>
      </c>
      <c r="DQ53" s="164">
        <v>1.86</v>
      </c>
      <c r="DR53" s="164">
        <v>-18.646100000000001</v>
      </c>
      <c r="DS53" s="164">
        <v>-10.68</v>
      </c>
      <c r="DT53" s="164">
        <v>-10.86</v>
      </c>
      <c r="DU53" s="164">
        <v>29.01</v>
      </c>
      <c r="DV53" s="164">
        <v>16.78</v>
      </c>
      <c r="DW53" s="164">
        <v>-18.581800000000001</v>
      </c>
      <c r="DX53" s="164">
        <v>-8.6636000000000006</v>
      </c>
      <c r="DY53" s="163"/>
      <c r="DZ53" s="164">
        <v>-35.7273</v>
      </c>
      <c r="EA53" s="163"/>
      <c r="EB53" s="164">
        <v>-9.8070000000000004</v>
      </c>
      <c r="EC53" s="164">
        <v>-19.479299999999999</v>
      </c>
      <c r="ED53" s="164">
        <v>-19.1599</v>
      </c>
      <c r="EE53" s="164">
        <v>-29.119599999999998</v>
      </c>
      <c r="EF53" s="164">
        <v>-27.995999999999999</v>
      </c>
      <c r="EG53" s="164">
        <v>-4.0359999999999996</v>
      </c>
      <c r="EH53" s="164">
        <v>-119.3805</v>
      </c>
      <c r="EI53" s="164">
        <v>-28.1767</v>
      </c>
      <c r="EJ53" s="163"/>
      <c r="EK53" s="164">
        <v>-8.2875999999999994</v>
      </c>
      <c r="EL53" s="164">
        <v>-7.5392000000000001</v>
      </c>
      <c r="EM53" s="164">
        <v>14.011799999999999</v>
      </c>
      <c r="EN53" s="164">
        <v>-11.2135</v>
      </c>
      <c r="EO53" s="164">
        <v>-10.636699999999999</v>
      </c>
      <c r="EP53" s="164">
        <v>-7.6840000000000002</v>
      </c>
      <c r="EQ53" s="164">
        <v>-19.571000000000002</v>
      </c>
      <c r="ER53" s="164">
        <v>-19.370100000000001</v>
      </c>
      <c r="ES53" s="164">
        <v>6.8266</v>
      </c>
      <c r="ET53" s="163"/>
      <c r="EU53" s="164">
        <v>-8.2100000000000009</v>
      </c>
      <c r="EV53" s="164">
        <v>0.1</v>
      </c>
      <c r="EW53" s="164">
        <v>7.7106000000000003</v>
      </c>
      <c r="EX53" s="164">
        <v>-10.8672</v>
      </c>
      <c r="EY53" s="164">
        <v>-11.3543</v>
      </c>
      <c r="EZ53" s="164">
        <v>-11.233700000000001</v>
      </c>
      <c r="FA53" s="164">
        <v>7.5498000000000003</v>
      </c>
      <c r="FB53" s="164">
        <v>10.418200000000001</v>
      </c>
      <c r="FC53" s="164">
        <v>-26.103100000000001</v>
      </c>
      <c r="FD53" s="164">
        <v>5.8291000000000004</v>
      </c>
      <c r="FE53" s="163"/>
      <c r="FF53" s="164">
        <v>5.5685000000000002</v>
      </c>
      <c r="FG53" s="164">
        <v>2.6916000000000002</v>
      </c>
      <c r="FH53" s="164">
        <v>3.0855999999999999</v>
      </c>
      <c r="FI53" s="164">
        <v>0</v>
      </c>
      <c r="FJ53" s="164">
        <v>5.6935000000000002</v>
      </c>
      <c r="FK53" s="164">
        <v>5.3586</v>
      </c>
      <c r="FL53" s="164">
        <v>-30.644500000000001</v>
      </c>
      <c r="FM53" s="164">
        <v>17.585699999999999</v>
      </c>
      <c r="FN53" s="164">
        <v>17.988199999999999</v>
      </c>
      <c r="FO53" s="164">
        <v>-14.986599999999999</v>
      </c>
      <c r="FP53" s="164">
        <v>0</v>
      </c>
      <c r="FQ53" s="164">
        <v>26.061199999999999</v>
      </c>
      <c r="FR53" s="164">
        <v>-22.59</v>
      </c>
      <c r="FS53" s="164">
        <v>-0.60560000000000003</v>
      </c>
      <c r="FT53" s="164">
        <v>0.23549999999999999</v>
      </c>
      <c r="FU53" s="164">
        <v>-0.32</v>
      </c>
      <c r="FV53" s="164">
        <v>3.62</v>
      </c>
      <c r="FW53" s="164">
        <v>-25.397099999999998</v>
      </c>
      <c r="FX53" s="163"/>
      <c r="FY53" s="164">
        <v>2.867</v>
      </c>
      <c r="FZ53" s="164">
        <v>0.66100000000000003</v>
      </c>
      <c r="GA53" s="163"/>
      <c r="GB53" s="164">
        <v>20.53</v>
      </c>
      <c r="GC53" s="164">
        <v>-9.8237000000000005</v>
      </c>
      <c r="GD53" s="164">
        <v>-1.7279</v>
      </c>
      <c r="GE53" s="164">
        <v>-0.94</v>
      </c>
      <c r="GF53" s="164">
        <v>20.235499999999998</v>
      </c>
      <c r="GG53" s="163"/>
      <c r="GH53" s="164">
        <v>29.276900000000001</v>
      </c>
      <c r="GI53" s="164">
        <v>-8.9071999999999996</v>
      </c>
      <c r="GJ53" s="164">
        <v>-9.5785</v>
      </c>
      <c r="GK53" s="164">
        <v>2.7141000000000002</v>
      </c>
      <c r="GL53" s="163"/>
      <c r="GM53" s="163"/>
      <c r="GN53" s="164">
        <v>-9.4926999999999992</v>
      </c>
      <c r="GO53" s="164">
        <v>-0.56140000000000001</v>
      </c>
      <c r="GP53" s="164">
        <v>3.4155000000000002</v>
      </c>
      <c r="GQ53" s="164">
        <v>-26.490500000000001</v>
      </c>
      <c r="GR53" s="164">
        <v>5.2160000000000002</v>
      </c>
      <c r="GS53" s="164">
        <v>5.0529999999999999</v>
      </c>
      <c r="GT53" s="164">
        <v>131.5488</v>
      </c>
      <c r="GU53" s="164">
        <v>-8.7348999999999997</v>
      </c>
      <c r="GV53" s="164">
        <v>-8.1188000000000002</v>
      </c>
      <c r="GW53" s="164">
        <v>-12.101000000000001</v>
      </c>
      <c r="GX53" s="164">
        <v>1.8931</v>
      </c>
      <c r="GY53" s="164">
        <v>6.4390999999999998</v>
      </c>
      <c r="GZ53" s="164">
        <v>6.5350000000000001</v>
      </c>
      <c r="HA53" s="164">
        <v>1</v>
      </c>
      <c r="HB53" s="164">
        <v>-8.5437999999999992</v>
      </c>
      <c r="HC53" s="164">
        <v>-8.0739999999999998</v>
      </c>
      <c r="HD53" s="164">
        <v>8.8000000000000007</v>
      </c>
      <c r="HE53" s="164">
        <v>-5.9276</v>
      </c>
      <c r="HF53" s="164">
        <v>44.045400000000001</v>
      </c>
      <c r="HG53" s="164">
        <v>36.194800000000001</v>
      </c>
      <c r="HH53" s="164">
        <v>81.056200000000004</v>
      </c>
      <c r="HI53" s="164">
        <v>49.813899999999997</v>
      </c>
      <c r="HJ53" s="164">
        <v>49.748800000000003</v>
      </c>
      <c r="HK53" s="164">
        <v>-11.392200000000001</v>
      </c>
      <c r="HL53" s="164">
        <v>-12.6808</v>
      </c>
      <c r="HM53" s="164">
        <v>-10.3573</v>
      </c>
      <c r="HN53" s="164">
        <v>-11.9619</v>
      </c>
      <c r="HO53" s="163"/>
      <c r="HP53" s="163"/>
      <c r="HQ53" s="164">
        <v>-8.7604000000000006</v>
      </c>
      <c r="HR53" s="164">
        <v>-8.6340000000000003</v>
      </c>
      <c r="HS53" s="164">
        <v>-0.99199999999999999</v>
      </c>
      <c r="HT53" s="164">
        <v>-0.75880000000000003</v>
      </c>
      <c r="HU53" s="164">
        <v>18.73</v>
      </c>
      <c r="HV53" s="164">
        <v>18.8</v>
      </c>
      <c r="HW53" s="164">
        <v>-25.6</v>
      </c>
      <c r="HX53" s="164">
        <v>-24.8</v>
      </c>
      <c r="HY53" s="164">
        <v>0.44040000000000001</v>
      </c>
      <c r="HZ53" s="164">
        <v>-8.08</v>
      </c>
      <c r="IA53" s="164">
        <v>68.526499999999999</v>
      </c>
      <c r="IB53" s="164">
        <v>23.8597</v>
      </c>
      <c r="IC53" s="164">
        <v>23.569800000000001</v>
      </c>
      <c r="ID53" s="164">
        <v>-17.399999999999999</v>
      </c>
      <c r="IE53" s="164">
        <v>-26.9</v>
      </c>
      <c r="IF53" s="164">
        <v>-5.8</v>
      </c>
      <c r="IG53" s="164">
        <v>-6.4</v>
      </c>
      <c r="IH53" s="164">
        <v>-17.698899999999998</v>
      </c>
      <c r="II53" s="164">
        <v>-17.651700000000002</v>
      </c>
      <c r="IJ53" s="164">
        <v>-99.045299999999997</v>
      </c>
      <c r="IK53" s="164">
        <v>12.122400000000001</v>
      </c>
      <c r="IL53" s="164">
        <v>-266.53969999999998</v>
      </c>
      <c r="IM53" s="164">
        <v>-22.8216</v>
      </c>
      <c r="IN53" s="164">
        <v>-29.9057</v>
      </c>
      <c r="IO53" s="164">
        <v>121.83920000000001</v>
      </c>
      <c r="IP53" s="164">
        <v>43.122100000000003</v>
      </c>
      <c r="IQ53" s="164">
        <v>112.2067</v>
      </c>
      <c r="IR53" s="164">
        <v>115.1236</v>
      </c>
      <c r="IS53" s="164">
        <v>58.518099999999997</v>
      </c>
      <c r="IT53" s="164">
        <v>30.418199999999999</v>
      </c>
      <c r="IU53" s="164">
        <v>31.011299999999999</v>
      </c>
      <c r="IV53" s="164">
        <v>-1.1722999999999999</v>
      </c>
      <c r="IW53" s="164">
        <v>217.83760000000001</v>
      </c>
      <c r="IX53" s="164">
        <v>-214.51939999999999</v>
      </c>
      <c r="IY53" s="164">
        <v>8.7820999999999998</v>
      </c>
      <c r="IZ53" s="164">
        <v>0.97619999999999996</v>
      </c>
      <c r="JA53" s="164">
        <v>-3.1629</v>
      </c>
      <c r="JB53" s="163"/>
      <c r="JC53" s="164">
        <v>-3.76</v>
      </c>
      <c r="JD53" s="164">
        <v>-0.40799999999999997</v>
      </c>
      <c r="JE53" s="164">
        <v>-0.41099999999999998</v>
      </c>
      <c r="JF53" s="164">
        <v>-1.04</v>
      </c>
      <c r="JG53" s="164">
        <v>1.84</v>
      </c>
      <c r="JH53" s="164">
        <v>-1.7559</v>
      </c>
      <c r="JI53" s="164">
        <v>-7.5853000000000002</v>
      </c>
      <c r="JJ53" s="164">
        <v>2.6078000000000001</v>
      </c>
      <c r="JK53" s="164">
        <v>-1.0544</v>
      </c>
      <c r="JL53" s="164">
        <v>1.9</v>
      </c>
      <c r="JM53" s="164">
        <v>-1.0649999999999999</v>
      </c>
      <c r="JN53" s="164">
        <v>-2.2759999999999998</v>
      </c>
      <c r="JO53" s="163"/>
      <c r="JP53" s="163"/>
      <c r="JQ53" s="164">
        <v>3.4828000000000001</v>
      </c>
      <c r="JR53" s="164">
        <v>3.7145999999999999</v>
      </c>
      <c r="JS53" s="164">
        <v>3.5758999999999999</v>
      </c>
      <c r="JT53" s="163"/>
      <c r="JU53" s="164">
        <v>11.2</v>
      </c>
      <c r="JV53" s="164">
        <v>9.77</v>
      </c>
      <c r="JW53" s="164">
        <v>0.16</v>
      </c>
      <c r="JX53" s="163"/>
      <c r="JY53" s="164">
        <v>-15.0412</v>
      </c>
      <c r="JZ53" s="164">
        <v>-10.1046</v>
      </c>
      <c r="KA53" s="164">
        <v>-15.3987</v>
      </c>
      <c r="KB53" s="164">
        <v>-12.9885</v>
      </c>
      <c r="KC53" s="164">
        <v>5.5468000000000002</v>
      </c>
      <c r="KD53" s="164">
        <v>-10.340999999999999</v>
      </c>
      <c r="KE53" s="164">
        <v>4.9444999999999997</v>
      </c>
      <c r="KF53" s="164">
        <v>-13.4</v>
      </c>
      <c r="KG53" s="164">
        <v>-3</v>
      </c>
      <c r="KH53" s="164">
        <v>58.766300000000001</v>
      </c>
      <c r="KI53" s="164">
        <v>-139.8415</v>
      </c>
    </row>
    <row r="54" spans="1:295" ht="18" customHeight="1" x14ac:dyDescent="0.3">
      <c r="A54" s="160" t="s">
        <v>83</v>
      </c>
      <c r="B54" s="160" t="s">
        <v>814</v>
      </c>
      <c r="C54" s="163"/>
      <c r="D54" s="164">
        <v>2.6034999999999999</v>
      </c>
      <c r="E54" s="164">
        <v>-7.3811</v>
      </c>
      <c r="F54" s="164">
        <v>5.0392000000000001</v>
      </c>
      <c r="G54" s="164">
        <v>10.1374</v>
      </c>
      <c r="H54" s="163"/>
      <c r="I54" s="164">
        <v>13.1363</v>
      </c>
      <c r="J54" s="163"/>
      <c r="K54" s="164">
        <v>13.445499999999999</v>
      </c>
      <c r="L54" s="164">
        <v>-2.2848999999999999</v>
      </c>
      <c r="M54" s="164">
        <v>6.8708999999999998</v>
      </c>
      <c r="N54" s="164">
        <v>-8.8800000000000008</v>
      </c>
      <c r="O54" s="164">
        <v>-22</v>
      </c>
      <c r="P54" s="164">
        <v>-2.2000000000000002</v>
      </c>
      <c r="Q54" s="164">
        <v>0</v>
      </c>
      <c r="R54" s="164">
        <v>-15.4</v>
      </c>
      <c r="S54" s="164">
        <v>4.0336999999999996</v>
      </c>
      <c r="T54" s="164">
        <v>10.4695</v>
      </c>
      <c r="U54" s="164">
        <v>4.1614000000000004</v>
      </c>
      <c r="V54" s="164">
        <v>4.0225999999999997</v>
      </c>
      <c r="W54" s="164">
        <v>7.3587999999999996</v>
      </c>
      <c r="X54" s="164">
        <v>6.46</v>
      </c>
      <c r="Y54" s="164">
        <v>-1.7256</v>
      </c>
      <c r="Z54" s="164">
        <v>1.4604999999999999</v>
      </c>
      <c r="AA54" s="163"/>
      <c r="AB54" s="164">
        <v>-1.2117</v>
      </c>
      <c r="AC54" s="164">
        <v>-0.81399999999999995</v>
      </c>
      <c r="AD54" s="164">
        <v>-0.88800000000000001</v>
      </c>
      <c r="AE54" s="164">
        <v>2.7959999999999998</v>
      </c>
      <c r="AF54" s="164">
        <v>-11.1</v>
      </c>
      <c r="AG54" s="164">
        <v>-15.4</v>
      </c>
      <c r="AH54" s="163"/>
      <c r="AI54" s="163"/>
      <c r="AJ54" s="164">
        <v>-12.47</v>
      </c>
      <c r="AK54" s="164">
        <v>-12.5</v>
      </c>
      <c r="AL54" s="163"/>
      <c r="AM54" s="164">
        <v>-12.33</v>
      </c>
      <c r="AN54" s="164">
        <v>-12.16</v>
      </c>
      <c r="AO54" s="164">
        <v>3.9129999999999998</v>
      </c>
      <c r="AP54" s="164">
        <v>3.8952</v>
      </c>
      <c r="AQ54" s="164">
        <v>20.345600000000001</v>
      </c>
      <c r="AR54" s="164">
        <v>21.8033</v>
      </c>
      <c r="AS54" s="164">
        <v>-14.0594</v>
      </c>
      <c r="AT54" s="164">
        <v>-16.209099999999999</v>
      </c>
      <c r="AU54" s="164">
        <v>-16.0807</v>
      </c>
      <c r="AV54" s="164">
        <v>12.3866</v>
      </c>
      <c r="AW54" s="164">
        <v>9.4641000000000002</v>
      </c>
      <c r="AX54" s="164">
        <v>-23.9787</v>
      </c>
      <c r="AY54" s="164">
        <v>-21.9693</v>
      </c>
      <c r="AZ54" s="164">
        <v>43.459600000000002</v>
      </c>
      <c r="BA54" s="163"/>
      <c r="BB54" s="164">
        <v>26.363499999999998</v>
      </c>
      <c r="BC54" s="164">
        <v>7.1311</v>
      </c>
      <c r="BD54" s="164">
        <v>-4</v>
      </c>
      <c r="BE54" s="164">
        <v>-4</v>
      </c>
      <c r="BF54" s="164">
        <v>-20.427800000000001</v>
      </c>
      <c r="BG54" s="164">
        <v>-19.757899999999999</v>
      </c>
      <c r="BH54" s="164">
        <v>-1.2222999999999999</v>
      </c>
      <c r="BI54" s="163"/>
      <c r="BJ54" s="164">
        <v>-1.2702</v>
      </c>
      <c r="BK54" s="164">
        <v>1.5865</v>
      </c>
      <c r="BL54" s="164">
        <v>-5.1999999999999998E-3</v>
      </c>
      <c r="BM54" s="164">
        <v>-0.2082</v>
      </c>
      <c r="BN54" s="164">
        <v>-82.613600000000005</v>
      </c>
      <c r="BO54" s="164">
        <v>84.017399999999995</v>
      </c>
      <c r="BP54" s="164">
        <v>84.475200000000001</v>
      </c>
      <c r="BQ54" s="164">
        <v>47.229900000000001</v>
      </c>
      <c r="BR54" s="164">
        <v>-71.906099999999995</v>
      </c>
      <c r="BS54" s="163"/>
      <c r="BT54" s="163"/>
      <c r="BU54" s="163"/>
      <c r="BV54" s="164">
        <v>11.8856</v>
      </c>
      <c r="BW54" s="164">
        <v>7.94</v>
      </c>
      <c r="BX54" s="164">
        <v>5.84</v>
      </c>
      <c r="BY54" s="164">
        <v>-14.22</v>
      </c>
      <c r="BZ54" s="164">
        <v>-0.7</v>
      </c>
      <c r="CA54" s="164">
        <v>-18.4819</v>
      </c>
      <c r="CB54" s="164">
        <v>-17.946100000000001</v>
      </c>
      <c r="CC54" s="164">
        <v>32.443399999999997</v>
      </c>
      <c r="CD54" s="164">
        <v>31.5014</v>
      </c>
      <c r="CE54" s="164">
        <v>2.9952999999999999</v>
      </c>
      <c r="CF54" s="164">
        <v>43.915300000000002</v>
      </c>
      <c r="CG54" s="164">
        <v>43.531199999999998</v>
      </c>
      <c r="CH54" s="164">
        <v>-1.3262</v>
      </c>
      <c r="CI54" s="163"/>
      <c r="CJ54" s="163"/>
      <c r="CK54" s="163"/>
      <c r="CL54" s="164">
        <v>-34.799999999999997</v>
      </c>
      <c r="CM54" s="164">
        <v>-32.700000000000003</v>
      </c>
      <c r="CN54" s="164">
        <v>-1.02</v>
      </c>
      <c r="CO54" s="164">
        <v>29.923300000000001</v>
      </c>
      <c r="CP54" s="164">
        <v>30.395600000000002</v>
      </c>
      <c r="CQ54" s="164">
        <v>28.269600000000001</v>
      </c>
      <c r="CR54" s="164">
        <v>76.446100000000001</v>
      </c>
      <c r="CS54" s="164">
        <v>76.257900000000006</v>
      </c>
      <c r="CT54" s="164">
        <v>-27.48</v>
      </c>
      <c r="CU54" s="164">
        <v>-53.290999999999997</v>
      </c>
      <c r="CV54" s="164">
        <v>-27.342199999999998</v>
      </c>
      <c r="CW54" s="164">
        <v>2.1800999999999999</v>
      </c>
      <c r="CX54" s="164">
        <v>16.46</v>
      </c>
      <c r="CY54" s="164">
        <v>5.35</v>
      </c>
      <c r="CZ54" s="164">
        <v>10.317399999999999</v>
      </c>
      <c r="DA54" s="164">
        <v>10.452299999999999</v>
      </c>
      <c r="DB54" s="164">
        <v>-5.64</v>
      </c>
      <c r="DC54" s="164">
        <v>-37.676000000000002</v>
      </c>
      <c r="DD54" s="163"/>
      <c r="DE54" s="163"/>
      <c r="DF54" s="164">
        <v>19.724399999999999</v>
      </c>
      <c r="DG54" s="164">
        <v>-11.571300000000001</v>
      </c>
      <c r="DH54" s="164">
        <v>-2.6705999999999999</v>
      </c>
      <c r="DI54" s="163"/>
      <c r="DJ54" s="163"/>
      <c r="DK54" s="164">
        <v>-4.6032999999999999</v>
      </c>
      <c r="DL54" s="164">
        <v>-1.8701000000000001</v>
      </c>
      <c r="DM54" s="164">
        <v>2.0552000000000001</v>
      </c>
      <c r="DN54" s="164">
        <v>4.2733999999999996</v>
      </c>
      <c r="DO54" s="164">
        <v>-1.73</v>
      </c>
      <c r="DP54" s="164">
        <v>-0.56000000000000005</v>
      </c>
      <c r="DQ54" s="164">
        <v>2.1545000000000001</v>
      </c>
      <c r="DR54" s="164">
        <v>-20.148599999999998</v>
      </c>
      <c r="DS54" s="164">
        <v>-10.59</v>
      </c>
      <c r="DT54" s="164">
        <v>-10.73</v>
      </c>
      <c r="DU54" s="164">
        <v>27.27</v>
      </c>
      <c r="DV54" s="164">
        <v>16.14</v>
      </c>
      <c r="DW54" s="164">
        <v>-18.672699999999999</v>
      </c>
      <c r="DX54" s="164">
        <v>-9.7363999999999997</v>
      </c>
      <c r="DY54" s="163"/>
      <c r="DZ54" s="164">
        <v>-34.299999999999997</v>
      </c>
      <c r="EA54" s="163"/>
      <c r="EB54" s="164">
        <v>-13.943</v>
      </c>
      <c r="EC54" s="164">
        <v>-22.7257</v>
      </c>
      <c r="ED54" s="164">
        <v>-22.598500000000001</v>
      </c>
      <c r="EE54" s="164">
        <v>-29.5733</v>
      </c>
      <c r="EF54" s="164">
        <v>-28.048500000000001</v>
      </c>
      <c r="EG54" s="164">
        <v>-4.109</v>
      </c>
      <c r="EH54" s="164">
        <v>-126.72790000000001</v>
      </c>
      <c r="EI54" s="164">
        <v>-23.659099999999999</v>
      </c>
      <c r="EJ54" s="163"/>
      <c r="EK54" s="164">
        <v>-8.1762999999999995</v>
      </c>
      <c r="EL54" s="164">
        <v>-7.2702</v>
      </c>
      <c r="EM54" s="164">
        <v>13.627599999999999</v>
      </c>
      <c r="EN54" s="164">
        <v>-10.884399999999999</v>
      </c>
      <c r="EO54" s="164">
        <v>-10.2356</v>
      </c>
      <c r="EP54" s="164">
        <v>-7.6840000000000002</v>
      </c>
      <c r="EQ54" s="164">
        <v>-19.194299999999998</v>
      </c>
      <c r="ER54" s="164">
        <v>-19.012499999999999</v>
      </c>
      <c r="ES54" s="164">
        <v>6.4226999999999999</v>
      </c>
      <c r="ET54" s="163"/>
      <c r="EU54" s="164">
        <v>-8.4</v>
      </c>
      <c r="EV54" s="164">
        <v>0</v>
      </c>
      <c r="EW54" s="164">
        <v>7.5122</v>
      </c>
      <c r="EX54" s="164">
        <v>-8.9474999999999998</v>
      </c>
      <c r="EY54" s="164">
        <v>-12.0319</v>
      </c>
      <c r="EZ54" s="164">
        <v>-11.9154</v>
      </c>
      <c r="FA54" s="164">
        <v>9.4748000000000001</v>
      </c>
      <c r="FB54" s="164">
        <v>10.6829</v>
      </c>
      <c r="FC54" s="164">
        <v>-26.113399999999999</v>
      </c>
      <c r="FD54" s="164">
        <v>5.6303999999999998</v>
      </c>
      <c r="FE54" s="163"/>
      <c r="FF54" s="164">
        <v>5.3636999999999997</v>
      </c>
      <c r="FG54" s="164">
        <v>3.3338000000000001</v>
      </c>
      <c r="FH54" s="164">
        <v>3.5419999999999998</v>
      </c>
      <c r="FI54" s="164">
        <v>0</v>
      </c>
      <c r="FJ54" s="164">
        <v>5.1910999999999996</v>
      </c>
      <c r="FK54" s="164">
        <v>5.1910999999999996</v>
      </c>
      <c r="FL54" s="164">
        <v>-28.969899999999999</v>
      </c>
      <c r="FM54" s="164">
        <v>15.760300000000001</v>
      </c>
      <c r="FN54" s="164">
        <v>15.8185</v>
      </c>
      <c r="FO54" s="164">
        <v>-10.9696</v>
      </c>
      <c r="FP54" s="163"/>
      <c r="FQ54" s="164">
        <v>27.6188</v>
      </c>
      <c r="FR54" s="164">
        <v>-21.17</v>
      </c>
      <c r="FS54" s="164">
        <v>-1.1165</v>
      </c>
      <c r="FT54" s="164">
        <v>0.20069999999999999</v>
      </c>
      <c r="FU54" s="164">
        <v>0.06</v>
      </c>
      <c r="FV54" s="164">
        <v>1.89</v>
      </c>
      <c r="FW54" s="164">
        <v>-28.256599999999999</v>
      </c>
      <c r="FX54" s="164">
        <v>0</v>
      </c>
      <c r="FY54" s="164">
        <v>2.8260000000000001</v>
      </c>
      <c r="FZ54" s="164">
        <v>0.498</v>
      </c>
      <c r="GA54" s="164">
        <v>0.97870000000000001</v>
      </c>
      <c r="GB54" s="164">
        <v>19.8</v>
      </c>
      <c r="GC54" s="164">
        <v>-16.783799999999999</v>
      </c>
      <c r="GD54" s="164">
        <v>-6.8963000000000001</v>
      </c>
      <c r="GE54" s="164">
        <v>-0.99</v>
      </c>
      <c r="GF54" s="164">
        <v>19.312999999999999</v>
      </c>
      <c r="GG54" s="163"/>
      <c r="GH54" s="164">
        <v>27.248799999999999</v>
      </c>
      <c r="GI54" s="164">
        <v>-7.6421000000000001</v>
      </c>
      <c r="GJ54" s="164">
        <v>-8.3170000000000002</v>
      </c>
      <c r="GK54" s="164">
        <v>2.4748000000000001</v>
      </c>
      <c r="GL54" s="163"/>
      <c r="GM54" s="163"/>
      <c r="GN54" s="164">
        <v>-10.0106</v>
      </c>
      <c r="GO54" s="164">
        <v>-1.2392000000000001</v>
      </c>
      <c r="GP54" s="164">
        <v>3.1976</v>
      </c>
      <c r="GQ54" s="164">
        <v>-25.407599999999999</v>
      </c>
      <c r="GR54" s="164">
        <v>6.7823000000000002</v>
      </c>
      <c r="GS54" s="164">
        <v>7.8411999999999997</v>
      </c>
      <c r="GT54" s="164">
        <v>143.44470000000001</v>
      </c>
      <c r="GU54" s="164">
        <v>-9.6550999999999991</v>
      </c>
      <c r="GV54" s="164">
        <v>-8.4290000000000003</v>
      </c>
      <c r="GW54" s="164">
        <v>-10.1744</v>
      </c>
      <c r="GX54" s="164">
        <v>1.9834000000000001</v>
      </c>
      <c r="GY54" s="164">
        <v>5.9191000000000003</v>
      </c>
      <c r="GZ54" s="164">
        <v>6.0129000000000001</v>
      </c>
      <c r="HA54" s="164">
        <v>1.3355999999999999</v>
      </c>
      <c r="HB54" s="164">
        <v>-8.2814999999999994</v>
      </c>
      <c r="HC54" s="164">
        <v>-6.9847999999999999</v>
      </c>
      <c r="HD54" s="164">
        <v>7.12</v>
      </c>
      <c r="HE54" s="164">
        <v>-6.5911999999999997</v>
      </c>
      <c r="HF54" s="164">
        <v>46.760300000000001</v>
      </c>
      <c r="HG54" s="164">
        <v>31.157299999999999</v>
      </c>
      <c r="HH54" s="164">
        <v>82.442999999999998</v>
      </c>
      <c r="HI54" s="164">
        <v>49.85</v>
      </c>
      <c r="HJ54" s="164">
        <v>49.454799999999999</v>
      </c>
      <c r="HK54" s="164">
        <v>-10.5404</v>
      </c>
      <c r="HL54" s="164">
        <v>-10.9802</v>
      </c>
      <c r="HM54" s="164">
        <v>0</v>
      </c>
      <c r="HN54" s="164">
        <v>0</v>
      </c>
      <c r="HO54" s="163"/>
      <c r="HP54" s="163"/>
      <c r="HQ54" s="164">
        <v>-8.8317999999999994</v>
      </c>
      <c r="HR54" s="164">
        <v>-8.6340000000000003</v>
      </c>
      <c r="HS54" s="164">
        <v>-1.5544</v>
      </c>
      <c r="HT54" s="164">
        <v>-1.5845</v>
      </c>
      <c r="HU54" s="164">
        <v>16.68</v>
      </c>
      <c r="HV54" s="164">
        <v>16.47</v>
      </c>
      <c r="HW54" s="164">
        <v>-24.2</v>
      </c>
      <c r="HX54" s="164">
        <v>-24</v>
      </c>
      <c r="HY54" s="164">
        <v>0.47520000000000001</v>
      </c>
      <c r="HZ54" s="164">
        <v>-8.9600000000000009</v>
      </c>
      <c r="IA54" s="164">
        <v>64.437399999999997</v>
      </c>
      <c r="IB54" s="164">
        <v>24.263999999999999</v>
      </c>
      <c r="IC54" s="164">
        <v>24.153700000000001</v>
      </c>
      <c r="ID54" s="164">
        <v>-17.399999999999999</v>
      </c>
      <c r="IE54" s="164">
        <v>-26.5</v>
      </c>
      <c r="IF54" s="164">
        <v>-5.8</v>
      </c>
      <c r="IG54" s="164">
        <v>-6.4</v>
      </c>
      <c r="IH54" s="164">
        <v>-17.909099999999999</v>
      </c>
      <c r="II54" s="164">
        <v>-17.6753</v>
      </c>
      <c r="IJ54" s="164">
        <v>-99.958399999999997</v>
      </c>
      <c r="IK54" s="164">
        <v>8.7509999999999994</v>
      </c>
      <c r="IL54" s="164">
        <v>-264.85930000000002</v>
      </c>
      <c r="IM54" s="164">
        <v>-22.3565</v>
      </c>
      <c r="IN54" s="164">
        <v>-30.4039</v>
      </c>
      <c r="IO54" s="164">
        <v>118.7403</v>
      </c>
      <c r="IP54" s="164">
        <v>48.355800000000002</v>
      </c>
      <c r="IQ54" s="164">
        <v>107.79559999999999</v>
      </c>
      <c r="IR54" s="164">
        <v>112.8527</v>
      </c>
      <c r="IS54" s="164">
        <v>56.664000000000001</v>
      </c>
      <c r="IT54" s="164">
        <v>32.352800000000002</v>
      </c>
      <c r="IU54" s="164">
        <v>30.66</v>
      </c>
      <c r="IV54" s="164">
        <v>-3.2757999999999998</v>
      </c>
      <c r="IW54" s="164">
        <v>211.6842</v>
      </c>
      <c r="IX54" s="164">
        <v>-212.81</v>
      </c>
      <c r="IY54" s="164">
        <v>3.1943000000000001</v>
      </c>
      <c r="IZ54" s="164">
        <v>5.0457000000000001</v>
      </c>
      <c r="JA54" s="164">
        <v>-3.6316000000000002</v>
      </c>
      <c r="JB54" s="163"/>
      <c r="JC54" s="164">
        <v>-3.12</v>
      </c>
      <c r="JD54" s="164">
        <v>-0.17699999999999999</v>
      </c>
      <c r="JE54" s="164">
        <v>-0.17699999999999999</v>
      </c>
      <c r="JF54" s="164">
        <v>-1.52</v>
      </c>
      <c r="JG54" s="164">
        <v>2.2400000000000002</v>
      </c>
      <c r="JH54" s="164">
        <v>-1.9970000000000001</v>
      </c>
      <c r="JI54" s="164">
        <v>-7.7347999999999999</v>
      </c>
      <c r="JJ54" s="164">
        <v>3.6332</v>
      </c>
      <c r="JK54" s="164">
        <v>-1.7258</v>
      </c>
      <c r="JL54" s="164">
        <v>1.3</v>
      </c>
      <c r="JM54" s="164">
        <v>-1.411</v>
      </c>
      <c r="JN54" s="164">
        <v>-0.93</v>
      </c>
      <c r="JO54" s="163"/>
      <c r="JP54" s="163"/>
      <c r="JQ54" s="164">
        <v>4.0468000000000002</v>
      </c>
      <c r="JR54" s="164">
        <v>3.5104000000000002</v>
      </c>
      <c r="JS54" s="164">
        <v>2.5769000000000002</v>
      </c>
      <c r="JT54" s="163"/>
      <c r="JU54" s="164">
        <v>10.4</v>
      </c>
      <c r="JV54" s="164">
        <v>10.2216</v>
      </c>
      <c r="JW54" s="164">
        <v>0.12</v>
      </c>
      <c r="JX54" s="163"/>
      <c r="JY54" s="164">
        <v>-15.4831</v>
      </c>
      <c r="JZ54" s="164">
        <v>-9.4418000000000006</v>
      </c>
      <c r="KA54" s="164">
        <v>-15.375299999999999</v>
      </c>
      <c r="KB54" s="164">
        <v>-11.8551</v>
      </c>
      <c r="KC54" s="164">
        <v>5.1096000000000004</v>
      </c>
      <c r="KD54" s="164">
        <v>-11.250500000000001</v>
      </c>
      <c r="KE54" s="164">
        <v>5.3613</v>
      </c>
      <c r="KF54" s="164">
        <v>-12.5</v>
      </c>
      <c r="KG54" s="164">
        <v>-3.7</v>
      </c>
      <c r="KH54" s="164">
        <v>64.417500000000004</v>
      </c>
      <c r="KI54" s="164">
        <v>-142.72470000000001</v>
      </c>
    </row>
    <row r="55" spans="1:295" ht="18" customHeight="1" x14ac:dyDescent="0.3">
      <c r="A55" s="160" t="s">
        <v>83</v>
      </c>
      <c r="B55" s="160" t="s">
        <v>815</v>
      </c>
      <c r="C55" s="163"/>
      <c r="D55" s="164">
        <v>2.3237999999999999</v>
      </c>
      <c r="E55" s="164">
        <v>-7.0518999999999998</v>
      </c>
      <c r="F55" s="164">
        <v>6.0091999999999999</v>
      </c>
      <c r="G55" s="164">
        <v>10.4779</v>
      </c>
      <c r="H55" s="163"/>
      <c r="I55" s="164">
        <v>12.8645</v>
      </c>
      <c r="J55" s="163"/>
      <c r="K55" s="164">
        <v>13.3347</v>
      </c>
      <c r="L55" s="164">
        <v>-2.4199000000000002</v>
      </c>
      <c r="M55" s="164">
        <v>6.7325999999999997</v>
      </c>
      <c r="N55" s="164">
        <v>-8.8800000000000008</v>
      </c>
      <c r="O55" s="164">
        <v>-19.8</v>
      </c>
      <c r="P55" s="163"/>
      <c r="Q55" s="164">
        <v>0.82799999999999996</v>
      </c>
      <c r="R55" s="164">
        <v>-15.4</v>
      </c>
      <c r="S55" s="164">
        <v>2.7778999999999998</v>
      </c>
      <c r="T55" s="164">
        <v>11.898400000000001</v>
      </c>
      <c r="U55" s="164">
        <v>3.5116000000000001</v>
      </c>
      <c r="V55" s="164">
        <v>3.3925000000000001</v>
      </c>
      <c r="W55" s="164">
        <v>6.3830999999999998</v>
      </c>
      <c r="X55" s="164">
        <v>6.3803999999999998</v>
      </c>
      <c r="Y55" s="164">
        <v>-1.7243999999999999</v>
      </c>
      <c r="Z55" s="164">
        <v>1.4451000000000001</v>
      </c>
      <c r="AA55" s="163"/>
      <c r="AB55" s="164">
        <v>-1.3859999999999999</v>
      </c>
      <c r="AC55" s="164">
        <v>-1.1599999999999999</v>
      </c>
      <c r="AD55" s="164">
        <v>-1.149</v>
      </c>
      <c r="AE55" s="164">
        <v>2.532</v>
      </c>
      <c r="AF55" s="164">
        <v>-11.1</v>
      </c>
      <c r="AG55" s="163"/>
      <c r="AH55" s="163"/>
      <c r="AI55" s="163"/>
      <c r="AJ55" s="164">
        <v>-14.36</v>
      </c>
      <c r="AK55" s="164">
        <v>-14.51</v>
      </c>
      <c r="AL55" s="163"/>
      <c r="AM55" s="164">
        <v>-12.25</v>
      </c>
      <c r="AN55" s="164">
        <v>-12.26</v>
      </c>
      <c r="AO55" s="164">
        <v>3.9626000000000001</v>
      </c>
      <c r="AP55" s="164">
        <v>3.9114</v>
      </c>
      <c r="AQ55" s="164">
        <v>18.312100000000001</v>
      </c>
      <c r="AR55" s="164">
        <v>20.110800000000001</v>
      </c>
      <c r="AS55" s="164">
        <v>-16.6541</v>
      </c>
      <c r="AT55" s="164">
        <v>-16.209099999999999</v>
      </c>
      <c r="AU55" s="164">
        <v>-15.45</v>
      </c>
      <c r="AV55" s="164">
        <v>1.9786999999999999</v>
      </c>
      <c r="AW55" s="164">
        <v>2.5626000000000002</v>
      </c>
      <c r="AX55" s="164">
        <v>-11.654400000000001</v>
      </c>
      <c r="AY55" s="164">
        <v>-9.3771000000000004</v>
      </c>
      <c r="AZ55" s="164">
        <v>28.716100000000001</v>
      </c>
      <c r="BA55" s="163"/>
      <c r="BB55" s="164">
        <v>23.261199999999999</v>
      </c>
      <c r="BC55" s="164">
        <v>9.2195</v>
      </c>
      <c r="BD55" s="164">
        <v>-4.8</v>
      </c>
      <c r="BE55" s="164">
        <v>-4.8</v>
      </c>
      <c r="BF55" s="164">
        <v>-22.2013</v>
      </c>
      <c r="BG55" s="164">
        <v>-22.178599999999999</v>
      </c>
      <c r="BH55" s="164">
        <v>-1.6005</v>
      </c>
      <c r="BI55" s="163"/>
      <c r="BJ55" s="164">
        <v>-2.2957000000000001</v>
      </c>
      <c r="BK55" s="164">
        <v>1.6836</v>
      </c>
      <c r="BL55" s="163"/>
      <c r="BM55" s="164">
        <v>-0.66890000000000005</v>
      </c>
      <c r="BN55" s="164">
        <v>-109.5309</v>
      </c>
      <c r="BO55" s="164">
        <v>91.433400000000006</v>
      </c>
      <c r="BP55" s="164">
        <v>91.921700000000001</v>
      </c>
      <c r="BQ55" s="164">
        <v>51.794199999999996</v>
      </c>
      <c r="BR55" s="164">
        <v>-87.121700000000004</v>
      </c>
      <c r="BS55" s="163"/>
      <c r="BT55" s="163"/>
      <c r="BU55" s="163"/>
      <c r="BV55" s="164">
        <v>10.887700000000001</v>
      </c>
      <c r="BW55" s="164">
        <v>7.73</v>
      </c>
      <c r="BX55" s="164">
        <v>5.32</v>
      </c>
      <c r="BY55" s="164">
        <v>-15.47</v>
      </c>
      <c r="BZ55" s="164">
        <v>-1.58</v>
      </c>
      <c r="CA55" s="164">
        <v>-18.079999999999998</v>
      </c>
      <c r="CB55" s="164">
        <v>-17.946100000000001</v>
      </c>
      <c r="CC55" s="164">
        <v>33.721200000000003</v>
      </c>
      <c r="CD55" s="164">
        <v>32.799399999999999</v>
      </c>
      <c r="CE55" s="164">
        <v>3.8462999999999998</v>
      </c>
      <c r="CF55" s="164">
        <v>43.940300000000001</v>
      </c>
      <c r="CG55" s="164">
        <v>43.787500000000001</v>
      </c>
      <c r="CH55" s="164">
        <v>-2.4329000000000001</v>
      </c>
      <c r="CI55" s="163"/>
      <c r="CJ55" s="163"/>
      <c r="CK55" s="163"/>
      <c r="CL55" s="164">
        <v>-37.4</v>
      </c>
      <c r="CM55" s="164">
        <v>-35.200000000000003</v>
      </c>
      <c r="CN55" s="164">
        <v>-1.17</v>
      </c>
      <c r="CO55" s="164">
        <v>27.7668</v>
      </c>
      <c r="CP55" s="164">
        <v>28.105899999999998</v>
      </c>
      <c r="CQ55" s="164">
        <v>26.344200000000001</v>
      </c>
      <c r="CR55" s="164">
        <v>82.553700000000006</v>
      </c>
      <c r="CS55" s="164">
        <v>83.049099999999996</v>
      </c>
      <c r="CT55" s="164">
        <v>-27.747599999999998</v>
      </c>
      <c r="CU55" s="164">
        <v>-58.645800000000001</v>
      </c>
      <c r="CV55" s="164">
        <v>-28.1706</v>
      </c>
      <c r="CW55" s="164">
        <v>2.1278000000000001</v>
      </c>
      <c r="CX55" s="164">
        <v>17.579999999999998</v>
      </c>
      <c r="CY55" s="164">
        <v>5.62</v>
      </c>
      <c r="CZ55" s="164">
        <v>9.3798999999999992</v>
      </c>
      <c r="DA55" s="164">
        <v>9.5733999999999995</v>
      </c>
      <c r="DB55" s="164">
        <v>-5.1100000000000003</v>
      </c>
      <c r="DC55" s="164">
        <v>-25.1235</v>
      </c>
      <c r="DD55" s="163"/>
      <c r="DE55" s="163"/>
      <c r="DF55" s="164">
        <v>19.108499999999999</v>
      </c>
      <c r="DG55" s="164">
        <v>-11.486700000000001</v>
      </c>
      <c r="DH55" s="164">
        <v>-2.5407000000000002</v>
      </c>
      <c r="DI55" s="163"/>
      <c r="DJ55" s="163"/>
      <c r="DK55" s="164">
        <v>-5.0513000000000003</v>
      </c>
      <c r="DL55" s="164">
        <v>-2.6181000000000001</v>
      </c>
      <c r="DM55" s="164">
        <v>0.79349999999999998</v>
      </c>
      <c r="DN55" s="164">
        <v>3.5312000000000001</v>
      </c>
      <c r="DO55" s="164">
        <v>-2.4</v>
      </c>
      <c r="DP55" s="164">
        <v>-0.39</v>
      </c>
      <c r="DQ55" s="164">
        <v>2.1389999999999998</v>
      </c>
      <c r="DR55" s="164">
        <v>-19.691099999999999</v>
      </c>
      <c r="DS55" s="164">
        <v>-10.51</v>
      </c>
      <c r="DT55" s="164">
        <v>-10.65</v>
      </c>
      <c r="DU55" s="164">
        <v>25.43</v>
      </c>
      <c r="DV55" s="164">
        <v>15.13</v>
      </c>
      <c r="DW55" s="164">
        <v>-19.9636</v>
      </c>
      <c r="DX55" s="164">
        <v>-9.9182000000000006</v>
      </c>
      <c r="DY55" s="163"/>
      <c r="DZ55" s="164">
        <v>-34.736400000000003</v>
      </c>
      <c r="EA55" s="163"/>
      <c r="EB55" s="164">
        <v>-18.543600000000001</v>
      </c>
      <c r="EC55" s="164">
        <v>-26.622499999999999</v>
      </c>
      <c r="ED55" s="164">
        <v>-26.628</v>
      </c>
      <c r="EE55" s="164">
        <v>-30.162700000000001</v>
      </c>
      <c r="EF55" s="164">
        <v>-28.392600000000002</v>
      </c>
      <c r="EG55" s="164">
        <v>-3.8679999999999999</v>
      </c>
      <c r="EH55" s="164">
        <v>-137.8998</v>
      </c>
      <c r="EI55" s="164">
        <v>-30.529399999999999</v>
      </c>
      <c r="EJ55" s="163"/>
      <c r="EK55" s="164">
        <v>-7.6178999999999997</v>
      </c>
      <c r="EL55" s="164">
        <v>-6.7868000000000004</v>
      </c>
      <c r="EM55" s="164">
        <v>13.640700000000001</v>
      </c>
      <c r="EN55" s="164">
        <v>-9.7715999999999994</v>
      </c>
      <c r="EO55" s="164">
        <v>-9.2108000000000008</v>
      </c>
      <c r="EP55" s="164">
        <v>-8.7080000000000002</v>
      </c>
      <c r="EQ55" s="164">
        <v>-18.709099999999999</v>
      </c>
      <c r="ER55" s="164">
        <v>-18.290900000000001</v>
      </c>
      <c r="ES55" s="164">
        <v>5.4961000000000002</v>
      </c>
      <c r="ET55" s="163"/>
      <c r="EU55" s="164">
        <v>-8.51</v>
      </c>
      <c r="EV55" s="164">
        <v>0</v>
      </c>
      <c r="EW55" s="164">
        <v>2.3677000000000001</v>
      </c>
      <c r="EX55" s="164">
        <v>-6.4234</v>
      </c>
      <c r="EY55" s="164">
        <v>-12.572900000000001</v>
      </c>
      <c r="EZ55" s="164">
        <v>-12.630699999999999</v>
      </c>
      <c r="FA55" s="164">
        <v>10.4312</v>
      </c>
      <c r="FB55" s="164">
        <v>10.065</v>
      </c>
      <c r="FC55" s="164">
        <v>-25.730799999999999</v>
      </c>
      <c r="FD55" s="164">
        <v>5.6429999999999998</v>
      </c>
      <c r="FE55" s="163"/>
      <c r="FF55" s="164">
        <v>5.335</v>
      </c>
      <c r="FG55" s="164">
        <v>2.8273000000000001</v>
      </c>
      <c r="FH55" s="164">
        <v>3.7461000000000002</v>
      </c>
      <c r="FI55" s="164">
        <v>0</v>
      </c>
      <c r="FJ55" s="164">
        <v>4.8562000000000003</v>
      </c>
      <c r="FK55" s="164">
        <v>4.8562000000000003</v>
      </c>
      <c r="FL55" s="164">
        <v>-28.3001</v>
      </c>
      <c r="FM55" s="164">
        <v>15.772600000000001</v>
      </c>
      <c r="FN55" s="164">
        <v>15.6409</v>
      </c>
      <c r="FO55" s="164">
        <v>-11.0801</v>
      </c>
      <c r="FP55" s="163"/>
      <c r="FQ55" s="164">
        <v>25.6999</v>
      </c>
      <c r="FR55" s="164">
        <v>-21.34</v>
      </c>
      <c r="FS55" s="164">
        <v>-1.3106</v>
      </c>
      <c r="FT55" s="164">
        <v>0.19339999999999999</v>
      </c>
      <c r="FU55" s="164">
        <v>0.16</v>
      </c>
      <c r="FV55" s="164">
        <v>2.29</v>
      </c>
      <c r="FW55" s="164">
        <v>-25.81</v>
      </c>
      <c r="FX55" s="164">
        <v>2.1092</v>
      </c>
      <c r="FY55" s="164">
        <v>3.032</v>
      </c>
      <c r="FZ55" s="164">
        <v>1.042</v>
      </c>
      <c r="GA55" s="164">
        <v>3.3416999999999999</v>
      </c>
      <c r="GB55" s="164">
        <v>19.77</v>
      </c>
      <c r="GC55" s="164">
        <v>-16.650400000000001</v>
      </c>
      <c r="GD55" s="164">
        <v>-7.2401999999999997</v>
      </c>
      <c r="GE55" s="164">
        <v>-0.87</v>
      </c>
      <c r="GF55" s="164">
        <v>18.168199999999999</v>
      </c>
      <c r="GG55" s="163"/>
      <c r="GH55" s="164">
        <v>26.228000000000002</v>
      </c>
      <c r="GI55" s="164">
        <v>-6.9954000000000001</v>
      </c>
      <c r="GJ55" s="164">
        <v>-7.5808999999999997</v>
      </c>
      <c r="GK55" s="164">
        <v>2.3325999999999998</v>
      </c>
      <c r="GL55" s="163"/>
      <c r="GM55" s="163"/>
      <c r="GN55" s="164">
        <v>-9.7013999999999996</v>
      </c>
      <c r="GO55" s="164">
        <v>-1.1213</v>
      </c>
      <c r="GP55" s="164">
        <v>3.0790000000000002</v>
      </c>
      <c r="GQ55" s="164">
        <v>-26.0016</v>
      </c>
      <c r="GR55" s="164">
        <v>6.74</v>
      </c>
      <c r="GS55" s="164">
        <v>6.3977000000000004</v>
      </c>
      <c r="GT55" s="164">
        <v>130.21780000000001</v>
      </c>
      <c r="GU55" s="164">
        <v>-10.7095</v>
      </c>
      <c r="GV55" s="164">
        <v>-8.5455000000000005</v>
      </c>
      <c r="GW55" s="164">
        <v>-9.6454000000000004</v>
      </c>
      <c r="GX55" s="164">
        <v>2.0282</v>
      </c>
      <c r="GY55" s="164">
        <v>5.7213000000000003</v>
      </c>
      <c r="GZ55" s="164">
        <v>5.7043999999999997</v>
      </c>
      <c r="HA55" s="164">
        <v>1</v>
      </c>
      <c r="HB55" s="164">
        <v>-10.981299999999999</v>
      </c>
      <c r="HC55" s="164">
        <v>-9.6798000000000002</v>
      </c>
      <c r="HD55" s="164">
        <v>2.1</v>
      </c>
      <c r="HE55" s="164">
        <v>0</v>
      </c>
      <c r="HF55" s="164">
        <v>58.938699999999997</v>
      </c>
      <c r="HG55" s="164">
        <v>14.508699999999999</v>
      </c>
      <c r="HH55" s="164">
        <v>78.173599999999993</v>
      </c>
      <c r="HI55" s="164">
        <v>49.7087</v>
      </c>
      <c r="HJ55" s="164">
        <v>49.985799999999998</v>
      </c>
      <c r="HK55" s="164">
        <v>-9.6351999999999993</v>
      </c>
      <c r="HL55" s="164">
        <v>-10.773899999999999</v>
      </c>
      <c r="HM55" s="164">
        <v>-10.639099999999999</v>
      </c>
      <c r="HN55" s="164">
        <v>0</v>
      </c>
      <c r="HO55" s="163"/>
      <c r="HP55" s="163"/>
      <c r="HQ55" s="164">
        <v>-15.467599999999999</v>
      </c>
      <c r="HR55" s="164">
        <v>-14.511799999999999</v>
      </c>
      <c r="HS55" s="164">
        <v>-1.5609999999999999</v>
      </c>
      <c r="HT55" s="164">
        <v>-1.6391</v>
      </c>
      <c r="HU55" s="164">
        <v>10.28</v>
      </c>
      <c r="HV55" s="164">
        <v>10.24</v>
      </c>
      <c r="HW55" s="164">
        <v>-27.2</v>
      </c>
      <c r="HX55" s="164">
        <v>-27.3</v>
      </c>
      <c r="HY55" s="164">
        <v>0.35249999999999998</v>
      </c>
      <c r="HZ55" s="164">
        <v>-9.1999999999999993</v>
      </c>
      <c r="IA55" s="164">
        <v>61.476199999999999</v>
      </c>
      <c r="IB55" s="164">
        <v>25.5365</v>
      </c>
      <c r="IC55" s="164">
        <v>25.413799999999998</v>
      </c>
      <c r="ID55" s="164">
        <v>-17.8</v>
      </c>
      <c r="IE55" s="164">
        <v>-27.4</v>
      </c>
      <c r="IF55" s="164">
        <v>-0.8</v>
      </c>
      <c r="IG55" s="164">
        <v>-1.7</v>
      </c>
      <c r="IH55" s="164">
        <v>-18.158300000000001</v>
      </c>
      <c r="II55" s="164">
        <v>-18.123699999999999</v>
      </c>
      <c r="IJ55" s="164">
        <v>-103.4701</v>
      </c>
      <c r="IK55" s="164">
        <v>10.128299999999999</v>
      </c>
      <c r="IL55" s="164">
        <v>-274.59739999999999</v>
      </c>
      <c r="IM55" s="164">
        <v>-34.4739</v>
      </c>
      <c r="IN55" s="164">
        <v>-37.391199999999998</v>
      </c>
      <c r="IO55" s="164">
        <v>127.21720000000001</v>
      </c>
      <c r="IP55" s="164">
        <v>44.1036</v>
      </c>
      <c r="IQ55" s="164">
        <v>94.823499999999996</v>
      </c>
      <c r="IR55" s="164">
        <v>130.1925</v>
      </c>
      <c r="IS55" s="164">
        <v>60.916699999999999</v>
      </c>
      <c r="IT55" s="164">
        <v>25.0106</v>
      </c>
      <c r="IU55" s="164">
        <v>22.471399999999999</v>
      </c>
      <c r="IV55" s="164">
        <v>18.7026</v>
      </c>
      <c r="IW55" s="164">
        <v>211.61949999999999</v>
      </c>
      <c r="IX55" s="164">
        <v>-231.27799999999999</v>
      </c>
      <c r="IY55" s="164">
        <v>-19.240300000000001</v>
      </c>
      <c r="IZ55" s="164">
        <v>30.6755</v>
      </c>
      <c r="JA55" s="164">
        <v>-2.2961999999999998</v>
      </c>
      <c r="JB55" s="163"/>
      <c r="JC55" s="164">
        <v>-4.6399999999999997</v>
      </c>
      <c r="JD55" s="164">
        <v>-9.1999999999999998E-2</v>
      </c>
      <c r="JE55" s="164">
        <v>-0.10199999999999999</v>
      </c>
      <c r="JF55" s="164">
        <v>-0.8</v>
      </c>
      <c r="JG55" s="164">
        <v>1.28</v>
      </c>
      <c r="JH55" s="164">
        <v>-1.7107000000000001</v>
      </c>
      <c r="JI55" s="164">
        <v>-6.8254000000000001</v>
      </c>
      <c r="JJ55" s="164">
        <v>4.7470999999999997</v>
      </c>
      <c r="JK55" s="164">
        <v>-4.3045999999999998</v>
      </c>
      <c r="JL55" s="164">
        <v>1.3</v>
      </c>
      <c r="JM55" s="164">
        <v>-1.1639999999999999</v>
      </c>
      <c r="JN55" s="164">
        <v>-0.221</v>
      </c>
      <c r="JO55" s="163"/>
      <c r="JP55" s="163"/>
      <c r="JQ55" s="164">
        <v>4.7582000000000004</v>
      </c>
      <c r="JR55" s="164">
        <v>3.9460999999999999</v>
      </c>
      <c r="JS55" s="164">
        <v>3.4897999999999998</v>
      </c>
      <c r="JT55" s="163"/>
      <c r="JU55" s="164">
        <v>12.2</v>
      </c>
      <c r="JV55" s="164">
        <v>8.0959000000000003</v>
      </c>
      <c r="JW55" s="164">
        <v>0.03</v>
      </c>
      <c r="JX55" s="163"/>
      <c r="JY55" s="164">
        <v>-13.1471</v>
      </c>
      <c r="JZ55" s="164">
        <v>-10.1188</v>
      </c>
      <c r="KA55" s="164">
        <v>-16.662700000000001</v>
      </c>
      <c r="KB55" s="164">
        <v>-9.3323999999999998</v>
      </c>
      <c r="KC55" s="164">
        <v>6.1875</v>
      </c>
      <c r="KD55" s="164">
        <v>-11.9581</v>
      </c>
      <c r="KE55" s="164">
        <v>5.5799000000000003</v>
      </c>
      <c r="KF55" s="164">
        <v>-13.4</v>
      </c>
      <c r="KG55" s="164">
        <v>-3.7</v>
      </c>
      <c r="KH55" s="164">
        <v>68.706800000000001</v>
      </c>
      <c r="KI55" s="164">
        <v>-149.3646</v>
      </c>
    </row>
    <row r="56" spans="1:295" ht="18" customHeight="1" x14ac:dyDescent="0.3">
      <c r="A56" s="160" t="s">
        <v>816</v>
      </c>
      <c r="B56" s="160" t="s">
        <v>84</v>
      </c>
      <c r="C56" s="166"/>
      <c r="D56" s="167">
        <v>2.0421</v>
      </c>
      <c r="E56" s="167">
        <v>-6.8772000000000002</v>
      </c>
      <c r="F56" s="167">
        <v>4.1989999999999998</v>
      </c>
      <c r="G56" s="167">
        <v>9.6466999999999992</v>
      </c>
      <c r="H56" s="166"/>
      <c r="I56" s="167">
        <v>12.3727</v>
      </c>
      <c r="J56" s="166"/>
      <c r="K56" s="167">
        <v>12.4032</v>
      </c>
      <c r="L56" s="167">
        <v>-2.7079</v>
      </c>
      <c r="M56" s="167">
        <v>6.2849000000000004</v>
      </c>
      <c r="N56" s="167">
        <v>-11.1</v>
      </c>
      <c r="O56" s="166"/>
      <c r="P56" s="167">
        <v>-2.2000000000000002</v>
      </c>
      <c r="Q56" s="167">
        <v>-0.82799999999999996</v>
      </c>
      <c r="R56" s="167">
        <v>-13.2</v>
      </c>
      <c r="S56" s="167">
        <v>2.4912999999999998</v>
      </c>
      <c r="T56" s="167">
        <v>14.4391</v>
      </c>
      <c r="U56" s="167">
        <v>3.3050000000000002</v>
      </c>
      <c r="V56" s="167">
        <v>3.2976000000000001</v>
      </c>
      <c r="W56" s="167">
        <v>6.0099</v>
      </c>
      <c r="X56" s="167">
        <v>6.3680000000000003</v>
      </c>
      <c r="Y56" s="167">
        <v>-1.7091000000000001</v>
      </c>
      <c r="Z56" s="167">
        <v>1.4709000000000001</v>
      </c>
      <c r="AA56" s="166"/>
      <c r="AB56" s="167">
        <v>-1.2406999999999999</v>
      </c>
      <c r="AC56" s="167">
        <v>-1.091</v>
      </c>
      <c r="AD56" s="167">
        <v>-1.117</v>
      </c>
      <c r="AE56" s="167">
        <v>2.3069999999999999</v>
      </c>
      <c r="AF56" s="167">
        <v>-11.1</v>
      </c>
      <c r="AG56" s="167">
        <v>-15.4</v>
      </c>
      <c r="AH56" s="166"/>
      <c r="AI56" s="166"/>
      <c r="AJ56" s="167">
        <v>-14.94</v>
      </c>
      <c r="AK56" s="167">
        <v>-14.92</v>
      </c>
      <c r="AL56" s="166"/>
      <c r="AM56" s="167">
        <v>-11.12</v>
      </c>
      <c r="AN56" s="167">
        <v>-11.55</v>
      </c>
      <c r="AO56" s="167">
        <v>3.8681999999999999</v>
      </c>
      <c r="AP56" s="167">
        <v>3.9119000000000002</v>
      </c>
      <c r="AQ56" s="167">
        <v>17.245000000000001</v>
      </c>
      <c r="AR56" s="167">
        <v>19.208300000000001</v>
      </c>
      <c r="AS56" s="167">
        <v>-18.011099999999999</v>
      </c>
      <c r="AT56" s="167">
        <v>-13.395899999999999</v>
      </c>
      <c r="AU56" s="167">
        <v>-13.0205</v>
      </c>
      <c r="AV56" s="167">
        <v>19.046099999999999</v>
      </c>
      <c r="AW56" s="167">
        <v>15.2072</v>
      </c>
      <c r="AX56" s="167">
        <v>-13.931699999999999</v>
      </c>
      <c r="AY56" s="167">
        <v>-14.0657</v>
      </c>
      <c r="AZ56" s="167">
        <v>50.304000000000002</v>
      </c>
      <c r="BA56" s="166"/>
      <c r="BB56" s="167">
        <v>8.9542000000000002</v>
      </c>
      <c r="BC56" s="167">
        <v>8.1225000000000005</v>
      </c>
      <c r="BD56" s="167">
        <v>-4.5</v>
      </c>
      <c r="BE56" s="167">
        <v>-4.5</v>
      </c>
      <c r="BF56" s="167">
        <v>-21.4315</v>
      </c>
      <c r="BG56" s="167">
        <v>-21.851500000000001</v>
      </c>
      <c r="BH56" s="167">
        <v>-1.4292</v>
      </c>
      <c r="BI56" s="166"/>
      <c r="BJ56" s="167">
        <v>1.7855000000000001</v>
      </c>
      <c r="BK56" s="167">
        <v>-0.2752</v>
      </c>
      <c r="BL56" s="167">
        <v>0</v>
      </c>
      <c r="BM56" s="167">
        <v>-0.71140000000000003</v>
      </c>
      <c r="BN56" s="167">
        <v>-103.946</v>
      </c>
      <c r="BO56" s="167">
        <v>93.752799999999993</v>
      </c>
      <c r="BP56" s="167">
        <v>93.752799999999993</v>
      </c>
      <c r="BQ56" s="167">
        <v>56.079099999999997</v>
      </c>
      <c r="BR56" s="167">
        <v>-87.723500000000001</v>
      </c>
      <c r="BS56" s="166"/>
      <c r="BT56" s="166"/>
      <c r="BU56" s="166"/>
      <c r="BV56" s="166"/>
      <c r="BW56" s="167">
        <v>8.9600000000000009</v>
      </c>
      <c r="BX56" s="167">
        <v>6.21</v>
      </c>
      <c r="BY56" s="167">
        <v>-15.47</v>
      </c>
      <c r="BZ56" s="167">
        <v>-0.56999999999999995</v>
      </c>
      <c r="CA56" s="167">
        <v>-18.883800000000001</v>
      </c>
      <c r="CB56" s="167">
        <v>-18.4819</v>
      </c>
      <c r="CC56" s="167">
        <v>29.339200000000002</v>
      </c>
      <c r="CD56" s="167">
        <v>28.232299999999999</v>
      </c>
      <c r="CE56" s="167">
        <v>0.58799999999999997</v>
      </c>
      <c r="CF56" s="167">
        <v>37.700899999999997</v>
      </c>
      <c r="CG56" s="167">
        <v>38.696599999999997</v>
      </c>
      <c r="CH56" s="167">
        <v>0.15229999999999999</v>
      </c>
      <c r="CI56" s="166"/>
      <c r="CJ56" s="166"/>
      <c r="CK56" s="166"/>
      <c r="CL56" s="167">
        <v>-38</v>
      </c>
      <c r="CM56" s="167">
        <v>-35.299999999999997</v>
      </c>
      <c r="CN56" s="167">
        <v>-1.1599999999999999</v>
      </c>
      <c r="CO56" s="167">
        <v>24.443000000000001</v>
      </c>
      <c r="CP56" s="167">
        <v>24.8477</v>
      </c>
      <c r="CQ56" s="167">
        <v>23.0609</v>
      </c>
      <c r="CR56" s="167">
        <v>80.88</v>
      </c>
      <c r="CS56" s="167">
        <v>80.2166</v>
      </c>
      <c r="CT56" s="167">
        <v>-19.962199999999999</v>
      </c>
      <c r="CU56" s="167">
        <v>-64.088300000000004</v>
      </c>
      <c r="CV56" s="167">
        <v>-20.914000000000001</v>
      </c>
      <c r="CW56" s="167">
        <v>2.0047999999999999</v>
      </c>
      <c r="CX56" s="167">
        <v>19.53</v>
      </c>
      <c r="CY56" s="167">
        <v>6.49</v>
      </c>
      <c r="CZ56" s="167">
        <v>9.2235999999999994</v>
      </c>
      <c r="DA56" s="167">
        <v>9.4756999999999998</v>
      </c>
      <c r="DB56" s="167">
        <v>-4.6100000000000003</v>
      </c>
      <c r="DC56" s="167">
        <v>-25.1235</v>
      </c>
      <c r="DD56" s="166"/>
      <c r="DE56" s="166"/>
      <c r="DF56" s="167">
        <v>16.327500000000001</v>
      </c>
      <c r="DG56" s="167">
        <v>-12.5846</v>
      </c>
      <c r="DH56" s="167">
        <v>-1.9978</v>
      </c>
      <c r="DI56" s="167">
        <v>-28.4</v>
      </c>
      <c r="DJ56" s="167">
        <v>-28.3</v>
      </c>
      <c r="DK56" s="167">
        <v>-5.7763999999999998</v>
      </c>
      <c r="DL56" s="167">
        <v>-3.1791</v>
      </c>
      <c r="DM56" s="167">
        <v>3.1591999999999998</v>
      </c>
      <c r="DN56" s="167">
        <v>2.7890000000000001</v>
      </c>
      <c r="DO56" s="167">
        <v>-2.97</v>
      </c>
      <c r="DP56" s="167">
        <v>-1.47</v>
      </c>
      <c r="DQ56" s="167">
        <v>2.7280000000000002</v>
      </c>
      <c r="DR56" s="167">
        <v>-17.8035</v>
      </c>
      <c r="DS56" s="167">
        <v>-10.66</v>
      </c>
      <c r="DT56" s="167">
        <v>-10.86</v>
      </c>
      <c r="DU56" s="167">
        <v>25.02</v>
      </c>
      <c r="DV56" s="167">
        <v>13.95</v>
      </c>
      <c r="DW56" s="167">
        <v>-18.9636</v>
      </c>
      <c r="DX56" s="167">
        <v>-9.5726999999999993</v>
      </c>
      <c r="DY56" s="166"/>
      <c r="DZ56" s="167">
        <v>-33.890900000000002</v>
      </c>
      <c r="EA56" s="166"/>
      <c r="EB56" s="167">
        <v>-19.931000000000001</v>
      </c>
      <c r="EC56" s="167">
        <v>-27.196300000000001</v>
      </c>
      <c r="ED56" s="167">
        <v>-27.148599999999998</v>
      </c>
      <c r="EE56" s="167">
        <v>-29.995200000000001</v>
      </c>
      <c r="EF56" s="167">
        <v>-28.6358</v>
      </c>
      <c r="EG56" s="167">
        <v>-4.1139999999999999</v>
      </c>
      <c r="EH56" s="167">
        <v>-140.24510000000001</v>
      </c>
      <c r="EI56" s="167">
        <v>-32.035699999999999</v>
      </c>
      <c r="EJ56" s="166"/>
      <c r="EK56" s="167">
        <v>-8.0619999999999994</v>
      </c>
      <c r="EL56" s="167">
        <v>-7.4733000000000001</v>
      </c>
      <c r="EM56" s="167">
        <v>13.1417</v>
      </c>
      <c r="EN56" s="167">
        <v>-10.3597</v>
      </c>
      <c r="EO56" s="167">
        <v>-9.8431999999999995</v>
      </c>
      <c r="EP56" s="167">
        <v>-8.7080000000000002</v>
      </c>
      <c r="EQ56" s="167">
        <v>-18.048200000000001</v>
      </c>
      <c r="ER56" s="167">
        <v>-17.72</v>
      </c>
      <c r="ES56" s="167">
        <v>5.2888999999999999</v>
      </c>
      <c r="ET56" s="166"/>
      <c r="EU56" s="167">
        <v>-8.39</v>
      </c>
      <c r="EV56" s="167">
        <v>0.1</v>
      </c>
      <c r="EW56" s="167">
        <v>2.4413999999999998</v>
      </c>
      <c r="EX56" s="167">
        <v>-7.6765999999999996</v>
      </c>
      <c r="EY56" s="167">
        <v>-10.8225</v>
      </c>
      <c r="EZ56" s="167">
        <v>-10.8604</v>
      </c>
      <c r="FA56" s="167">
        <v>9.2880000000000003</v>
      </c>
      <c r="FB56" s="167">
        <v>10.4907</v>
      </c>
      <c r="FC56" s="167">
        <v>-25.439</v>
      </c>
      <c r="FD56" s="167">
        <v>5.2582000000000004</v>
      </c>
      <c r="FE56" s="166"/>
      <c r="FF56" s="167">
        <v>5.0983999999999998</v>
      </c>
      <c r="FG56" s="167">
        <v>2.7703000000000002</v>
      </c>
      <c r="FH56" s="167">
        <v>2.8315000000000001</v>
      </c>
      <c r="FI56" s="167">
        <v>2.4579</v>
      </c>
      <c r="FJ56" s="167">
        <v>5.6935000000000002</v>
      </c>
      <c r="FK56" s="167">
        <v>5.5260999999999996</v>
      </c>
      <c r="FL56" s="167">
        <v>-25.285900000000002</v>
      </c>
      <c r="FM56" s="167">
        <v>14.321999999999999</v>
      </c>
      <c r="FN56" s="167">
        <v>14.3963</v>
      </c>
      <c r="FO56" s="167">
        <v>-10.0237</v>
      </c>
      <c r="FP56" s="166"/>
      <c r="FQ56" s="167">
        <v>25.236000000000001</v>
      </c>
      <c r="FR56" s="167">
        <v>-20.260000000000002</v>
      </c>
      <c r="FS56" s="167">
        <v>-1.1165</v>
      </c>
      <c r="FT56" s="167">
        <v>0.14949999999999999</v>
      </c>
      <c r="FU56" s="167">
        <v>0.77</v>
      </c>
      <c r="FV56" s="167">
        <v>2.21</v>
      </c>
      <c r="FW56" s="167">
        <v>-25.86</v>
      </c>
      <c r="FX56" s="166"/>
      <c r="FY56" s="167">
        <v>3.2</v>
      </c>
      <c r="FZ56" s="167">
        <v>1.1579999999999999</v>
      </c>
      <c r="GA56" s="166"/>
      <c r="GB56" s="167">
        <v>20.23</v>
      </c>
      <c r="GC56" s="167">
        <v>-18.0671</v>
      </c>
      <c r="GD56" s="167">
        <v>-9.5203000000000007</v>
      </c>
      <c r="GE56" s="167">
        <v>-1.04</v>
      </c>
      <c r="GF56" s="167">
        <v>18.3995</v>
      </c>
      <c r="GG56" s="166"/>
      <c r="GH56" s="167">
        <v>25.352499999999999</v>
      </c>
      <c r="GI56" s="167">
        <v>-6.7649999999999997</v>
      </c>
      <c r="GJ56" s="167">
        <v>-7.4393000000000002</v>
      </c>
      <c r="GK56" s="167">
        <v>2.2267000000000001</v>
      </c>
      <c r="GL56" s="166"/>
      <c r="GM56" s="166"/>
      <c r="GN56" s="167">
        <v>-9.9184000000000001</v>
      </c>
      <c r="GO56" s="167">
        <v>-0.84260000000000002</v>
      </c>
      <c r="GP56" s="167">
        <v>3.2557</v>
      </c>
      <c r="GQ56" s="167">
        <v>-25.9983</v>
      </c>
      <c r="GR56" s="167">
        <v>6.7659000000000002</v>
      </c>
      <c r="GS56" s="167">
        <v>6.0568</v>
      </c>
      <c r="GT56" s="167">
        <v>120.20610000000001</v>
      </c>
      <c r="GU56" s="167">
        <v>-10.993</v>
      </c>
      <c r="GV56" s="167">
        <v>-8.6390999999999991</v>
      </c>
      <c r="GW56" s="167">
        <v>-8.8327000000000009</v>
      </c>
      <c r="GX56" s="167">
        <v>2.4569000000000001</v>
      </c>
      <c r="GY56" s="167">
        <v>5.8018999999999998</v>
      </c>
      <c r="GZ56" s="167">
        <v>5.7281000000000004</v>
      </c>
      <c r="HA56" s="167">
        <v>1.8326</v>
      </c>
      <c r="HB56" s="167">
        <v>-13.7585</v>
      </c>
      <c r="HC56" s="167">
        <v>-11.9031</v>
      </c>
      <c r="HD56" s="167">
        <v>-0.42</v>
      </c>
      <c r="HE56" s="167">
        <v>-3.8005</v>
      </c>
      <c r="HF56" s="167">
        <v>50.922199999999997</v>
      </c>
      <c r="HG56" s="167">
        <v>6.1901000000000002</v>
      </c>
      <c r="HH56" s="167">
        <v>78.865799999999993</v>
      </c>
      <c r="HI56" s="167">
        <v>49.676000000000002</v>
      </c>
      <c r="HJ56" s="167">
        <v>49.769500000000001</v>
      </c>
      <c r="HK56" s="167">
        <v>-9.1128</v>
      </c>
      <c r="HL56" s="167">
        <v>-9.3361999999999998</v>
      </c>
      <c r="HM56" s="167">
        <v>-10.281000000000001</v>
      </c>
      <c r="HN56" s="167">
        <v>-12.335900000000001</v>
      </c>
      <c r="HO56" s="166"/>
      <c r="HP56" s="166"/>
      <c r="HQ56" s="167">
        <v>-17.659400000000002</v>
      </c>
      <c r="HR56" s="167">
        <v>-16.983699999999999</v>
      </c>
      <c r="HS56" s="167">
        <v>-2.9784999999999999</v>
      </c>
      <c r="HT56" s="167">
        <v>-3.0682999999999998</v>
      </c>
      <c r="HU56" s="167">
        <v>9.1199999999999992</v>
      </c>
      <c r="HV56" s="167">
        <v>10.119999999999999</v>
      </c>
      <c r="HW56" s="167">
        <v>-26.5</v>
      </c>
      <c r="HX56" s="167">
        <v>-26.8</v>
      </c>
      <c r="HY56" s="167">
        <v>0.38729999999999998</v>
      </c>
      <c r="HZ56" s="167">
        <v>-9.36</v>
      </c>
      <c r="IA56" s="167">
        <v>59.54</v>
      </c>
      <c r="IB56" s="167">
        <v>22.71</v>
      </c>
      <c r="IC56" s="167">
        <v>22.595800000000001</v>
      </c>
      <c r="ID56" s="167">
        <v>-17.8</v>
      </c>
      <c r="IE56" s="167">
        <v>-27.7</v>
      </c>
      <c r="IF56" s="167">
        <v>0.5</v>
      </c>
      <c r="IG56" s="167">
        <v>0</v>
      </c>
      <c r="IH56" s="167">
        <v>-18.3428</v>
      </c>
      <c r="II56" s="167">
        <v>-18.317799999999998</v>
      </c>
      <c r="IJ56" s="167">
        <v>-108.4384</v>
      </c>
      <c r="IK56" s="167">
        <v>16.1328</v>
      </c>
      <c r="IL56" s="167">
        <v>-278.96769999999998</v>
      </c>
      <c r="IM56" s="167">
        <v>-39.042499999999997</v>
      </c>
      <c r="IN56" s="167">
        <v>-37.733899999999998</v>
      </c>
      <c r="IO56" s="167">
        <v>126.6992</v>
      </c>
      <c r="IP56" s="167">
        <v>42.947200000000002</v>
      </c>
      <c r="IQ56" s="167">
        <v>90.117999999999995</v>
      </c>
      <c r="IR56" s="167">
        <v>135.47479999999999</v>
      </c>
      <c r="IS56" s="167">
        <v>61.523800000000001</v>
      </c>
      <c r="IT56" s="167">
        <v>20.036799999999999</v>
      </c>
      <c r="IU56" s="167">
        <v>21.831499999999998</v>
      </c>
      <c r="IV56" s="167">
        <v>21.481200000000001</v>
      </c>
      <c r="IW56" s="167">
        <v>209.9006</v>
      </c>
      <c r="IX56" s="167">
        <v>-242.62389999999999</v>
      </c>
      <c r="IY56" s="167">
        <v>-28.408000000000001</v>
      </c>
      <c r="IZ56" s="167">
        <v>36.613500000000002</v>
      </c>
      <c r="JA56" s="167">
        <v>-2.8576999999999999</v>
      </c>
      <c r="JB56" s="166"/>
      <c r="JC56" s="167">
        <v>-5.04</v>
      </c>
      <c r="JD56" s="167">
        <v>-9.5000000000000001E-2</v>
      </c>
      <c r="JE56" s="167">
        <v>-9.1999999999999998E-2</v>
      </c>
      <c r="JF56" s="167">
        <v>0.08</v>
      </c>
      <c r="JG56" s="167">
        <v>1.04</v>
      </c>
      <c r="JH56" s="167">
        <v>-1.6546000000000001</v>
      </c>
      <c r="JI56" s="167">
        <v>-6.9138999999999999</v>
      </c>
      <c r="JJ56" s="167">
        <v>5.2171000000000003</v>
      </c>
      <c r="JK56" s="167">
        <v>-5.0949999999999998</v>
      </c>
      <c r="JL56" s="167">
        <v>1.3</v>
      </c>
      <c r="JM56" s="167">
        <v>-0.57799999999999996</v>
      </c>
      <c r="JN56" s="167">
        <v>0.34799999999999998</v>
      </c>
      <c r="JO56" s="166"/>
      <c r="JP56" s="166"/>
      <c r="JQ56" s="167">
        <v>3.5703</v>
      </c>
      <c r="JR56" s="167">
        <v>3.4333999999999998</v>
      </c>
      <c r="JS56" s="167">
        <v>3.3452999999999999</v>
      </c>
      <c r="JT56" s="166"/>
      <c r="JU56" s="167">
        <v>10.7</v>
      </c>
      <c r="JV56" s="167">
        <v>6.2191999999999998</v>
      </c>
      <c r="JW56" s="167">
        <v>-0.08</v>
      </c>
      <c r="JX56" s="166"/>
      <c r="JY56" s="167">
        <v>-11.8545</v>
      </c>
      <c r="JZ56" s="167">
        <v>-11.3742</v>
      </c>
      <c r="KA56" s="167">
        <v>-16.790500000000002</v>
      </c>
      <c r="KB56" s="167">
        <v>-8.2086000000000006</v>
      </c>
      <c r="KC56" s="167">
        <v>6.5297000000000001</v>
      </c>
      <c r="KD56" s="167">
        <v>-13.043799999999999</v>
      </c>
      <c r="KE56" s="167">
        <v>6.1494999999999997</v>
      </c>
      <c r="KF56" s="167">
        <v>-12.4</v>
      </c>
      <c r="KG56" s="167">
        <v>-4.4000000000000004</v>
      </c>
      <c r="KH56" s="167">
        <v>64.170699999999997</v>
      </c>
      <c r="KI56" s="167">
        <v>-149.65360000000001</v>
      </c>
    </row>
    <row r="57" spans="1:295" x14ac:dyDescent="0.3">
      <c r="A57" s="237" t="s">
        <v>828</v>
      </c>
      <c r="B57" s="237"/>
      <c r="C57" s="170">
        <v>0</v>
      </c>
      <c r="D57" s="170">
        <v>6.1124999999999998</v>
      </c>
      <c r="E57" s="170">
        <v>-6.2275999999999998</v>
      </c>
      <c r="F57" s="170">
        <v>9.2446999999999999</v>
      </c>
      <c r="G57" s="170">
        <v>14.9254</v>
      </c>
      <c r="H57" s="170">
        <v>0</v>
      </c>
      <c r="I57" s="170">
        <v>20.941600000000001</v>
      </c>
      <c r="J57" s="170">
        <v>0</v>
      </c>
      <c r="K57" s="170">
        <v>22.5623</v>
      </c>
      <c r="L57" s="170">
        <v>9.7286999999999999</v>
      </c>
      <c r="M57" s="170">
        <v>9.8551000000000002</v>
      </c>
      <c r="N57" s="170">
        <v>0</v>
      </c>
      <c r="O57" s="170">
        <v>-19.8</v>
      </c>
      <c r="P57" s="170">
        <v>11</v>
      </c>
      <c r="Q57" s="170">
        <v>6.6239999999999997</v>
      </c>
      <c r="R57" s="170">
        <v>-13.2</v>
      </c>
      <c r="S57" s="170">
        <v>4.2843</v>
      </c>
      <c r="T57" s="170">
        <v>14.4391</v>
      </c>
      <c r="U57" s="170">
        <v>8.1586999999999996</v>
      </c>
      <c r="V57" s="170">
        <v>8.1890999999999998</v>
      </c>
      <c r="W57" s="170">
        <v>14.113899999999999</v>
      </c>
      <c r="X57" s="170">
        <v>6.7572000000000001</v>
      </c>
      <c r="Y57" s="170">
        <v>-1.4908999999999999</v>
      </c>
      <c r="Z57" s="170">
        <v>2.0125000000000002</v>
      </c>
      <c r="AA57" s="170">
        <v>0</v>
      </c>
      <c r="AB57" s="170">
        <v>-0.44209999999999999</v>
      </c>
      <c r="AC57" s="170">
        <v>-7.0000000000000001E-3</v>
      </c>
      <c r="AD57" s="170">
        <v>2.1000000000000001E-2</v>
      </c>
      <c r="AE57" s="170">
        <v>10.622</v>
      </c>
      <c r="AF57" s="170">
        <v>8.8800000000000008</v>
      </c>
      <c r="AG57" s="170">
        <v>4.4000000000000004</v>
      </c>
      <c r="AH57" s="170">
        <v>0</v>
      </c>
      <c r="AI57" s="170">
        <v>0</v>
      </c>
      <c r="AJ57" s="170">
        <v>-2.52</v>
      </c>
      <c r="AK57" s="170">
        <v>-2.44</v>
      </c>
      <c r="AL57" s="170">
        <v>-10</v>
      </c>
      <c r="AM57" s="170">
        <v>-9.5299999999999994</v>
      </c>
      <c r="AN57" s="170">
        <v>-9.4700000000000006</v>
      </c>
      <c r="AO57" s="170">
        <v>6.9515000000000002</v>
      </c>
      <c r="AP57" s="170">
        <v>4.4541000000000004</v>
      </c>
      <c r="AQ57" s="170">
        <v>24.8705</v>
      </c>
      <c r="AR57" s="170">
        <v>26.460699999999999</v>
      </c>
      <c r="AS57" s="170">
        <v>-6.0216000000000003</v>
      </c>
      <c r="AT57" s="170">
        <v>-8.3055000000000003</v>
      </c>
      <c r="AU57" s="170">
        <v>-7.9679000000000002</v>
      </c>
      <c r="AV57" s="170">
        <v>28.224599999999999</v>
      </c>
      <c r="AW57" s="170">
        <v>26.312899999999999</v>
      </c>
      <c r="AX57" s="170">
        <v>-0.80369999999999997</v>
      </c>
      <c r="AY57" s="170">
        <v>1.4736</v>
      </c>
      <c r="AZ57" s="170">
        <v>50.542700000000004</v>
      </c>
      <c r="BA57" s="170">
        <v>0</v>
      </c>
      <c r="BB57" s="170">
        <v>71.194400000000002</v>
      </c>
      <c r="BC57" s="170">
        <v>20.965900000000001</v>
      </c>
      <c r="BD57" s="170">
        <v>-1</v>
      </c>
      <c r="BE57" s="170">
        <v>-1.1000000000000001</v>
      </c>
      <c r="BF57" s="170">
        <v>-17.782</v>
      </c>
      <c r="BG57" s="170">
        <v>-16.596499999999999</v>
      </c>
      <c r="BH57" s="170">
        <v>9.8500000000000004E-2</v>
      </c>
      <c r="BI57" s="170">
        <v>0</v>
      </c>
      <c r="BJ57" s="170">
        <v>19.7743</v>
      </c>
      <c r="BK57" s="170">
        <v>4.3014000000000001</v>
      </c>
      <c r="BL57" s="170">
        <v>2.9150999999999998</v>
      </c>
      <c r="BM57" s="170">
        <v>2.0177999999999998</v>
      </c>
      <c r="BN57" s="170">
        <v>-51.301600000000001</v>
      </c>
      <c r="BO57" s="170">
        <v>106.479</v>
      </c>
      <c r="BP57" s="170">
        <v>106.2959</v>
      </c>
      <c r="BQ57" s="170">
        <v>83.581900000000005</v>
      </c>
      <c r="BR57" s="170">
        <v>-26.0199</v>
      </c>
      <c r="BS57" s="170">
        <v>0</v>
      </c>
      <c r="BT57" s="170">
        <v>0</v>
      </c>
      <c r="BU57" s="170">
        <v>0</v>
      </c>
      <c r="BV57" s="170">
        <v>22.773299999999999</v>
      </c>
      <c r="BW57" s="170">
        <v>11.17</v>
      </c>
      <c r="BX57" s="170">
        <v>10.3</v>
      </c>
      <c r="BY57" s="170">
        <v>-8.06</v>
      </c>
      <c r="BZ57" s="170">
        <v>6.96</v>
      </c>
      <c r="CA57" s="170">
        <v>-12.7217</v>
      </c>
      <c r="CB57" s="170">
        <v>-12.453799999999999</v>
      </c>
      <c r="CC57" s="170">
        <v>40.769100000000002</v>
      </c>
      <c r="CD57" s="170">
        <v>39.49</v>
      </c>
      <c r="CE57" s="170">
        <v>4.3503999999999996</v>
      </c>
      <c r="CF57" s="170">
        <v>46.850200000000001</v>
      </c>
      <c r="CG57" s="170">
        <v>46.323</v>
      </c>
      <c r="CH57" s="170">
        <v>19.331800000000001</v>
      </c>
      <c r="CI57" s="170">
        <v>0</v>
      </c>
      <c r="CJ57" s="170">
        <v>0</v>
      </c>
      <c r="CK57" s="170">
        <v>0</v>
      </c>
      <c r="CL57" s="170">
        <v>-21.6</v>
      </c>
      <c r="CM57" s="170">
        <v>-20.5</v>
      </c>
      <c r="CN57" s="170">
        <v>-0.35</v>
      </c>
      <c r="CO57" s="170">
        <v>39.244</v>
      </c>
      <c r="CP57" s="170">
        <v>39.663800000000002</v>
      </c>
      <c r="CQ57" s="170">
        <v>37.433500000000002</v>
      </c>
      <c r="CR57" s="170">
        <v>82.553700000000006</v>
      </c>
      <c r="CS57" s="170">
        <v>83.049099999999996</v>
      </c>
      <c r="CT57" s="170">
        <v>-16.059699999999999</v>
      </c>
      <c r="CU57" s="170">
        <v>-23.090199999999999</v>
      </c>
      <c r="CV57" s="170">
        <v>-2.8950999999999998</v>
      </c>
      <c r="CW57" s="170">
        <v>3.2906</v>
      </c>
      <c r="CX57" s="170">
        <v>24.96</v>
      </c>
      <c r="CY57" s="170">
        <v>9.75</v>
      </c>
      <c r="CZ57" s="170">
        <v>18.598600000000001</v>
      </c>
      <c r="DA57" s="170">
        <v>18.362400000000001</v>
      </c>
      <c r="DB57" s="170">
        <v>-4.6100000000000003</v>
      </c>
      <c r="DC57" s="170">
        <v>251.58670000000001</v>
      </c>
      <c r="DD57" s="170">
        <v>0</v>
      </c>
      <c r="DE57" s="170">
        <v>0</v>
      </c>
      <c r="DF57" s="170">
        <v>24.898900000000001</v>
      </c>
      <c r="DG57" s="170">
        <v>-10.0655</v>
      </c>
      <c r="DH57" s="170">
        <v>-1.9978</v>
      </c>
      <c r="DI57" s="170">
        <v>-15.3</v>
      </c>
      <c r="DJ57" s="170">
        <v>-15.2</v>
      </c>
      <c r="DK57" s="170">
        <v>-2.4377</v>
      </c>
      <c r="DL57" s="170">
        <v>3.5590000000000002</v>
      </c>
      <c r="DM57" s="170">
        <v>10.256399999999999</v>
      </c>
      <c r="DN57" s="170">
        <v>11.5097</v>
      </c>
      <c r="DO57" s="170">
        <v>3.91</v>
      </c>
      <c r="DP57" s="170">
        <v>-0.39</v>
      </c>
      <c r="DQ57" s="170">
        <v>7.9669999999999996</v>
      </c>
      <c r="DR57" s="170">
        <v>-10.328099999999999</v>
      </c>
      <c r="DS57" s="170">
        <v>-3.27</v>
      </c>
      <c r="DT57" s="170">
        <v>-3.32</v>
      </c>
      <c r="DU57" s="170">
        <v>39.299999999999997</v>
      </c>
      <c r="DV57" s="170">
        <v>22.94</v>
      </c>
      <c r="DW57" s="170">
        <v>-11.818199999999999</v>
      </c>
      <c r="DX57" s="170">
        <v>-6.4272999999999998</v>
      </c>
      <c r="DY57" s="170">
        <v>-38.547199999999997</v>
      </c>
      <c r="DZ57" s="170">
        <v>-32.581800000000001</v>
      </c>
      <c r="EA57" s="170">
        <v>24.4621</v>
      </c>
      <c r="EB57" s="170">
        <v>5.4542000000000002</v>
      </c>
      <c r="EC57" s="170">
        <v>-4.8848000000000003</v>
      </c>
      <c r="ED57" s="170">
        <v>-4.6459999999999999</v>
      </c>
      <c r="EE57" s="170">
        <v>-13.5014</v>
      </c>
      <c r="EF57" s="170">
        <v>-16.190899999999999</v>
      </c>
      <c r="EG57" s="170">
        <v>-3.1749999999999998</v>
      </c>
      <c r="EH57" s="170">
        <v>-68.108500000000006</v>
      </c>
      <c r="EI57" s="170">
        <v>-22.226800000000001</v>
      </c>
      <c r="EJ57" s="170">
        <v>0</v>
      </c>
      <c r="EK57" s="170">
        <v>-7.6178999999999997</v>
      </c>
      <c r="EL57" s="170">
        <v>-6.7868000000000004</v>
      </c>
      <c r="EM57" s="170">
        <v>15.5802</v>
      </c>
      <c r="EN57" s="170">
        <v>1.4397</v>
      </c>
      <c r="EO57" s="170">
        <v>0.67220000000000002</v>
      </c>
      <c r="EP57" s="170">
        <v>42</v>
      </c>
      <c r="EQ57" s="170">
        <v>-18.048200000000001</v>
      </c>
      <c r="ER57" s="170">
        <v>-17.72</v>
      </c>
      <c r="ES57" s="170">
        <v>9.6315000000000008</v>
      </c>
      <c r="ET57" s="170">
        <v>6.51</v>
      </c>
      <c r="EU57" s="170">
        <v>-5.0199999999999996</v>
      </c>
      <c r="EV57" s="170">
        <v>10.7</v>
      </c>
      <c r="EW57" s="170">
        <v>10.7423</v>
      </c>
      <c r="EX57" s="170">
        <v>-7.7100000000000002E-2</v>
      </c>
      <c r="EY57" s="170">
        <v>-8.0051000000000005</v>
      </c>
      <c r="EZ57" s="170">
        <v>-8.3828999999999994</v>
      </c>
      <c r="FA57" s="170">
        <v>10.4312</v>
      </c>
      <c r="FB57" s="170">
        <v>13.767300000000001</v>
      </c>
      <c r="FC57" s="170">
        <v>-11.1553</v>
      </c>
      <c r="FD57" s="170">
        <v>6.4561000000000002</v>
      </c>
      <c r="FE57" s="170">
        <v>0</v>
      </c>
      <c r="FF57" s="170">
        <v>6.0175000000000001</v>
      </c>
      <c r="FG57" s="170">
        <v>4.4355000000000002</v>
      </c>
      <c r="FH57" s="170">
        <v>4.4960000000000004</v>
      </c>
      <c r="FI57" s="170">
        <v>3.7637999999999998</v>
      </c>
      <c r="FJ57" s="170">
        <v>11.387</v>
      </c>
      <c r="FK57" s="170">
        <v>11.8894</v>
      </c>
      <c r="FL57" s="170">
        <v>-14.7362</v>
      </c>
      <c r="FM57" s="170">
        <v>22.094899999999999</v>
      </c>
      <c r="FN57" s="170">
        <v>22.0379</v>
      </c>
      <c r="FO57" s="170">
        <v>-1.0396000000000001</v>
      </c>
      <c r="FP57" s="170">
        <v>13.0426</v>
      </c>
      <c r="FQ57" s="170">
        <v>30.821999999999999</v>
      </c>
      <c r="FR57" s="170">
        <v>-16.920000000000002</v>
      </c>
      <c r="FS57" s="170">
        <v>0.50580000000000003</v>
      </c>
      <c r="FT57" s="170">
        <v>0.28860000000000002</v>
      </c>
      <c r="FU57" s="170">
        <v>1.62</v>
      </c>
      <c r="FV57" s="170">
        <v>6.4</v>
      </c>
      <c r="FW57" s="170">
        <v>-19.9133</v>
      </c>
      <c r="FX57" s="170">
        <v>3.3569</v>
      </c>
      <c r="FY57" s="170">
        <v>3.2290000000000001</v>
      </c>
      <c r="FZ57" s="170">
        <v>1.2</v>
      </c>
      <c r="GA57" s="170">
        <v>3.3416999999999999</v>
      </c>
      <c r="GB57" s="170">
        <v>20.53</v>
      </c>
      <c r="GC57" s="170">
        <v>-9.8237000000000005</v>
      </c>
      <c r="GD57" s="170">
        <v>-1.7279</v>
      </c>
      <c r="GE57" s="170">
        <v>-0.32</v>
      </c>
      <c r="GF57" s="170">
        <v>22.172599999999999</v>
      </c>
      <c r="GG57" s="170">
        <v>0</v>
      </c>
      <c r="GH57" s="170">
        <v>34.241399999999999</v>
      </c>
      <c r="GI57" s="170">
        <v>-3.4350999999999998</v>
      </c>
      <c r="GJ57" s="170">
        <v>-3.6181000000000001</v>
      </c>
      <c r="GK57" s="170">
        <v>6.4467999999999996</v>
      </c>
      <c r="GL57" s="170">
        <v>6.1499999999999999E-2</v>
      </c>
      <c r="GM57" s="170">
        <v>0</v>
      </c>
      <c r="GN57" s="170">
        <v>-8.6653000000000002</v>
      </c>
      <c r="GO57" s="170">
        <v>-0.33639999999999998</v>
      </c>
      <c r="GP57" s="170">
        <v>4.2092000000000001</v>
      </c>
      <c r="GQ57" s="170">
        <v>-20.358799999999999</v>
      </c>
      <c r="GR57" s="170">
        <v>8.1254000000000008</v>
      </c>
      <c r="GS57" s="170">
        <v>8.5749999999999993</v>
      </c>
      <c r="GT57" s="170">
        <v>239.84379999999999</v>
      </c>
      <c r="GU57" s="170">
        <v>-4.2567000000000004</v>
      </c>
      <c r="GV57" s="170">
        <v>-6.1012000000000004</v>
      </c>
      <c r="GW57" s="170">
        <v>4.6203000000000003</v>
      </c>
      <c r="GX57" s="170">
        <v>3.3382000000000001</v>
      </c>
      <c r="GY57" s="170">
        <v>8.3736999999999995</v>
      </c>
      <c r="GZ57" s="170">
        <v>8.4977</v>
      </c>
      <c r="HA57" s="170">
        <v>3.1707999999999998</v>
      </c>
      <c r="HB57" s="170">
        <v>-4.2931999999999997</v>
      </c>
      <c r="HC57" s="170">
        <v>-3.5156999999999998</v>
      </c>
      <c r="HD57" s="170">
        <v>14.67</v>
      </c>
      <c r="HE57" s="170">
        <v>0</v>
      </c>
      <c r="HF57" s="170">
        <v>58.938699999999997</v>
      </c>
      <c r="HG57" s="170">
        <v>45.280299999999997</v>
      </c>
      <c r="HH57" s="170">
        <v>102.1527</v>
      </c>
      <c r="HI57" s="170">
        <v>49.8919</v>
      </c>
      <c r="HJ57" s="170">
        <v>49.985799999999998</v>
      </c>
      <c r="HK57" s="170">
        <v>0</v>
      </c>
      <c r="HL57" s="170">
        <v>0</v>
      </c>
      <c r="HM57" s="170">
        <v>0</v>
      </c>
      <c r="HN57" s="170">
        <v>0</v>
      </c>
      <c r="HO57" s="170">
        <v>42.108199999999997</v>
      </c>
      <c r="HP57" s="170">
        <v>42.057099999999998</v>
      </c>
      <c r="HQ57" s="170">
        <v>-8.7493999999999996</v>
      </c>
      <c r="HR57" s="170">
        <v>-7.8594999999999997</v>
      </c>
      <c r="HS57" s="170">
        <v>0.79300000000000004</v>
      </c>
      <c r="HT57" s="170">
        <v>6.9231999999999996</v>
      </c>
      <c r="HU57" s="170">
        <v>33.99</v>
      </c>
      <c r="HV57" s="170">
        <v>62.98</v>
      </c>
      <c r="HW57" s="170">
        <v>-22.9</v>
      </c>
      <c r="HX57" s="170">
        <v>-22.8</v>
      </c>
      <c r="HY57" s="170">
        <v>1.2131000000000001</v>
      </c>
      <c r="HZ57" s="170">
        <v>13.6</v>
      </c>
      <c r="IA57" s="170">
        <v>89.584199999999996</v>
      </c>
      <c r="IB57" s="170">
        <v>25.5365</v>
      </c>
      <c r="IC57" s="170">
        <v>25.413799999999998</v>
      </c>
      <c r="ID57" s="170">
        <v>-11</v>
      </c>
      <c r="IE57" s="170">
        <v>-24.7</v>
      </c>
      <c r="IF57" s="170">
        <v>0.5</v>
      </c>
      <c r="IG57" s="170">
        <v>0</v>
      </c>
      <c r="IH57" s="170">
        <v>-17.557700000000001</v>
      </c>
      <c r="II57" s="170">
        <v>-17.4956</v>
      </c>
      <c r="IJ57" s="170">
        <v>-93.629599999999996</v>
      </c>
      <c r="IK57" s="170">
        <v>21.377800000000001</v>
      </c>
      <c r="IL57" s="170">
        <v>-203.42189999999999</v>
      </c>
      <c r="IM57" s="170">
        <v>5.57E-2</v>
      </c>
      <c r="IN57" s="170">
        <v>-27.267900000000001</v>
      </c>
      <c r="IO57" s="170">
        <v>127.21720000000001</v>
      </c>
      <c r="IP57" s="170">
        <v>127.5508</v>
      </c>
      <c r="IQ57" s="170">
        <v>144.1242</v>
      </c>
      <c r="IR57" s="170">
        <v>158.898</v>
      </c>
      <c r="IS57" s="170">
        <v>66.109700000000004</v>
      </c>
      <c r="IT57" s="170">
        <v>36.944400000000002</v>
      </c>
      <c r="IU57" s="170">
        <v>36.320399999999999</v>
      </c>
      <c r="IV57" s="170">
        <v>21.481200000000001</v>
      </c>
      <c r="IW57" s="170">
        <v>227.44110000000001</v>
      </c>
      <c r="IX57" s="170">
        <v>-198.50219999999999</v>
      </c>
      <c r="IY57" s="170">
        <v>50.451599999999999</v>
      </c>
      <c r="IZ57" s="170">
        <v>47.878</v>
      </c>
      <c r="JA57" s="170">
        <v>-2.1326000000000001</v>
      </c>
      <c r="JB57" s="170">
        <v>0</v>
      </c>
      <c r="JC57" s="170">
        <v>-3.12</v>
      </c>
      <c r="JD57" s="170">
        <v>0.17899999999999999</v>
      </c>
      <c r="JE57" s="170">
        <v>0.17399999999999999</v>
      </c>
      <c r="JF57" s="170">
        <v>6.16</v>
      </c>
      <c r="JG57" s="170">
        <v>3.2</v>
      </c>
      <c r="JH57" s="170">
        <v>-1.3180000000000001</v>
      </c>
      <c r="JI57" s="170">
        <v>-1.1704000000000001</v>
      </c>
      <c r="JJ57" s="170">
        <v>10.432600000000001</v>
      </c>
      <c r="JK57" s="170">
        <v>-1.0544</v>
      </c>
      <c r="JL57" s="170">
        <v>6.6</v>
      </c>
      <c r="JM57" s="170">
        <v>3.4420000000000002</v>
      </c>
      <c r="JN57" s="170">
        <v>3.1859999999999999</v>
      </c>
      <c r="JO57" s="170">
        <v>2.6560000000000001</v>
      </c>
      <c r="JP57" s="170">
        <v>3.0636999999999999</v>
      </c>
      <c r="JQ57" s="170">
        <v>5.0195999999999996</v>
      </c>
      <c r="JR57" s="170">
        <v>5.2887000000000004</v>
      </c>
      <c r="JS57" s="170">
        <v>4.6711</v>
      </c>
      <c r="JT57" s="170">
        <v>0</v>
      </c>
      <c r="JU57" s="170">
        <v>22.8</v>
      </c>
      <c r="JV57" s="170">
        <v>10.2216</v>
      </c>
      <c r="JW57" s="170">
        <v>1.26</v>
      </c>
      <c r="JX57" s="170">
        <v>0</v>
      </c>
      <c r="JY57" s="170">
        <v>-9.8172999999999995</v>
      </c>
      <c r="JZ57" s="170">
        <v>8.9984000000000002</v>
      </c>
      <c r="KA57" s="170">
        <v>-11.4597</v>
      </c>
      <c r="KB57" s="170">
        <v>-6.5833000000000004</v>
      </c>
      <c r="KC57" s="170">
        <v>6.7474999999999996</v>
      </c>
      <c r="KD57" s="170">
        <v>-7.3014999999999999</v>
      </c>
      <c r="KE57" s="170">
        <v>8.1548999999999996</v>
      </c>
      <c r="KF57" s="170">
        <v>-9.9</v>
      </c>
      <c r="KG57" s="170">
        <v>6.9</v>
      </c>
      <c r="KH57" s="170">
        <v>70.375699999999995</v>
      </c>
      <c r="KI57" s="170">
        <v>-98.079300000000003</v>
      </c>
    </row>
    <row r="58" spans="1:295" x14ac:dyDescent="0.3">
      <c r="A58" s="237" t="s">
        <v>829</v>
      </c>
      <c r="B58" s="237"/>
      <c r="C58" s="170">
        <v>0</v>
      </c>
      <c r="D58" s="170">
        <v>1.7668999999999999</v>
      </c>
      <c r="E58" s="170">
        <v>-11.286899999999999</v>
      </c>
      <c r="F58" s="170">
        <v>2.1888000000000001</v>
      </c>
      <c r="G58" s="170">
        <v>9.6466999999999992</v>
      </c>
      <c r="H58" s="170">
        <v>0</v>
      </c>
      <c r="I58" s="170">
        <v>9.4823000000000004</v>
      </c>
      <c r="J58" s="170">
        <v>0</v>
      </c>
      <c r="K58" s="170">
        <v>8.8253000000000004</v>
      </c>
      <c r="L58" s="170">
        <v>-2.7079</v>
      </c>
      <c r="M58" s="170">
        <v>2.2486999999999999</v>
      </c>
      <c r="N58" s="170">
        <v>-24.42</v>
      </c>
      <c r="O58" s="170">
        <v>-35.200000000000003</v>
      </c>
      <c r="P58" s="170">
        <v>-2.2000000000000002</v>
      </c>
      <c r="Q58" s="170">
        <v>-0.82799999999999996</v>
      </c>
      <c r="R58" s="170">
        <v>-26.4</v>
      </c>
      <c r="S58" s="170">
        <v>1.5461</v>
      </c>
      <c r="T58" s="170">
        <v>-19.8887</v>
      </c>
      <c r="U58" s="170">
        <v>1.6613</v>
      </c>
      <c r="V58" s="170">
        <v>1.5283</v>
      </c>
      <c r="W58" s="170">
        <v>3.2865000000000002</v>
      </c>
      <c r="X58" s="170">
        <v>3.1617999999999999</v>
      </c>
      <c r="Y58" s="170">
        <v>-1.8174999999999999</v>
      </c>
      <c r="Z58" s="170">
        <v>0.33389999999999997</v>
      </c>
      <c r="AA58" s="170">
        <v>0</v>
      </c>
      <c r="AB58" s="170">
        <v>-1.3859999999999999</v>
      </c>
      <c r="AC58" s="170">
        <v>-1.8069999999999999</v>
      </c>
      <c r="AD58" s="170">
        <v>-1.7769999999999999</v>
      </c>
      <c r="AE58" s="170">
        <v>2.3069999999999999</v>
      </c>
      <c r="AF58" s="170">
        <v>-19.98</v>
      </c>
      <c r="AG58" s="170">
        <v>-15.4</v>
      </c>
      <c r="AH58" s="170">
        <v>0</v>
      </c>
      <c r="AI58" s="170">
        <v>0</v>
      </c>
      <c r="AJ58" s="170">
        <v>-15.98</v>
      </c>
      <c r="AK58" s="170">
        <v>-16.010000000000002</v>
      </c>
      <c r="AL58" s="170">
        <v>-10</v>
      </c>
      <c r="AM58" s="170">
        <v>-23.34</v>
      </c>
      <c r="AN58" s="170">
        <v>-22.68</v>
      </c>
      <c r="AO58" s="170">
        <v>-0.50580000000000003</v>
      </c>
      <c r="AP58" s="170">
        <v>3.1240000000000001</v>
      </c>
      <c r="AQ58" s="170">
        <v>8.1410999999999998</v>
      </c>
      <c r="AR58" s="170">
        <v>13.139900000000001</v>
      </c>
      <c r="AS58" s="170">
        <v>-31.895399999999999</v>
      </c>
      <c r="AT58" s="170">
        <v>-19.290099999999999</v>
      </c>
      <c r="AU58" s="170">
        <v>-19.077400000000001</v>
      </c>
      <c r="AV58" s="170">
        <v>0.81789999999999996</v>
      </c>
      <c r="AW58" s="170">
        <v>1.0159</v>
      </c>
      <c r="AX58" s="170">
        <v>-27.3277</v>
      </c>
      <c r="AY58" s="170">
        <v>-24.380600000000001</v>
      </c>
      <c r="AZ58" s="170">
        <v>20.240100000000002</v>
      </c>
      <c r="BA58" s="170">
        <v>-4.4000000000000003E-3</v>
      </c>
      <c r="BB58" s="170">
        <v>-21.536100000000001</v>
      </c>
      <c r="BC58" s="170">
        <v>0.98260000000000003</v>
      </c>
      <c r="BD58" s="170">
        <v>-7.4</v>
      </c>
      <c r="BE58" s="170">
        <v>-7.9</v>
      </c>
      <c r="BF58" s="170">
        <v>-27.8398</v>
      </c>
      <c r="BG58" s="170">
        <v>-27.9452</v>
      </c>
      <c r="BH58" s="170">
        <v>-2.8079000000000001</v>
      </c>
      <c r="BI58" s="170">
        <v>0</v>
      </c>
      <c r="BJ58" s="170">
        <v>-3.2871000000000001</v>
      </c>
      <c r="BK58" s="170">
        <v>-0.2752</v>
      </c>
      <c r="BL58" s="170">
        <v>-5.1999999999999998E-3</v>
      </c>
      <c r="BM58" s="170">
        <v>-0.71140000000000003</v>
      </c>
      <c r="BN58" s="170">
        <v>-139.1644</v>
      </c>
      <c r="BO58" s="170">
        <v>29.786100000000001</v>
      </c>
      <c r="BP58" s="170">
        <v>29.419799999999999</v>
      </c>
      <c r="BQ58" s="170">
        <v>-10.4641</v>
      </c>
      <c r="BR58" s="170">
        <v>-178.84139999999999</v>
      </c>
      <c r="BS58" s="170">
        <v>0</v>
      </c>
      <c r="BT58" s="170">
        <v>0</v>
      </c>
      <c r="BU58" s="170">
        <v>0</v>
      </c>
      <c r="BV58" s="170">
        <v>3.7823000000000002</v>
      </c>
      <c r="BW58" s="170">
        <v>7.59</v>
      </c>
      <c r="BX58" s="170">
        <v>5.32</v>
      </c>
      <c r="BY58" s="170">
        <v>-17.71</v>
      </c>
      <c r="BZ58" s="170">
        <v>-2.29</v>
      </c>
      <c r="CA58" s="170">
        <v>-24.643899999999999</v>
      </c>
      <c r="CB58" s="170">
        <v>-24.643899999999999</v>
      </c>
      <c r="CC58" s="170">
        <v>22.785</v>
      </c>
      <c r="CD58" s="170">
        <v>21.302700000000002</v>
      </c>
      <c r="CE58" s="170">
        <v>-2.4060000000000001</v>
      </c>
      <c r="CF58" s="170">
        <v>15.0974</v>
      </c>
      <c r="CG58" s="170">
        <v>14.866199999999999</v>
      </c>
      <c r="CH58" s="170">
        <v>-3.7654999999999998</v>
      </c>
      <c r="CI58" s="170">
        <v>0</v>
      </c>
      <c r="CJ58" s="170">
        <v>0</v>
      </c>
      <c r="CK58" s="170">
        <v>0</v>
      </c>
      <c r="CL58" s="170">
        <v>-38</v>
      </c>
      <c r="CM58" s="170">
        <v>-35.299999999999997</v>
      </c>
      <c r="CN58" s="170">
        <v>-2.17</v>
      </c>
      <c r="CO58" s="170">
        <v>15.775399999999999</v>
      </c>
      <c r="CP58" s="170">
        <v>16.347000000000001</v>
      </c>
      <c r="CQ58" s="170">
        <v>14.974500000000001</v>
      </c>
      <c r="CR58" s="170">
        <v>49.499899999999997</v>
      </c>
      <c r="CS58" s="170">
        <v>50.081499999999998</v>
      </c>
      <c r="CT58" s="170">
        <v>-41.184899999999999</v>
      </c>
      <c r="CU58" s="170">
        <v>-68.484800000000007</v>
      </c>
      <c r="CV58" s="170">
        <v>-31.6967</v>
      </c>
      <c r="CW58" s="170">
        <v>1.5497000000000001</v>
      </c>
      <c r="CX58" s="170">
        <v>15.95</v>
      </c>
      <c r="CY58" s="170">
        <v>5.27</v>
      </c>
      <c r="CZ58" s="170">
        <v>9.2235999999999994</v>
      </c>
      <c r="DA58" s="170">
        <v>9.4756999999999998</v>
      </c>
      <c r="DB58" s="170">
        <v>-9.33</v>
      </c>
      <c r="DC58" s="170">
        <v>-238.6362</v>
      </c>
      <c r="DD58" s="170">
        <v>0</v>
      </c>
      <c r="DE58" s="170">
        <v>0</v>
      </c>
      <c r="DF58" s="170">
        <v>9.1387</v>
      </c>
      <c r="DG58" s="170">
        <v>-15.334300000000001</v>
      </c>
      <c r="DH58" s="170">
        <v>-4.6493000000000002</v>
      </c>
      <c r="DI58" s="170">
        <v>-39.5</v>
      </c>
      <c r="DJ58" s="170">
        <v>-39.1</v>
      </c>
      <c r="DK58" s="170">
        <v>-5.8044000000000002</v>
      </c>
      <c r="DL58" s="170">
        <v>-3.9272</v>
      </c>
      <c r="DM58" s="170">
        <v>0.79349999999999998</v>
      </c>
      <c r="DN58" s="170">
        <v>1.4902</v>
      </c>
      <c r="DO58" s="170">
        <v>-3.75</v>
      </c>
      <c r="DP58" s="170">
        <v>-2.99</v>
      </c>
      <c r="DQ58" s="170">
        <v>1.488</v>
      </c>
      <c r="DR58" s="170">
        <v>-25.401399999999999</v>
      </c>
      <c r="DS58" s="170">
        <v>-15.12</v>
      </c>
      <c r="DT58" s="170">
        <v>-15.26</v>
      </c>
      <c r="DU58" s="170">
        <v>14.82</v>
      </c>
      <c r="DV58" s="170">
        <v>12.89</v>
      </c>
      <c r="DW58" s="170">
        <v>-23.2364</v>
      </c>
      <c r="DX58" s="170">
        <v>-11.4727</v>
      </c>
      <c r="DY58" s="170">
        <v>-38.547199999999997</v>
      </c>
      <c r="DZ58" s="170">
        <v>-39.9636</v>
      </c>
      <c r="EA58" s="170">
        <v>-9.8062000000000005</v>
      </c>
      <c r="EB58" s="170">
        <v>-23.97</v>
      </c>
      <c r="EC58" s="170">
        <v>-30.970500000000001</v>
      </c>
      <c r="ED58" s="170">
        <v>-31.0701</v>
      </c>
      <c r="EE58" s="170">
        <v>-30.162700000000001</v>
      </c>
      <c r="EF58" s="170">
        <v>-30.327400000000001</v>
      </c>
      <c r="EG58" s="170">
        <v>-10.698</v>
      </c>
      <c r="EH58" s="170">
        <v>-161.7517</v>
      </c>
      <c r="EI58" s="170">
        <v>-63.275799999999997</v>
      </c>
      <c r="EJ58" s="170">
        <v>0</v>
      </c>
      <c r="EK58" s="170">
        <v>-14.213200000000001</v>
      </c>
      <c r="EL58" s="170">
        <v>-13.3993</v>
      </c>
      <c r="EM58" s="170">
        <v>0</v>
      </c>
      <c r="EN58" s="170">
        <v>-19.438099999999999</v>
      </c>
      <c r="EO58" s="170">
        <v>-18.808199999999999</v>
      </c>
      <c r="EP58" s="170">
        <v>-12.804</v>
      </c>
      <c r="EQ58" s="170">
        <v>-27.731100000000001</v>
      </c>
      <c r="ER58" s="170">
        <v>-27.3352</v>
      </c>
      <c r="ES58" s="170">
        <v>-3.5240999999999998</v>
      </c>
      <c r="ET58" s="170">
        <v>-14.47</v>
      </c>
      <c r="EU58" s="170">
        <v>-20.149999999999999</v>
      </c>
      <c r="EV58" s="170">
        <v>-1</v>
      </c>
      <c r="EW58" s="170">
        <v>2.3677000000000001</v>
      </c>
      <c r="EX58" s="170">
        <v>-25.615600000000001</v>
      </c>
      <c r="EY58" s="170">
        <v>-13.307499999999999</v>
      </c>
      <c r="EZ58" s="170">
        <v>-13.303900000000001</v>
      </c>
      <c r="FA58" s="170">
        <v>3.5312000000000001</v>
      </c>
      <c r="FB58" s="170">
        <v>-1.6891</v>
      </c>
      <c r="FC58" s="170">
        <v>-26.719799999999999</v>
      </c>
      <c r="FD58" s="170">
        <v>4.7998000000000003</v>
      </c>
      <c r="FE58" s="170">
        <v>0</v>
      </c>
      <c r="FF58" s="170">
        <v>4.5606</v>
      </c>
      <c r="FG58" s="170">
        <v>0</v>
      </c>
      <c r="FH58" s="170">
        <v>0</v>
      </c>
      <c r="FI58" s="170">
        <v>0</v>
      </c>
      <c r="FJ58" s="170">
        <v>1.6746000000000001</v>
      </c>
      <c r="FK58" s="170">
        <v>1.6746000000000001</v>
      </c>
      <c r="FL58" s="170">
        <v>-34.998399999999997</v>
      </c>
      <c r="FM58" s="170">
        <v>12.9711</v>
      </c>
      <c r="FN58" s="170">
        <v>13.140599999999999</v>
      </c>
      <c r="FO58" s="170">
        <v>-15.234299999999999</v>
      </c>
      <c r="FP58" s="170">
        <v>0</v>
      </c>
      <c r="FQ58" s="170">
        <v>19.000499999999999</v>
      </c>
      <c r="FR58" s="170">
        <v>-24.32</v>
      </c>
      <c r="FS58" s="170">
        <v>-2.8066</v>
      </c>
      <c r="FT58" s="170">
        <v>0.1293</v>
      </c>
      <c r="FU58" s="170">
        <v>-0.61</v>
      </c>
      <c r="FV58" s="170">
        <v>0.04</v>
      </c>
      <c r="FW58" s="170">
        <v>-30.7883</v>
      </c>
      <c r="FX58" s="170">
        <v>0</v>
      </c>
      <c r="FY58" s="170">
        <v>2.7829999999999999</v>
      </c>
      <c r="FZ58" s="170">
        <v>0.498</v>
      </c>
      <c r="GA58" s="170">
        <v>0.97870000000000001</v>
      </c>
      <c r="GB58" s="170">
        <v>16.13</v>
      </c>
      <c r="GC58" s="170">
        <v>-25.4405</v>
      </c>
      <c r="GD58" s="170">
        <v>-16.228000000000002</v>
      </c>
      <c r="GE58" s="170">
        <v>-2.35</v>
      </c>
      <c r="GF58" s="170">
        <v>13.6096</v>
      </c>
      <c r="GG58" s="170">
        <v>0</v>
      </c>
      <c r="GH58" s="170">
        <v>18.060600000000001</v>
      </c>
      <c r="GI58" s="170">
        <v>-12.267799999999999</v>
      </c>
      <c r="GJ58" s="170">
        <v>-12.8591</v>
      </c>
      <c r="GK58" s="170">
        <v>1.8682000000000001</v>
      </c>
      <c r="GL58" s="170">
        <v>2.7799999999999998E-2</v>
      </c>
      <c r="GM58" s="170">
        <v>0</v>
      </c>
      <c r="GN58" s="170">
        <v>-11.5008</v>
      </c>
      <c r="GO58" s="170">
        <v>-12.662000000000001</v>
      </c>
      <c r="GP58" s="170">
        <v>0.25419999999999998</v>
      </c>
      <c r="GQ58" s="170">
        <v>-26.490500000000001</v>
      </c>
      <c r="GR58" s="170">
        <v>0.34960000000000002</v>
      </c>
      <c r="GS58" s="170">
        <v>2.3986000000000001</v>
      </c>
      <c r="GT58" s="170">
        <v>120.20610000000001</v>
      </c>
      <c r="GU58" s="170">
        <v>-10.993</v>
      </c>
      <c r="GV58" s="170">
        <v>-9.8789999999999996</v>
      </c>
      <c r="GW58" s="170">
        <v>-17.651399999999999</v>
      </c>
      <c r="GX58" s="170">
        <v>1.1553</v>
      </c>
      <c r="GY58" s="170">
        <v>5.6920000000000002</v>
      </c>
      <c r="GZ58" s="170">
        <v>5.6886000000000001</v>
      </c>
      <c r="HA58" s="170">
        <v>0</v>
      </c>
      <c r="HB58" s="170">
        <v>-18.754999999999999</v>
      </c>
      <c r="HC58" s="170">
        <v>-17.897600000000001</v>
      </c>
      <c r="HD58" s="170">
        <v>-6.29</v>
      </c>
      <c r="HE58" s="170">
        <v>-14.779199999999999</v>
      </c>
      <c r="HF58" s="170">
        <v>5.1367000000000003</v>
      </c>
      <c r="HG58" s="170">
        <v>-22.747900000000001</v>
      </c>
      <c r="HH58" s="170">
        <v>55.938800000000001</v>
      </c>
      <c r="HI58" s="170">
        <v>12.123900000000001</v>
      </c>
      <c r="HJ58" s="170">
        <v>12.701599999999999</v>
      </c>
      <c r="HK58" s="170">
        <v>-14.8165</v>
      </c>
      <c r="HL58" s="170">
        <v>-15.7059</v>
      </c>
      <c r="HM58" s="170">
        <v>-14.301500000000001</v>
      </c>
      <c r="HN58" s="170">
        <v>-13.9101</v>
      </c>
      <c r="HO58" s="170">
        <v>6.5629999999999997</v>
      </c>
      <c r="HP58" s="170">
        <v>6.4086999999999996</v>
      </c>
      <c r="HQ58" s="170">
        <v>-17.659400000000002</v>
      </c>
      <c r="HR58" s="170">
        <v>-16.983699999999999</v>
      </c>
      <c r="HS58" s="170">
        <v>-18.383800000000001</v>
      </c>
      <c r="HT58" s="170">
        <v>-17.8736</v>
      </c>
      <c r="HU58" s="170">
        <v>0</v>
      </c>
      <c r="HV58" s="170">
        <v>10.119999999999999</v>
      </c>
      <c r="HW58" s="170">
        <v>-32.1</v>
      </c>
      <c r="HX58" s="170">
        <v>-32.1</v>
      </c>
      <c r="HY58" s="170">
        <v>0.28289999999999998</v>
      </c>
      <c r="HZ58" s="170">
        <v>-11.68</v>
      </c>
      <c r="IA58" s="170">
        <v>59.380699999999997</v>
      </c>
      <c r="IB58" s="170">
        <v>8.7554999999999996</v>
      </c>
      <c r="IC58" s="170">
        <v>8.7022999999999993</v>
      </c>
      <c r="ID58" s="170">
        <v>-17.8</v>
      </c>
      <c r="IE58" s="170">
        <v>-38</v>
      </c>
      <c r="IF58" s="170">
        <v>-7.6</v>
      </c>
      <c r="IG58" s="170">
        <v>-8.1</v>
      </c>
      <c r="IH58" s="170">
        <v>-18.347100000000001</v>
      </c>
      <c r="II58" s="170">
        <v>-18.317799999999998</v>
      </c>
      <c r="IJ58" s="170">
        <v>-191.30459999999999</v>
      </c>
      <c r="IK58" s="170">
        <v>-30.058499999999999</v>
      </c>
      <c r="IL58" s="170">
        <v>-278.96769999999998</v>
      </c>
      <c r="IM58" s="170">
        <v>-39.042499999999997</v>
      </c>
      <c r="IN58" s="170">
        <v>-43.201500000000003</v>
      </c>
      <c r="IO58" s="170">
        <v>43.256</v>
      </c>
      <c r="IP58" s="170">
        <v>36.047899999999998</v>
      </c>
      <c r="IQ58" s="170">
        <v>90.117999999999995</v>
      </c>
      <c r="IR58" s="170">
        <v>88.698800000000006</v>
      </c>
      <c r="IS58" s="170">
        <v>-34.3825</v>
      </c>
      <c r="IT58" s="170">
        <v>6.1106999999999996</v>
      </c>
      <c r="IU58" s="170">
        <v>4.1393000000000004</v>
      </c>
      <c r="IV58" s="170">
        <v>-32.118299999999998</v>
      </c>
      <c r="IW58" s="170">
        <v>67.355699999999999</v>
      </c>
      <c r="IX58" s="170">
        <v>-256.13690000000003</v>
      </c>
      <c r="IY58" s="170">
        <v>-38.509700000000002</v>
      </c>
      <c r="IZ58" s="170">
        <v>-37.116</v>
      </c>
      <c r="JA58" s="170">
        <v>-3.8660000000000001</v>
      </c>
      <c r="JB58" s="170">
        <v>0</v>
      </c>
      <c r="JC58" s="170">
        <v>-9.76</v>
      </c>
      <c r="JD58" s="170">
        <v>-1.8149999999999999</v>
      </c>
      <c r="JE58" s="170">
        <v>-1.8280000000000001</v>
      </c>
      <c r="JF58" s="170">
        <v>-1.52</v>
      </c>
      <c r="JG58" s="170">
        <v>-4.6399999999999997</v>
      </c>
      <c r="JH58" s="170">
        <v>-4.2388000000000003</v>
      </c>
      <c r="JI58" s="170">
        <v>-9.4315999999999995</v>
      </c>
      <c r="JJ58" s="170">
        <v>0.61799999999999999</v>
      </c>
      <c r="JK58" s="170">
        <v>-12.654299999999999</v>
      </c>
      <c r="JL58" s="170">
        <v>-0.7</v>
      </c>
      <c r="JM58" s="170">
        <v>-2.9809999999999999</v>
      </c>
      <c r="JN58" s="170">
        <v>-3.0049999999999999</v>
      </c>
      <c r="JO58" s="170">
        <v>0</v>
      </c>
      <c r="JP58" s="170">
        <v>0</v>
      </c>
      <c r="JQ58" s="170">
        <v>2.7189999999999999</v>
      </c>
      <c r="JR58" s="170">
        <v>2.3235999999999999</v>
      </c>
      <c r="JS58" s="170">
        <v>2.4121999999999999</v>
      </c>
      <c r="JT58" s="170">
        <v>0</v>
      </c>
      <c r="JU58" s="170">
        <v>8.1999999999999993</v>
      </c>
      <c r="JV58" s="170">
        <v>-1.5975999999999999</v>
      </c>
      <c r="JW58" s="170">
        <v>-0.19</v>
      </c>
      <c r="JX58" s="170">
        <v>0</v>
      </c>
      <c r="JY58" s="170">
        <v>-30.3398</v>
      </c>
      <c r="JZ58" s="170">
        <v>-11.3742</v>
      </c>
      <c r="KA58" s="170">
        <v>-19.5474</v>
      </c>
      <c r="KB58" s="170">
        <v>-26.825600000000001</v>
      </c>
      <c r="KC58" s="170">
        <v>-12.3123</v>
      </c>
      <c r="KD58" s="170">
        <v>-23.8506</v>
      </c>
      <c r="KE58" s="170">
        <v>0</v>
      </c>
      <c r="KF58" s="170">
        <v>-24.9</v>
      </c>
      <c r="KG58" s="170">
        <v>-7.5</v>
      </c>
      <c r="KH58" s="170">
        <v>27.8748</v>
      </c>
      <c r="KI58" s="170">
        <v>-171.2799</v>
      </c>
    </row>
    <row r="59" spans="1:295" x14ac:dyDescent="0.3">
      <c r="A59" s="237" t="s">
        <v>830</v>
      </c>
      <c r="B59" s="237"/>
      <c r="C59" s="170">
        <v>0</v>
      </c>
      <c r="D59" s="170">
        <v>3.6401374999999998</v>
      </c>
      <c r="E59" s="170">
        <v>-8.4675312500000004</v>
      </c>
      <c r="F59" s="170">
        <v>4.1410187499999997</v>
      </c>
      <c r="G59" s="170">
        <v>11.979670833333332</v>
      </c>
      <c r="H59" s="170">
        <v>0</v>
      </c>
      <c r="I59" s="170">
        <v>15.122045833333333</v>
      </c>
      <c r="J59" s="170">
        <v>0</v>
      </c>
      <c r="K59" s="170">
        <v>15.135045833333333</v>
      </c>
      <c r="L59" s="170">
        <v>4.0007791666666668</v>
      </c>
      <c r="M59" s="170">
        <v>6.2039520833333341</v>
      </c>
      <c r="N59" s="170">
        <v>-15.209361702127659</v>
      </c>
      <c r="O59" s="170">
        <v>-27.706250000000001</v>
      </c>
      <c r="P59" s="170">
        <v>4.46875</v>
      </c>
      <c r="Q59" s="170">
        <v>3.2646857142857142</v>
      </c>
      <c r="R59" s="170">
        <v>-20.509677419354837</v>
      </c>
      <c r="S59" s="170">
        <v>3.7797708333333335</v>
      </c>
      <c r="T59" s="170">
        <v>-1.2017416666666667</v>
      </c>
      <c r="U59" s="170">
        <v>4.5935645833333334</v>
      </c>
      <c r="V59" s="170">
        <v>4.5042416666666671</v>
      </c>
      <c r="W59" s="170">
        <v>8.0091104166666671</v>
      </c>
      <c r="X59" s="170">
        <v>4.7708041666666663</v>
      </c>
      <c r="Y59" s="170">
        <v>-1.67293125</v>
      </c>
      <c r="Z59" s="170">
        <v>1.2458875</v>
      </c>
      <c r="AA59" s="170">
        <v>0</v>
      </c>
      <c r="AB59" s="170">
        <v>-1.0584083333333334</v>
      </c>
      <c r="AC59" s="170">
        <v>-0.82077083333333334</v>
      </c>
      <c r="AD59" s="170">
        <v>-0.80720833333333331</v>
      </c>
      <c r="AE59" s="170">
        <v>5.9924791666666666</v>
      </c>
      <c r="AF59" s="170">
        <v>-4.4400000000000004</v>
      </c>
      <c r="AG59" s="170">
        <v>-5.8473684210526322</v>
      </c>
      <c r="AH59" s="170">
        <v>0</v>
      </c>
      <c r="AI59" s="170">
        <v>0</v>
      </c>
      <c r="AJ59" s="170">
        <v>-12.598125</v>
      </c>
      <c r="AK59" s="170">
        <v>-12.627083333333333</v>
      </c>
      <c r="AL59" s="170">
        <v>-10</v>
      </c>
      <c r="AM59" s="170">
        <v>-11.553958333333332</v>
      </c>
      <c r="AN59" s="170">
        <v>-11.562291666666667</v>
      </c>
      <c r="AO59" s="170">
        <v>3.4265833333333333</v>
      </c>
      <c r="AP59" s="170">
        <v>3.7083895833333336</v>
      </c>
      <c r="AQ59" s="170">
        <v>19.348997916666665</v>
      </c>
      <c r="AR59" s="170">
        <v>21.319868750000001</v>
      </c>
      <c r="AS59" s="170">
        <v>-17.468570833333331</v>
      </c>
      <c r="AT59" s="170">
        <v>-13.063806250000001</v>
      </c>
      <c r="AU59" s="170">
        <v>-12.701858333333334</v>
      </c>
      <c r="AV59" s="170">
        <v>10.991037499999999</v>
      </c>
      <c r="AW59" s="170">
        <v>10.399458333333333</v>
      </c>
      <c r="AX59" s="170">
        <v>-15.145747916666668</v>
      </c>
      <c r="AY59" s="170">
        <v>-12.472145833333334</v>
      </c>
      <c r="AZ59" s="170">
        <v>33.674656249999998</v>
      </c>
      <c r="BA59" s="170">
        <v>-1.9499999999999999E-3</v>
      </c>
      <c r="BB59" s="170">
        <v>25.158710416666665</v>
      </c>
      <c r="BC59" s="170">
        <v>9.2685750000000002</v>
      </c>
      <c r="BD59" s="170">
        <v>-4.28125</v>
      </c>
      <c r="BE59" s="170">
        <v>-4.5395833333333329</v>
      </c>
      <c r="BF59" s="170">
        <v>-23.144341666666666</v>
      </c>
      <c r="BG59" s="170">
        <v>-22.840920833333332</v>
      </c>
      <c r="BH59" s="170">
        <v>-1.345375</v>
      </c>
      <c r="BI59" s="170">
        <v>0</v>
      </c>
      <c r="BJ59" s="170">
        <v>5.4867729166666672</v>
      </c>
      <c r="BK59" s="170">
        <v>2.4682595744680853</v>
      </c>
      <c r="BL59" s="170">
        <v>2.1399419354838711</v>
      </c>
      <c r="BM59" s="170">
        <v>0.81947708333333336</v>
      </c>
      <c r="BN59" s="170">
        <v>-85.042347916666671</v>
      </c>
      <c r="BO59" s="170">
        <v>76.610960416666671</v>
      </c>
      <c r="BP59" s="170">
        <v>76.651029166666675</v>
      </c>
      <c r="BQ59" s="170">
        <v>33.313941666666665</v>
      </c>
      <c r="BR59" s="170">
        <v>-88.084004166666659</v>
      </c>
      <c r="BS59" s="170">
        <v>0</v>
      </c>
      <c r="BT59" s="170">
        <v>0</v>
      </c>
      <c r="BU59" s="170">
        <v>0</v>
      </c>
      <c r="BV59" s="170">
        <v>14.667576315789473</v>
      </c>
      <c r="BW59" s="170">
        <v>9.1420833333333338</v>
      </c>
      <c r="BX59" s="170">
        <v>8.0320833333333326</v>
      </c>
      <c r="BY59" s="170">
        <v>-12.287708333333335</v>
      </c>
      <c r="BZ59" s="170">
        <v>2.0187499999999998</v>
      </c>
      <c r="CA59" s="170">
        <v>-19.980533333333334</v>
      </c>
      <c r="CB59" s="170">
        <v>-19.815870833333335</v>
      </c>
      <c r="CC59" s="170">
        <v>32.399654166666664</v>
      </c>
      <c r="CD59" s="170">
        <v>31.133910416666666</v>
      </c>
      <c r="CE59" s="170">
        <v>0.94738292682926839</v>
      </c>
      <c r="CF59" s="170">
        <v>32.286137500000002</v>
      </c>
      <c r="CG59" s="170">
        <v>31.919089583333335</v>
      </c>
      <c r="CH59" s="170">
        <v>5.430929166666667</v>
      </c>
      <c r="CI59" s="170">
        <v>0</v>
      </c>
      <c r="CJ59" s="170">
        <v>0</v>
      </c>
      <c r="CK59" s="170">
        <v>0</v>
      </c>
      <c r="CL59" s="170">
        <v>-27.427083333333336</v>
      </c>
      <c r="CM59" s="170">
        <v>-25.902083333333334</v>
      </c>
      <c r="CN59" s="170">
        <v>-1.4639583333333333</v>
      </c>
      <c r="CO59" s="170">
        <v>28.639543750000001</v>
      </c>
      <c r="CP59" s="170">
        <v>28.969627083333336</v>
      </c>
      <c r="CQ59" s="170">
        <v>27.222666666666669</v>
      </c>
      <c r="CR59" s="170">
        <v>65.369997916666662</v>
      </c>
      <c r="CS59" s="170">
        <v>65.605099999999993</v>
      </c>
      <c r="CT59" s="170">
        <v>-25.920016666666665</v>
      </c>
      <c r="CU59" s="170">
        <v>-49.815520833333331</v>
      </c>
      <c r="CV59" s="170">
        <v>-16.602135416666666</v>
      </c>
      <c r="CW59" s="170">
        <v>2.4451916666666667</v>
      </c>
      <c r="CX59" s="170">
        <v>20.042291666666664</v>
      </c>
      <c r="CY59" s="170">
        <v>7.1735416666666669</v>
      </c>
      <c r="CZ59" s="170">
        <v>12.801102083333333</v>
      </c>
      <c r="DA59" s="170">
        <v>12.832637500000001</v>
      </c>
      <c r="DB59" s="170">
        <v>-7.1922916666666667</v>
      </c>
      <c r="DC59" s="170">
        <v>-39.821681249999997</v>
      </c>
      <c r="DD59" s="170">
        <v>0</v>
      </c>
      <c r="DE59" s="170">
        <v>0</v>
      </c>
      <c r="DF59" s="170">
        <v>18.165370833333331</v>
      </c>
      <c r="DG59" s="170">
        <v>-12.499516666666667</v>
      </c>
      <c r="DH59" s="170">
        <v>-3.5257833333333335</v>
      </c>
      <c r="DI59" s="170">
        <v>-31.679166666666664</v>
      </c>
      <c r="DJ59" s="170">
        <v>-30.626086956521739</v>
      </c>
      <c r="DK59" s="170">
        <v>-4.5776666666666666</v>
      </c>
      <c r="DL59" s="170">
        <v>-9.8131250000000003E-2</v>
      </c>
      <c r="DM59" s="170">
        <v>5.1010937500000004</v>
      </c>
      <c r="DN59" s="170">
        <v>6.7048166666666669</v>
      </c>
      <c r="DO59" s="170">
        <v>0.1825</v>
      </c>
      <c r="DP59" s="170">
        <v>-1.4516666666666667</v>
      </c>
      <c r="DQ59" s="170">
        <v>4.6848749999999999</v>
      </c>
      <c r="DR59" s="170">
        <v>-18.368802083333332</v>
      </c>
      <c r="DS59" s="170">
        <v>-11.05625</v>
      </c>
      <c r="DT59" s="170">
        <v>-11.183958333333333</v>
      </c>
      <c r="DU59" s="170">
        <v>28.573125000000001</v>
      </c>
      <c r="DV59" s="170">
        <v>18.066666666666666</v>
      </c>
      <c r="DW59" s="170">
        <v>-17.764387500000002</v>
      </c>
      <c r="DX59" s="170">
        <v>-9.0155354166666655</v>
      </c>
      <c r="DY59" s="170">
        <v>-38.547199999999997</v>
      </c>
      <c r="DZ59" s="170">
        <v>-36.146779166666668</v>
      </c>
      <c r="EA59" s="170">
        <v>13.086772413793103</v>
      </c>
      <c r="EB59" s="170">
        <v>-10.283927083333333</v>
      </c>
      <c r="EC59" s="170">
        <v>-19.078041666666664</v>
      </c>
      <c r="ED59" s="170">
        <v>-18.861260416666667</v>
      </c>
      <c r="EE59" s="170">
        <v>-22.5505125</v>
      </c>
      <c r="EF59" s="170">
        <v>-22.724454166666664</v>
      </c>
      <c r="EG59" s="170">
        <v>-5.5589791666666661</v>
      </c>
      <c r="EH59" s="170">
        <v>-115.19775625</v>
      </c>
      <c r="EI59" s="170">
        <v>-39.427916666666668</v>
      </c>
      <c r="EJ59" s="170">
        <v>0</v>
      </c>
      <c r="EK59" s="170">
        <v>-10.735270833333333</v>
      </c>
      <c r="EL59" s="170">
        <v>-10.07035625</v>
      </c>
      <c r="EM59" s="170">
        <v>10.794427659574467</v>
      </c>
      <c r="EN59" s="170">
        <v>-6.8919520833333339</v>
      </c>
      <c r="EO59" s="170">
        <v>-7.0134604166666668</v>
      </c>
      <c r="EP59" s="170">
        <v>-1.3955</v>
      </c>
      <c r="EQ59" s="170">
        <v>-23.505291666666668</v>
      </c>
      <c r="ER59" s="170">
        <v>-23.232912500000001</v>
      </c>
      <c r="ES59" s="170">
        <v>2.5490458333333335</v>
      </c>
      <c r="ET59" s="170">
        <v>0.42615384615384616</v>
      </c>
      <c r="EU59" s="170">
        <v>-10.611666666666666</v>
      </c>
      <c r="EV59" s="170">
        <v>0.30833333333333335</v>
      </c>
      <c r="EW59" s="170">
        <v>8.6536583333333326</v>
      </c>
      <c r="EX59" s="170">
        <v>-8.8552333333333326</v>
      </c>
      <c r="EY59" s="170">
        <v>-11.067341666666666</v>
      </c>
      <c r="EZ59" s="170">
        <v>-11.116585416666668</v>
      </c>
      <c r="FA59" s="170">
        <v>8.5973895833333334</v>
      </c>
      <c r="FB59" s="170">
        <v>4.942683333333334</v>
      </c>
      <c r="FC59" s="170">
        <v>-19.251531249999999</v>
      </c>
      <c r="FD59" s="170">
        <v>5.546814583333334</v>
      </c>
      <c r="FE59" s="170">
        <v>0</v>
      </c>
      <c r="FF59" s="170">
        <v>5.258410416666667</v>
      </c>
      <c r="FG59" s="170">
        <v>1.9187916666666669</v>
      </c>
      <c r="FH59" s="170">
        <v>2.2474812499999999</v>
      </c>
      <c r="FI59" s="170">
        <v>0.51434736842105266</v>
      </c>
      <c r="FJ59" s="170">
        <v>7.5494854166666672</v>
      </c>
      <c r="FK59" s="170">
        <v>7.4901791666666666</v>
      </c>
      <c r="FL59" s="170">
        <v>-25.278935416666666</v>
      </c>
      <c r="FM59" s="170">
        <v>17.861364583333334</v>
      </c>
      <c r="FN59" s="170">
        <v>17.821943749999999</v>
      </c>
      <c r="FO59" s="170">
        <v>-9.1510791666666673</v>
      </c>
      <c r="FP59" s="170">
        <v>6.1626399999999997</v>
      </c>
      <c r="FQ59" s="170">
        <v>25.454891666666665</v>
      </c>
      <c r="FR59" s="170">
        <v>-20.330625000000001</v>
      </c>
      <c r="FS59" s="170">
        <v>-1.3157479166666666</v>
      </c>
      <c r="FT59" s="170">
        <v>0.1996</v>
      </c>
      <c r="FU59" s="170">
        <v>0.50687499999999996</v>
      </c>
      <c r="FV59" s="170">
        <v>1.9850000000000001</v>
      </c>
      <c r="FW59" s="170">
        <v>-25.356850000000001</v>
      </c>
      <c r="FX59" s="170">
        <v>1.5235562499999999</v>
      </c>
      <c r="FY59" s="170">
        <v>2.9729791666666667</v>
      </c>
      <c r="FZ59" s="170">
        <v>0.96877083333333336</v>
      </c>
      <c r="GA59" s="170">
        <v>2.72526</v>
      </c>
      <c r="GB59" s="170">
        <v>18.325833333333335</v>
      </c>
      <c r="GC59" s="170">
        <v>-17.803114583333333</v>
      </c>
      <c r="GD59" s="170">
        <v>-8.6554041666666652</v>
      </c>
      <c r="GE59" s="170">
        <v>-1.4656521739130435</v>
      </c>
      <c r="GF59" s="170">
        <v>18.346445833333334</v>
      </c>
      <c r="GG59" s="170">
        <v>0</v>
      </c>
      <c r="GH59" s="170">
        <v>26.716283333333333</v>
      </c>
      <c r="GI59" s="170">
        <v>-8.1452937500000004</v>
      </c>
      <c r="GJ59" s="170">
        <v>-8.6788562500000008</v>
      </c>
      <c r="GK59" s="170">
        <v>3.9235333333333338</v>
      </c>
      <c r="GL59" s="170">
        <v>4.8037499999999997E-2</v>
      </c>
      <c r="GM59" s="170">
        <v>0</v>
      </c>
      <c r="GN59" s="170">
        <v>-10.025638095238095</v>
      </c>
      <c r="GO59" s="170">
        <v>-6.7734916666666667</v>
      </c>
      <c r="GP59" s="170">
        <v>2.2055833333333332</v>
      </c>
      <c r="GQ59" s="170">
        <v>-23.100175</v>
      </c>
      <c r="GR59" s="170">
        <v>5.8512149999999998</v>
      </c>
      <c r="GS59" s="170">
        <v>5.9442075000000001</v>
      </c>
      <c r="GT59" s="170">
        <v>162.69049166666665</v>
      </c>
      <c r="GU59" s="170">
        <v>-6.8545958333333337</v>
      </c>
      <c r="GV59" s="170">
        <v>-7.8188770833333336</v>
      </c>
      <c r="GW59" s="170">
        <v>-7.9167895833333342</v>
      </c>
      <c r="GX59" s="170">
        <v>2.2065437499999998</v>
      </c>
      <c r="GY59" s="170">
        <v>7.0842041666666677</v>
      </c>
      <c r="GZ59" s="170">
        <v>7.1508276595744684</v>
      </c>
      <c r="HA59" s="170">
        <v>1.6388159090909091</v>
      </c>
      <c r="HB59" s="170">
        <v>-14.682941666666666</v>
      </c>
      <c r="HC59" s="170">
        <v>-13.208516666666666</v>
      </c>
      <c r="HD59" s="170">
        <v>2.3743750000000001</v>
      </c>
      <c r="HE59" s="170">
        <v>-6.9354208333333336</v>
      </c>
      <c r="HF59" s="170">
        <v>30.972447916666667</v>
      </c>
      <c r="HG59" s="170">
        <v>10.795266666666668</v>
      </c>
      <c r="HH59" s="170">
        <v>83.536587499999996</v>
      </c>
      <c r="HI59" s="170">
        <v>30.924682608695651</v>
      </c>
      <c r="HJ59" s="170">
        <v>31.319995652173908</v>
      </c>
      <c r="HK59" s="170">
        <v>-8.12339375</v>
      </c>
      <c r="HL59" s="170">
        <v>-10.40349642857143</v>
      </c>
      <c r="HM59" s="170">
        <v>-5.752933333333333</v>
      </c>
      <c r="HN59" s="170">
        <v>-6.2205479166666668</v>
      </c>
      <c r="HO59" s="170">
        <v>22.590106666666667</v>
      </c>
      <c r="HP59" s="170">
        <v>22.36176</v>
      </c>
      <c r="HQ59" s="170">
        <v>-12.478145833333334</v>
      </c>
      <c r="HR59" s="170">
        <v>-12.010300000000001</v>
      </c>
      <c r="HS59" s="170">
        <v>-7.8241750000000003</v>
      </c>
      <c r="HT59" s="170">
        <v>-6.9246979166666662</v>
      </c>
      <c r="HU59" s="170">
        <v>19.346451612903227</v>
      </c>
      <c r="HV59" s="170">
        <v>31.765208333333334</v>
      </c>
      <c r="HW59" s="170">
        <v>-27.502083333333331</v>
      </c>
      <c r="HX59" s="170">
        <v>-27.625</v>
      </c>
      <c r="HY59" s="170">
        <v>0.48468749999999999</v>
      </c>
      <c r="HZ59" s="170">
        <v>-2.5316666666666667</v>
      </c>
      <c r="IA59" s="170">
        <v>75.221868749999999</v>
      </c>
      <c r="IB59" s="170">
        <v>17.675574999999998</v>
      </c>
      <c r="IC59" s="170">
        <v>17.597533333333335</v>
      </c>
      <c r="ID59" s="170">
        <v>-14.719148936170212</v>
      </c>
      <c r="IE59" s="170">
        <v>-32.15</v>
      </c>
      <c r="IF59" s="170">
        <v>-3.9395833333333332</v>
      </c>
      <c r="IG59" s="170">
        <v>-4.4625000000000004</v>
      </c>
      <c r="IH59" s="170">
        <v>-17.920520588235295</v>
      </c>
      <c r="II59" s="170">
        <v>-17.881766666666667</v>
      </c>
      <c r="IJ59" s="170">
        <v>-152.1530875</v>
      </c>
      <c r="IK59" s="170">
        <v>-0.52702916666666666</v>
      </c>
      <c r="IL59" s="170">
        <v>-240.66564583333334</v>
      </c>
      <c r="IM59" s="170">
        <v>-14.862512499999999</v>
      </c>
      <c r="IN59" s="170">
        <v>-34.968966666666667</v>
      </c>
      <c r="IO59" s="170">
        <v>84.739527083333329</v>
      </c>
      <c r="IP59" s="170">
        <v>83.236189583333328</v>
      </c>
      <c r="IQ59" s="170">
        <v>115.79765</v>
      </c>
      <c r="IR59" s="170">
        <v>116.44002916666666</v>
      </c>
      <c r="IS59" s="170">
        <v>14.625102083333333</v>
      </c>
      <c r="IT59" s="170">
        <v>22.3003125</v>
      </c>
      <c r="IU59" s="170">
        <v>21.367812499999999</v>
      </c>
      <c r="IV59" s="170">
        <v>-5.8654104166666672</v>
      </c>
      <c r="IW59" s="170">
        <v>148.65432708333333</v>
      </c>
      <c r="IX59" s="170">
        <v>-224.59892826086957</v>
      </c>
      <c r="IY59" s="170">
        <v>-7.4752062500000003</v>
      </c>
      <c r="IZ59" s="170">
        <v>13.795412499999999</v>
      </c>
      <c r="JA59" s="170">
        <v>-3.0822750000000001</v>
      </c>
      <c r="JB59" s="170">
        <v>0</v>
      </c>
      <c r="JC59" s="170">
        <v>-6.5583333333333336</v>
      </c>
      <c r="JD59" s="170">
        <v>-0.95158333333333345</v>
      </c>
      <c r="JE59" s="170">
        <v>-0.95870833333333338</v>
      </c>
      <c r="JF59" s="170">
        <v>2.5366666666666666</v>
      </c>
      <c r="JG59" s="170">
        <v>-0.72333333333333338</v>
      </c>
      <c r="JH59" s="170">
        <v>-2.6417958333333336</v>
      </c>
      <c r="JI59" s="170">
        <v>-5.2019270833333335</v>
      </c>
      <c r="JJ59" s="170">
        <v>4.8397854166666674</v>
      </c>
      <c r="JK59" s="170">
        <v>-7.8744125</v>
      </c>
      <c r="JL59" s="170">
        <v>2.2104166666666667</v>
      </c>
      <c r="JM59" s="170">
        <v>0.14845833333333333</v>
      </c>
      <c r="JN59" s="170">
        <v>9.7000000000000003E-2</v>
      </c>
      <c r="JO59" s="170">
        <v>2.1958000000000002</v>
      </c>
      <c r="JP59" s="170">
        <v>2.4478083333333331</v>
      </c>
      <c r="JQ59" s="170">
        <v>3.7797437500000002</v>
      </c>
      <c r="JR59" s="170">
        <v>3.6384958333333333</v>
      </c>
      <c r="JS59" s="170">
        <v>3.4762124999999999</v>
      </c>
      <c r="JT59" s="170">
        <v>0</v>
      </c>
      <c r="JU59" s="170">
        <v>16.627083333333335</v>
      </c>
      <c r="JV59" s="170">
        <v>2.9699458333333335</v>
      </c>
      <c r="JW59" s="170">
        <v>0.54854166666666671</v>
      </c>
      <c r="JX59" s="170">
        <v>0</v>
      </c>
      <c r="JY59" s="170">
        <v>-20.100368750000001</v>
      </c>
      <c r="JZ59" s="170">
        <v>-1.5179791666666669</v>
      </c>
      <c r="KA59" s="170">
        <v>-17.082856249999999</v>
      </c>
      <c r="KB59" s="170">
        <v>-16.932143750000002</v>
      </c>
      <c r="KC59" s="170">
        <v>-2.5810659574468082</v>
      </c>
      <c r="KD59" s="170">
        <v>-16.819287500000002</v>
      </c>
      <c r="KE59" s="170">
        <v>4.7267166666666673</v>
      </c>
      <c r="KF59" s="170">
        <v>-18.279166666666665</v>
      </c>
      <c r="KG59" s="170">
        <v>1.0229166666666667</v>
      </c>
      <c r="KH59" s="170">
        <v>50.830793749999998</v>
      </c>
      <c r="KI59" s="170">
        <v>-131.92908541666665</v>
      </c>
    </row>
    <row r="60" spans="1:295" x14ac:dyDescent="0.3">
      <c r="A60" s="237" t="s">
        <v>2318</v>
      </c>
      <c r="B60" s="237"/>
      <c r="C60" s="158" t="s">
        <v>195</v>
      </c>
      <c r="D60" s="158" t="s">
        <v>195</v>
      </c>
      <c r="E60" s="158" t="s">
        <v>195</v>
      </c>
      <c r="F60" s="158" t="s">
        <v>195</v>
      </c>
      <c r="G60" s="158" t="s">
        <v>195</v>
      </c>
      <c r="H60" s="158" t="s">
        <v>2319</v>
      </c>
      <c r="I60" s="158" t="s">
        <v>195</v>
      </c>
      <c r="J60" s="158" t="s">
        <v>195</v>
      </c>
      <c r="K60" s="158" t="s">
        <v>2319</v>
      </c>
      <c r="L60" s="158" t="s">
        <v>195</v>
      </c>
      <c r="M60" s="158" t="s">
        <v>195</v>
      </c>
      <c r="N60" s="158" t="s">
        <v>195</v>
      </c>
      <c r="O60" s="158" t="s">
        <v>195</v>
      </c>
      <c r="P60" s="158" t="s">
        <v>195</v>
      </c>
      <c r="Q60" s="158" t="s">
        <v>195</v>
      </c>
      <c r="R60" s="158" t="s">
        <v>195</v>
      </c>
      <c r="S60" s="158" t="s">
        <v>195</v>
      </c>
      <c r="T60" s="158" t="s">
        <v>195</v>
      </c>
      <c r="U60" s="158" t="s">
        <v>195</v>
      </c>
      <c r="V60" s="158" t="s">
        <v>195</v>
      </c>
      <c r="W60" s="158" t="s">
        <v>195</v>
      </c>
      <c r="X60" s="158" t="s">
        <v>2319</v>
      </c>
      <c r="Y60" s="158" t="s">
        <v>2319</v>
      </c>
      <c r="Z60" s="158" t="s">
        <v>2319</v>
      </c>
      <c r="AA60" s="158" t="s">
        <v>195</v>
      </c>
      <c r="AB60" s="158" t="s">
        <v>2319</v>
      </c>
      <c r="AC60" s="158" t="s">
        <v>195</v>
      </c>
      <c r="AD60" s="158" t="s">
        <v>195</v>
      </c>
      <c r="AE60" s="158" t="s">
        <v>2319</v>
      </c>
      <c r="AF60" s="158" t="s">
        <v>195</v>
      </c>
      <c r="AG60" s="158" t="s">
        <v>195</v>
      </c>
      <c r="AH60" s="158" t="s">
        <v>195</v>
      </c>
      <c r="AI60" s="158" t="s">
        <v>195</v>
      </c>
      <c r="AJ60" s="158" t="s">
        <v>195</v>
      </c>
      <c r="AK60" s="158" t="s">
        <v>195</v>
      </c>
      <c r="AL60" s="158" t="s">
        <v>2319</v>
      </c>
      <c r="AM60" s="158" t="s">
        <v>195</v>
      </c>
      <c r="AN60" s="158" t="s">
        <v>195</v>
      </c>
      <c r="AO60" s="158" t="s">
        <v>195</v>
      </c>
      <c r="AP60" s="158" t="s">
        <v>2319</v>
      </c>
      <c r="AQ60" s="158" t="s">
        <v>195</v>
      </c>
      <c r="AR60" s="158" t="s">
        <v>195</v>
      </c>
      <c r="AS60" s="158" t="s">
        <v>195</v>
      </c>
      <c r="AT60" s="158" t="s">
        <v>195</v>
      </c>
      <c r="AU60" s="158" t="s">
        <v>195</v>
      </c>
      <c r="AV60" s="158" t="s">
        <v>2319</v>
      </c>
      <c r="AW60" s="158" t="s">
        <v>2319</v>
      </c>
      <c r="AX60" s="158" t="s">
        <v>195</v>
      </c>
      <c r="AY60" s="158" t="s">
        <v>195</v>
      </c>
      <c r="AZ60" s="158" t="s">
        <v>195</v>
      </c>
      <c r="BA60" s="158" t="s">
        <v>195</v>
      </c>
      <c r="BB60" s="158" t="s">
        <v>195</v>
      </c>
      <c r="BC60" s="158" t="s">
        <v>2319</v>
      </c>
      <c r="BD60" s="158" t="s">
        <v>2319</v>
      </c>
      <c r="BE60" s="158" t="s">
        <v>2319</v>
      </c>
      <c r="BF60" s="158" t="s">
        <v>195</v>
      </c>
      <c r="BG60" s="158" t="s">
        <v>195</v>
      </c>
      <c r="BH60" s="158" t="s">
        <v>2319</v>
      </c>
      <c r="BI60" s="158" t="s">
        <v>2319</v>
      </c>
      <c r="BJ60" s="158" t="s">
        <v>2319</v>
      </c>
      <c r="BK60" s="158" t="s">
        <v>2319</v>
      </c>
      <c r="BL60" s="158" t="s">
        <v>2319</v>
      </c>
      <c r="BM60" s="158" t="s">
        <v>2319</v>
      </c>
      <c r="BN60" s="158" t="s">
        <v>195</v>
      </c>
      <c r="BO60" s="158" t="s">
        <v>195</v>
      </c>
      <c r="BP60" s="158" t="s">
        <v>195</v>
      </c>
      <c r="BQ60" s="158" t="s">
        <v>2319</v>
      </c>
      <c r="BR60" s="158" t="s">
        <v>2319</v>
      </c>
      <c r="BS60" s="158" t="s">
        <v>2319</v>
      </c>
      <c r="BT60" s="158" t="s">
        <v>2319</v>
      </c>
      <c r="BU60" s="158" t="s">
        <v>2319</v>
      </c>
      <c r="BV60" s="158" t="s">
        <v>2319</v>
      </c>
      <c r="BW60" s="158" t="s">
        <v>2319</v>
      </c>
      <c r="BX60" s="158" t="s">
        <v>2320</v>
      </c>
      <c r="BY60" s="158" t="s">
        <v>2319</v>
      </c>
      <c r="BZ60" s="158" t="s">
        <v>2319</v>
      </c>
      <c r="CA60" s="158" t="s">
        <v>2319</v>
      </c>
      <c r="CB60" s="158" t="s">
        <v>2319</v>
      </c>
      <c r="CC60" s="158" t="s">
        <v>2319</v>
      </c>
      <c r="CD60" s="158" t="s">
        <v>2319</v>
      </c>
      <c r="CE60" s="158" t="s">
        <v>2319</v>
      </c>
      <c r="CF60" s="158" t="s">
        <v>2319</v>
      </c>
      <c r="CG60" s="158" t="s">
        <v>2319</v>
      </c>
      <c r="CH60" s="158" t="s">
        <v>2319</v>
      </c>
      <c r="CI60" s="158" t="s">
        <v>2319</v>
      </c>
      <c r="CJ60" s="158" t="s">
        <v>2319</v>
      </c>
      <c r="CK60" s="158" t="s">
        <v>2319</v>
      </c>
      <c r="CL60" s="158" t="s">
        <v>2319</v>
      </c>
      <c r="CM60" s="158" t="s">
        <v>2319</v>
      </c>
      <c r="CN60" s="158" t="s">
        <v>2319</v>
      </c>
      <c r="CO60" s="158" t="s">
        <v>2319</v>
      </c>
      <c r="CP60" s="158" t="s">
        <v>2319</v>
      </c>
      <c r="CQ60" s="158" t="s">
        <v>2319</v>
      </c>
      <c r="CR60" s="158" t="s">
        <v>2319</v>
      </c>
      <c r="CS60" s="158" t="s">
        <v>2319</v>
      </c>
      <c r="CT60" s="158" t="s">
        <v>2319</v>
      </c>
      <c r="CU60" s="158" t="s">
        <v>2319</v>
      </c>
      <c r="CV60" s="158" t="s">
        <v>2319</v>
      </c>
      <c r="CW60" s="158" t="s">
        <v>2319</v>
      </c>
      <c r="CX60" s="158" t="s">
        <v>2319</v>
      </c>
      <c r="CY60" s="158" t="s">
        <v>2319</v>
      </c>
      <c r="CZ60" s="158" t="s">
        <v>2319</v>
      </c>
      <c r="DA60" s="158" t="s">
        <v>2319</v>
      </c>
      <c r="DB60" s="158" t="s">
        <v>2319</v>
      </c>
      <c r="DC60" s="158" t="s">
        <v>2319</v>
      </c>
      <c r="DD60" s="158" t="s">
        <v>2319</v>
      </c>
      <c r="DE60" s="158" t="s">
        <v>2319</v>
      </c>
      <c r="DF60" s="158" t="s">
        <v>2319</v>
      </c>
      <c r="DG60" s="158" t="s">
        <v>2319</v>
      </c>
      <c r="DH60" s="158" t="s">
        <v>2319</v>
      </c>
      <c r="DI60" s="158" t="s">
        <v>2319</v>
      </c>
      <c r="DJ60" s="158" t="s">
        <v>2319</v>
      </c>
      <c r="DK60" s="158" t="s">
        <v>2319</v>
      </c>
      <c r="DL60" s="158" t="s">
        <v>2319</v>
      </c>
      <c r="DM60" s="158" t="s">
        <v>2319</v>
      </c>
      <c r="DN60" s="158" t="s">
        <v>2319</v>
      </c>
      <c r="DO60" s="158" t="s">
        <v>2319</v>
      </c>
      <c r="DP60" s="158" t="s">
        <v>2319</v>
      </c>
      <c r="DQ60" s="158" t="s">
        <v>2319</v>
      </c>
      <c r="DR60" s="158" t="s">
        <v>2319</v>
      </c>
      <c r="DS60" s="158" t="s">
        <v>2319</v>
      </c>
      <c r="DT60" s="158" t="s">
        <v>2319</v>
      </c>
      <c r="DU60" s="158" t="s">
        <v>2319</v>
      </c>
      <c r="DV60" s="158" t="s">
        <v>2319</v>
      </c>
      <c r="DW60" s="158" t="s">
        <v>2319</v>
      </c>
      <c r="DX60" s="158" t="s">
        <v>2319</v>
      </c>
      <c r="DY60" s="158" t="s">
        <v>2319</v>
      </c>
      <c r="DZ60" s="158" t="s">
        <v>2319</v>
      </c>
      <c r="EA60" s="158" t="s">
        <v>2319</v>
      </c>
      <c r="EB60" s="158" t="s">
        <v>2319</v>
      </c>
      <c r="EC60" s="158" t="s">
        <v>2319</v>
      </c>
      <c r="ED60" s="158" t="s">
        <v>2319</v>
      </c>
      <c r="EE60" s="158" t="s">
        <v>2319</v>
      </c>
      <c r="EF60" s="158" t="s">
        <v>2319</v>
      </c>
      <c r="EG60" s="158" t="s">
        <v>2319</v>
      </c>
      <c r="EH60" s="158" t="s">
        <v>2319</v>
      </c>
      <c r="EI60" s="158" t="s">
        <v>2319</v>
      </c>
      <c r="EJ60" s="158" t="s">
        <v>2319</v>
      </c>
      <c r="EK60" s="158" t="s">
        <v>2319</v>
      </c>
      <c r="EL60" s="158" t="s">
        <v>2319</v>
      </c>
      <c r="EM60" s="158" t="s">
        <v>2319</v>
      </c>
      <c r="EN60" s="158" t="s">
        <v>2319</v>
      </c>
      <c r="EO60" s="158" t="s">
        <v>2319</v>
      </c>
      <c r="EP60" s="158" t="s">
        <v>2319</v>
      </c>
      <c r="EQ60" s="158" t="s">
        <v>2319</v>
      </c>
      <c r="ER60" s="158" t="s">
        <v>2319</v>
      </c>
      <c r="ES60" s="158" t="s">
        <v>2319</v>
      </c>
      <c r="ET60" s="158" t="s">
        <v>2319</v>
      </c>
      <c r="EU60" s="158" t="s">
        <v>2319</v>
      </c>
      <c r="EV60" s="158" t="s">
        <v>2319</v>
      </c>
      <c r="EW60" s="158" t="s">
        <v>2319</v>
      </c>
      <c r="EX60" s="158" t="s">
        <v>2319</v>
      </c>
      <c r="EY60" s="158" t="s">
        <v>2319</v>
      </c>
      <c r="EZ60" s="158" t="s">
        <v>2319</v>
      </c>
      <c r="FA60" s="158" t="s">
        <v>2319</v>
      </c>
      <c r="FB60" s="158" t="s">
        <v>2319</v>
      </c>
      <c r="FC60" s="158" t="s">
        <v>2319</v>
      </c>
      <c r="FD60" s="158" t="s">
        <v>2319</v>
      </c>
      <c r="FE60" s="158" t="s">
        <v>2319</v>
      </c>
      <c r="FF60" s="158" t="s">
        <v>2319</v>
      </c>
      <c r="FG60" s="158" t="s">
        <v>2319</v>
      </c>
      <c r="FH60" s="158" t="s">
        <v>2319</v>
      </c>
      <c r="FI60" s="158" t="s">
        <v>2319</v>
      </c>
      <c r="FJ60" s="158" t="s">
        <v>2319</v>
      </c>
      <c r="FK60" s="158" t="s">
        <v>2319</v>
      </c>
      <c r="FL60" s="158" t="s">
        <v>2319</v>
      </c>
      <c r="FM60" s="158" t="s">
        <v>2319</v>
      </c>
      <c r="FN60" s="158" t="s">
        <v>2319</v>
      </c>
      <c r="FO60" s="158" t="s">
        <v>2319</v>
      </c>
      <c r="FP60" s="158" t="s">
        <v>2319</v>
      </c>
      <c r="FQ60" s="158" t="s">
        <v>2319</v>
      </c>
      <c r="FR60" s="158" t="s">
        <v>2319</v>
      </c>
      <c r="FS60" s="158" t="s">
        <v>2319</v>
      </c>
      <c r="FT60" s="158" t="s">
        <v>2319</v>
      </c>
      <c r="FU60" s="158" t="s">
        <v>2319</v>
      </c>
      <c r="FV60" s="158" t="s">
        <v>2319</v>
      </c>
      <c r="FW60" s="158" t="s">
        <v>2319</v>
      </c>
      <c r="FX60" s="158" t="s">
        <v>2319</v>
      </c>
      <c r="FY60" s="158" t="s">
        <v>2319</v>
      </c>
      <c r="FZ60" s="158" t="s">
        <v>2319</v>
      </c>
      <c r="GA60" s="158" t="s">
        <v>2319</v>
      </c>
      <c r="GB60" s="158" t="s">
        <v>2319</v>
      </c>
      <c r="GC60" s="158" t="s">
        <v>2319</v>
      </c>
      <c r="GD60" s="158" t="s">
        <v>2319</v>
      </c>
      <c r="GE60" s="158" t="s">
        <v>2319</v>
      </c>
      <c r="GF60" s="158" t="s">
        <v>2319</v>
      </c>
      <c r="GG60" s="158" t="s">
        <v>2319</v>
      </c>
      <c r="GH60" s="158" t="s">
        <v>2319</v>
      </c>
      <c r="GI60" s="158" t="s">
        <v>2319</v>
      </c>
      <c r="GJ60" s="158" t="s">
        <v>2319</v>
      </c>
      <c r="GK60" s="158" t="s">
        <v>2319</v>
      </c>
      <c r="GL60" s="158" t="s">
        <v>2319</v>
      </c>
      <c r="GM60" s="158" t="s">
        <v>2319</v>
      </c>
      <c r="GN60" s="158" t="s">
        <v>2319</v>
      </c>
      <c r="GO60" s="158" t="s">
        <v>2319</v>
      </c>
      <c r="GP60" s="158" t="s">
        <v>2319</v>
      </c>
      <c r="GQ60" s="158" t="s">
        <v>2319</v>
      </c>
      <c r="GR60" s="158" t="s">
        <v>2319</v>
      </c>
      <c r="GS60" s="158" t="s">
        <v>2319</v>
      </c>
      <c r="GT60" s="158" t="s">
        <v>2319</v>
      </c>
      <c r="GU60" s="158" t="s">
        <v>2319</v>
      </c>
      <c r="GV60" s="158" t="s">
        <v>2319</v>
      </c>
      <c r="GW60" s="158" t="s">
        <v>2319</v>
      </c>
      <c r="GX60" s="158" t="s">
        <v>2319</v>
      </c>
      <c r="GY60" s="158" t="s">
        <v>2319</v>
      </c>
      <c r="GZ60" s="158" t="s">
        <v>2319</v>
      </c>
      <c r="HA60" s="158" t="s">
        <v>2319</v>
      </c>
      <c r="HB60" s="158" t="s">
        <v>2319</v>
      </c>
      <c r="HC60" s="158" t="s">
        <v>2319</v>
      </c>
      <c r="HD60" s="158" t="s">
        <v>2319</v>
      </c>
      <c r="HE60" s="158" t="s">
        <v>2320</v>
      </c>
      <c r="HF60" s="158" t="s">
        <v>2320</v>
      </c>
      <c r="HG60" s="158" t="s">
        <v>2320</v>
      </c>
      <c r="HH60" s="158" t="s">
        <v>2320</v>
      </c>
      <c r="HI60" s="158" t="s">
        <v>2320</v>
      </c>
      <c r="HJ60" s="158" t="s">
        <v>2320</v>
      </c>
      <c r="HK60" s="158" t="s">
        <v>2320</v>
      </c>
      <c r="HL60" s="158" t="s">
        <v>2320</v>
      </c>
      <c r="HM60" s="158" t="s">
        <v>2320</v>
      </c>
      <c r="HN60" s="158" t="s">
        <v>2320</v>
      </c>
      <c r="HO60" s="158" t="s">
        <v>2320</v>
      </c>
      <c r="HP60" s="158" t="s">
        <v>2320</v>
      </c>
      <c r="HQ60" s="158" t="s">
        <v>2320</v>
      </c>
      <c r="HR60" s="158" t="s">
        <v>2320</v>
      </c>
      <c r="HS60" s="158" t="s">
        <v>2320</v>
      </c>
      <c r="HT60" s="158" t="s">
        <v>2320</v>
      </c>
      <c r="HU60" s="158" t="s">
        <v>2320</v>
      </c>
      <c r="HV60" s="158" t="s">
        <v>2320</v>
      </c>
      <c r="HW60" s="158" t="s">
        <v>2320</v>
      </c>
      <c r="HX60" s="158" t="s">
        <v>2320</v>
      </c>
      <c r="HY60" s="158" t="s">
        <v>2320</v>
      </c>
      <c r="HZ60" s="158" t="s">
        <v>2320</v>
      </c>
      <c r="IA60" s="158" t="s">
        <v>2320</v>
      </c>
      <c r="IB60" s="158" t="s">
        <v>2320</v>
      </c>
      <c r="IC60" s="158" t="s">
        <v>2320</v>
      </c>
      <c r="ID60" s="158" t="s">
        <v>2320</v>
      </c>
      <c r="IE60" s="158" t="s">
        <v>2320</v>
      </c>
      <c r="IF60" s="158" t="s">
        <v>2320</v>
      </c>
      <c r="IG60" s="158" t="s">
        <v>2320</v>
      </c>
      <c r="IH60" s="158" t="s">
        <v>2320</v>
      </c>
      <c r="II60" s="158" t="s">
        <v>2320</v>
      </c>
      <c r="IJ60" s="158" t="s">
        <v>2320</v>
      </c>
      <c r="IK60" s="158" t="s">
        <v>2320</v>
      </c>
      <c r="IL60" s="158" t="s">
        <v>2320</v>
      </c>
      <c r="IM60" s="158" t="s">
        <v>2320</v>
      </c>
      <c r="IN60" s="158" t="s">
        <v>2320</v>
      </c>
      <c r="IO60" s="158" t="s">
        <v>2320</v>
      </c>
      <c r="IP60" s="158" t="s">
        <v>2320</v>
      </c>
      <c r="IQ60" s="158" t="s">
        <v>2320</v>
      </c>
      <c r="IR60" s="158" t="s">
        <v>195</v>
      </c>
      <c r="IS60" s="158" t="s">
        <v>2319</v>
      </c>
      <c r="IT60" s="158" t="s">
        <v>2320</v>
      </c>
      <c r="IU60" s="158" t="s">
        <v>2320</v>
      </c>
      <c r="IV60" s="158" t="s">
        <v>2320</v>
      </c>
      <c r="IW60" s="158" t="s">
        <v>195</v>
      </c>
      <c r="IX60" s="158" t="s">
        <v>195</v>
      </c>
      <c r="IY60" s="158" t="s">
        <v>195</v>
      </c>
      <c r="IZ60" s="158" t="s">
        <v>195</v>
      </c>
      <c r="JA60" s="158" t="s">
        <v>2319</v>
      </c>
      <c r="JB60" s="158" t="s">
        <v>2320</v>
      </c>
      <c r="JC60" s="158" t="s">
        <v>2319</v>
      </c>
      <c r="JD60" s="158" t="s">
        <v>2320</v>
      </c>
      <c r="JE60" s="158" t="s">
        <v>2320</v>
      </c>
      <c r="JF60" s="158" t="s">
        <v>2320</v>
      </c>
      <c r="JG60" s="158" t="s">
        <v>2320</v>
      </c>
      <c r="JH60" s="158" t="s">
        <v>2319</v>
      </c>
      <c r="JI60" s="158" t="s">
        <v>2319</v>
      </c>
      <c r="JJ60" s="158" t="s">
        <v>2319</v>
      </c>
      <c r="JK60" s="158" t="s">
        <v>2319</v>
      </c>
      <c r="JL60" s="158" t="s">
        <v>2320</v>
      </c>
      <c r="JM60" s="158" t="s">
        <v>2319</v>
      </c>
      <c r="JN60" s="158" t="s">
        <v>2319</v>
      </c>
      <c r="JO60" s="158" t="s">
        <v>2320</v>
      </c>
      <c r="JP60" s="158" t="s">
        <v>2320</v>
      </c>
      <c r="JQ60" s="158" t="s">
        <v>2320</v>
      </c>
      <c r="JR60" s="158" t="s">
        <v>2320</v>
      </c>
      <c r="JS60" s="158" t="s">
        <v>2319</v>
      </c>
      <c r="JT60" s="158" t="s">
        <v>2319</v>
      </c>
      <c r="JU60" s="158" t="s">
        <v>2320</v>
      </c>
      <c r="JV60" s="158" t="s">
        <v>2320</v>
      </c>
      <c r="JW60" s="158" t="s">
        <v>2320</v>
      </c>
      <c r="JX60" s="158" t="s">
        <v>2320</v>
      </c>
      <c r="JY60" s="158" t="s">
        <v>2320</v>
      </c>
      <c r="JZ60" s="158" t="s">
        <v>2320</v>
      </c>
      <c r="KA60" s="158" t="s">
        <v>2320</v>
      </c>
      <c r="KB60" s="158" t="s">
        <v>2320</v>
      </c>
      <c r="KC60" s="158" t="s">
        <v>2320</v>
      </c>
      <c r="KD60" s="158" t="s">
        <v>2320</v>
      </c>
      <c r="KE60" s="158" t="s">
        <v>2320</v>
      </c>
      <c r="KF60" s="158" t="s">
        <v>2320</v>
      </c>
      <c r="KG60" s="158" t="s">
        <v>2320</v>
      </c>
      <c r="KH60" s="158" t="s">
        <v>2319</v>
      </c>
      <c r="KI60" s="158" t="s">
        <v>2319</v>
      </c>
    </row>
    <row r="61" spans="1:295" ht="27" customHeight="1" x14ac:dyDescent="0.3">
      <c r="A61" s="237" t="s">
        <v>3</v>
      </c>
      <c r="B61" s="237"/>
      <c r="C61" s="236" t="s">
        <v>66</v>
      </c>
      <c r="D61" s="236"/>
      <c r="E61" s="236"/>
      <c r="F61" s="236"/>
      <c r="G61" s="236"/>
      <c r="H61" s="236"/>
      <c r="I61" s="236"/>
      <c r="J61" s="236"/>
      <c r="K61" s="236"/>
      <c r="L61" s="236"/>
      <c r="M61" s="236"/>
      <c r="N61" s="236" t="s">
        <v>2321</v>
      </c>
      <c r="O61" s="236"/>
      <c r="P61" s="236"/>
      <c r="Q61" s="236"/>
      <c r="R61" s="236"/>
      <c r="S61" s="236" t="s">
        <v>486</v>
      </c>
      <c r="T61" s="236" t="s">
        <v>66</v>
      </c>
      <c r="U61" s="236"/>
      <c r="V61" s="236"/>
      <c r="W61" s="236"/>
      <c r="X61" s="236" t="s">
        <v>841</v>
      </c>
      <c r="Y61" s="236"/>
      <c r="Z61" s="236"/>
      <c r="AA61" s="236" t="s">
        <v>30</v>
      </c>
      <c r="AB61" s="236" t="s">
        <v>66</v>
      </c>
      <c r="AC61" s="236" t="s">
        <v>219</v>
      </c>
      <c r="AD61" s="236"/>
      <c r="AE61" s="236" t="s">
        <v>66</v>
      </c>
      <c r="AF61" s="236" t="s">
        <v>2321</v>
      </c>
      <c r="AG61" s="236"/>
      <c r="AH61" s="236" t="s">
        <v>333</v>
      </c>
      <c r="AI61" s="236"/>
      <c r="AJ61" s="236" t="s">
        <v>219</v>
      </c>
      <c r="AK61" s="236"/>
      <c r="AL61" s="236"/>
      <c r="AM61" s="236"/>
      <c r="AN61" s="236"/>
      <c r="AO61" s="236" t="s">
        <v>2322</v>
      </c>
      <c r="AP61" s="236" t="s">
        <v>2323</v>
      </c>
      <c r="AQ61" s="236" t="s">
        <v>66</v>
      </c>
      <c r="AR61" s="236"/>
      <c r="AS61" s="236"/>
      <c r="AT61" s="236"/>
      <c r="AU61" s="236"/>
      <c r="AV61" s="236"/>
      <c r="AW61" s="236"/>
      <c r="AX61" s="236"/>
      <c r="AY61" s="236"/>
      <c r="AZ61" s="236"/>
      <c r="BA61" s="236" t="s">
        <v>44</v>
      </c>
      <c r="BB61" s="236" t="s">
        <v>486</v>
      </c>
      <c r="BC61" s="236" t="s">
        <v>882</v>
      </c>
      <c r="BD61" s="236" t="s">
        <v>49</v>
      </c>
      <c r="BE61" s="236"/>
      <c r="BF61" s="236" t="s">
        <v>66</v>
      </c>
      <c r="BG61" s="236"/>
      <c r="BH61" s="236"/>
      <c r="BI61" s="236"/>
      <c r="BJ61" s="236"/>
      <c r="BK61" s="236"/>
      <c r="BL61" s="236"/>
      <c r="BM61" s="236"/>
      <c r="BN61" s="236" t="s">
        <v>486</v>
      </c>
      <c r="BO61" s="236"/>
      <c r="BP61" s="236"/>
      <c r="BQ61" s="236"/>
      <c r="BR61" s="236"/>
      <c r="BS61" s="236"/>
      <c r="BT61" s="236" t="s">
        <v>30</v>
      </c>
      <c r="BU61" s="236"/>
      <c r="BV61" s="236" t="s">
        <v>486</v>
      </c>
      <c r="BW61" s="236" t="s">
        <v>2324</v>
      </c>
      <c r="BX61" s="236"/>
      <c r="BY61" s="236"/>
      <c r="BZ61" s="236"/>
      <c r="CA61" s="236" t="s">
        <v>66</v>
      </c>
      <c r="CB61" s="236"/>
      <c r="CC61" s="236" t="s">
        <v>2325</v>
      </c>
      <c r="CD61" s="236"/>
      <c r="CE61" s="236" t="s">
        <v>55</v>
      </c>
      <c r="CF61" s="236" t="s">
        <v>66</v>
      </c>
      <c r="CG61" s="236"/>
      <c r="CH61" s="236"/>
      <c r="CI61" s="236"/>
      <c r="CJ61" s="236" t="s">
        <v>882</v>
      </c>
      <c r="CK61" s="236"/>
      <c r="CL61" s="236" t="s">
        <v>2324</v>
      </c>
      <c r="CM61" s="236"/>
      <c r="CN61" s="236"/>
      <c r="CO61" s="236" t="s">
        <v>66</v>
      </c>
      <c r="CP61" s="236"/>
      <c r="CQ61" s="236"/>
      <c r="CR61" s="236"/>
      <c r="CS61" s="236"/>
      <c r="CT61" s="236"/>
      <c r="CU61" s="236"/>
      <c r="CV61" s="236"/>
      <c r="CW61" s="236" t="s">
        <v>2325</v>
      </c>
      <c r="CX61" s="236" t="s">
        <v>2324</v>
      </c>
      <c r="CY61" s="236"/>
      <c r="CZ61" s="236" t="s">
        <v>2326</v>
      </c>
      <c r="DA61" s="236"/>
      <c r="DB61" s="236"/>
      <c r="DC61" s="236"/>
      <c r="DD61" s="236" t="s">
        <v>66</v>
      </c>
      <c r="DE61" s="236"/>
      <c r="DF61" s="236"/>
      <c r="DG61" s="236" t="s">
        <v>2326</v>
      </c>
      <c r="DH61" s="236"/>
      <c r="DI61" s="236" t="s">
        <v>865</v>
      </c>
      <c r="DJ61" s="236"/>
      <c r="DK61" s="236" t="s">
        <v>562</v>
      </c>
      <c r="DL61" s="236" t="s">
        <v>2326</v>
      </c>
      <c r="DM61" s="236"/>
      <c r="DN61" s="236"/>
      <c r="DO61" s="236"/>
      <c r="DP61" s="236" t="s">
        <v>562</v>
      </c>
      <c r="DQ61" s="236" t="s">
        <v>2326</v>
      </c>
      <c r="DR61" s="236" t="s">
        <v>562</v>
      </c>
      <c r="DS61" s="236" t="s">
        <v>2326</v>
      </c>
      <c r="DT61" s="236"/>
      <c r="DU61" s="236"/>
      <c r="DV61" s="236"/>
      <c r="DW61" s="236" t="s">
        <v>66</v>
      </c>
      <c r="DX61" s="236" t="s">
        <v>562</v>
      </c>
      <c r="DY61" s="236" t="s">
        <v>66</v>
      </c>
      <c r="DZ61" s="236"/>
      <c r="EA61" s="236"/>
      <c r="EB61" s="236"/>
      <c r="EC61" s="236"/>
      <c r="ED61" s="236"/>
      <c r="EE61" s="236" t="s">
        <v>486</v>
      </c>
      <c r="EF61" s="236"/>
      <c r="EG61" s="236" t="s">
        <v>2326</v>
      </c>
      <c r="EH61" s="236" t="s">
        <v>486</v>
      </c>
      <c r="EI61" s="236" t="s">
        <v>2327</v>
      </c>
      <c r="EJ61" s="236" t="s">
        <v>562</v>
      </c>
      <c r="EK61" s="236" t="s">
        <v>66</v>
      </c>
      <c r="EL61" s="236"/>
      <c r="EM61" s="236"/>
      <c r="EN61" s="236"/>
      <c r="EO61" s="236"/>
      <c r="EP61" s="236"/>
      <c r="EQ61" s="236"/>
      <c r="ER61" s="236"/>
      <c r="ES61" s="236"/>
      <c r="ET61" s="236" t="s">
        <v>860</v>
      </c>
      <c r="EU61" s="236"/>
      <c r="EV61" s="236"/>
      <c r="EW61" s="236" t="s">
        <v>66</v>
      </c>
      <c r="EX61" s="236"/>
      <c r="EY61" s="236"/>
      <c r="EZ61" s="236"/>
      <c r="FA61" s="236"/>
      <c r="FB61" s="236"/>
      <c r="FC61" s="236"/>
      <c r="FD61" s="236"/>
      <c r="FE61" s="236"/>
      <c r="FF61" s="236"/>
      <c r="FG61" s="236" t="s">
        <v>872</v>
      </c>
      <c r="FH61" s="236"/>
      <c r="FI61" s="236"/>
      <c r="FJ61" s="236" t="s">
        <v>66</v>
      </c>
      <c r="FK61" s="236"/>
      <c r="FL61" s="236"/>
      <c r="FM61" s="236"/>
      <c r="FN61" s="236"/>
      <c r="FO61" s="236"/>
      <c r="FP61" s="236" t="s">
        <v>44</v>
      </c>
      <c r="FQ61" s="236" t="s">
        <v>49</v>
      </c>
      <c r="FR61" s="236"/>
      <c r="FS61" s="236"/>
      <c r="FT61" s="236"/>
      <c r="FU61" s="236"/>
      <c r="FV61" s="236"/>
      <c r="FW61" s="236" t="s">
        <v>2325</v>
      </c>
      <c r="FX61" s="236" t="s">
        <v>168</v>
      </c>
      <c r="FY61" s="236"/>
      <c r="FZ61" s="236"/>
      <c r="GA61" s="236" t="s">
        <v>562</v>
      </c>
      <c r="GB61" s="236" t="s">
        <v>219</v>
      </c>
      <c r="GC61" s="236" t="s">
        <v>44</v>
      </c>
      <c r="GD61" s="236" t="s">
        <v>66</v>
      </c>
      <c r="GE61" s="236" t="s">
        <v>159</v>
      </c>
      <c r="GF61" s="236" t="s">
        <v>44</v>
      </c>
      <c r="GG61" s="236" t="s">
        <v>219</v>
      </c>
      <c r="GH61" s="236" t="s">
        <v>66</v>
      </c>
      <c r="GI61" s="236" t="s">
        <v>44</v>
      </c>
      <c r="GJ61" s="236" t="s">
        <v>66</v>
      </c>
      <c r="GK61" s="236"/>
      <c r="GL61" s="236" t="s">
        <v>2328</v>
      </c>
      <c r="GM61" s="236" t="s">
        <v>66</v>
      </c>
      <c r="GN61" s="236" t="s">
        <v>49</v>
      </c>
      <c r="GO61" s="236" t="s">
        <v>66</v>
      </c>
      <c r="GP61" s="236"/>
      <c r="GQ61" s="236"/>
      <c r="GR61" s="236" t="s">
        <v>352</v>
      </c>
      <c r="GS61" s="236"/>
      <c r="GT61" s="236" t="s">
        <v>44</v>
      </c>
      <c r="GU61" s="236"/>
      <c r="GV61" s="236" t="s">
        <v>66</v>
      </c>
      <c r="GW61" s="236" t="s">
        <v>44</v>
      </c>
      <c r="GX61" s="236" t="s">
        <v>566</v>
      </c>
      <c r="GY61" s="236" t="s">
        <v>66</v>
      </c>
      <c r="GZ61" s="236"/>
      <c r="HA61" s="236" t="s">
        <v>566</v>
      </c>
      <c r="HB61" s="236" t="s">
        <v>486</v>
      </c>
      <c r="HC61" s="236"/>
      <c r="HD61" s="236"/>
      <c r="HE61" s="236"/>
      <c r="HF61" s="236"/>
      <c r="HG61" s="236"/>
      <c r="HH61" s="236"/>
      <c r="HI61" s="236"/>
      <c r="HJ61" s="236"/>
      <c r="HK61" s="236"/>
      <c r="HL61" s="236"/>
      <c r="HM61" s="236" t="s">
        <v>2329</v>
      </c>
      <c r="HN61" s="236"/>
      <c r="HO61" s="236" t="s">
        <v>486</v>
      </c>
      <c r="HP61" s="236"/>
      <c r="HQ61" s="236" t="s">
        <v>2330</v>
      </c>
      <c r="HR61" s="236"/>
      <c r="HS61" s="236" t="s">
        <v>486</v>
      </c>
      <c r="HT61" s="236"/>
      <c r="HU61" s="236" t="s">
        <v>361</v>
      </c>
      <c r="HV61" s="236"/>
      <c r="HW61" s="236" t="s">
        <v>2331</v>
      </c>
      <c r="HX61" s="236"/>
      <c r="HY61" s="236" t="s">
        <v>361</v>
      </c>
      <c r="HZ61" s="236" t="s">
        <v>66</v>
      </c>
      <c r="IA61" s="236" t="s">
        <v>187</v>
      </c>
      <c r="IB61" s="236" t="s">
        <v>102</v>
      </c>
      <c r="IC61" s="236"/>
      <c r="ID61" s="236" t="s">
        <v>2330</v>
      </c>
      <c r="IE61" s="236"/>
      <c r="IF61" s="236"/>
      <c r="IG61" s="236"/>
      <c r="IH61" s="236" t="s">
        <v>102</v>
      </c>
      <c r="II61" s="236"/>
      <c r="IJ61" s="236" t="s">
        <v>486</v>
      </c>
      <c r="IK61" s="236" t="s">
        <v>187</v>
      </c>
      <c r="IL61" s="236" t="s">
        <v>486</v>
      </c>
      <c r="IM61" s="236" t="s">
        <v>187</v>
      </c>
      <c r="IN61" s="236"/>
      <c r="IO61" s="236"/>
      <c r="IP61" s="236"/>
      <c r="IQ61" s="236"/>
      <c r="IR61" s="236" t="s">
        <v>486</v>
      </c>
      <c r="IS61" s="236" t="s">
        <v>2327</v>
      </c>
      <c r="IT61" s="236" t="s">
        <v>361</v>
      </c>
      <c r="IU61" s="236"/>
      <c r="IV61" s="236" t="s">
        <v>187</v>
      </c>
      <c r="IW61" s="236" t="s">
        <v>486</v>
      </c>
      <c r="IX61" s="236"/>
      <c r="IY61" s="236"/>
      <c r="IZ61" s="236"/>
      <c r="JA61" s="236" t="s">
        <v>66</v>
      </c>
      <c r="JB61" s="236" t="s">
        <v>904</v>
      </c>
      <c r="JC61" s="236" t="s">
        <v>66</v>
      </c>
      <c r="JD61" s="236" t="s">
        <v>86</v>
      </c>
      <c r="JE61" s="236"/>
      <c r="JF61" s="236" t="s">
        <v>66</v>
      </c>
      <c r="JG61" s="236"/>
      <c r="JH61" s="236"/>
      <c r="JI61" s="236"/>
      <c r="JJ61" s="236"/>
      <c r="JK61" s="236"/>
      <c r="JL61" s="236" t="s">
        <v>2331</v>
      </c>
      <c r="JM61" s="236" t="s">
        <v>159</v>
      </c>
      <c r="JN61" s="236"/>
      <c r="JO61" s="236" t="s">
        <v>899</v>
      </c>
      <c r="JP61" s="236"/>
      <c r="JQ61" s="236" t="s">
        <v>901</v>
      </c>
      <c r="JR61" s="236"/>
      <c r="JS61" s="236"/>
      <c r="JT61" s="236" t="s">
        <v>66</v>
      </c>
      <c r="JU61" s="236" t="s">
        <v>2330</v>
      </c>
      <c r="JV61" s="236" t="s">
        <v>557</v>
      </c>
      <c r="JW61" s="236" t="s">
        <v>2332</v>
      </c>
      <c r="JX61" s="236"/>
      <c r="JY61" s="236" t="s">
        <v>486</v>
      </c>
      <c r="JZ61" s="236"/>
      <c r="KA61" s="236"/>
      <c r="KB61" s="236"/>
      <c r="KC61" s="236"/>
      <c r="KD61" s="236"/>
      <c r="KE61" s="236"/>
      <c r="KF61" s="236" t="s">
        <v>2330</v>
      </c>
      <c r="KG61" s="236"/>
      <c r="KH61" s="236" t="s">
        <v>486</v>
      </c>
      <c r="KI61" s="23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2333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2334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38" t="s">
        <v>2626</v>
      </c>
      <c r="B4" s="239"/>
      <c r="C4" s="239"/>
      <c r="D4" s="239"/>
      <c r="E4" s="239"/>
      <c r="F4" s="239"/>
      <c r="G4" s="239"/>
      <c r="H4" s="239"/>
      <c r="I4" s="239"/>
      <c r="J4" s="239"/>
      <c r="K4" s="239"/>
      <c r="L4" s="239"/>
      <c r="M4" s="239"/>
    </row>
    <row r="5" spans="1:13" ht="19.95" hidden="1" customHeight="1" x14ac:dyDescent="0.3">
      <c r="A5" s="237" t="s">
        <v>1679</v>
      </c>
      <c r="B5" s="237"/>
      <c r="C5" s="158">
        <v>43763</v>
      </c>
      <c r="D5" s="158">
        <v>43764</v>
      </c>
      <c r="E5" s="158">
        <v>42746</v>
      </c>
      <c r="F5" s="158">
        <v>42741</v>
      </c>
      <c r="G5" s="158">
        <v>43825</v>
      </c>
      <c r="H5" s="158"/>
      <c r="I5" s="158">
        <v>43822</v>
      </c>
      <c r="J5" s="158">
        <v>43823</v>
      </c>
      <c r="K5" s="158">
        <v>43839</v>
      </c>
      <c r="L5" s="158">
        <v>43749</v>
      </c>
      <c r="M5" s="158"/>
    </row>
    <row r="6" spans="1:13" ht="27" customHeight="1" x14ac:dyDescent="0.3">
      <c r="A6" s="237" t="s">
        <v>33</v>
      </c>
      <c r="B6" s="237"/>
      <c r="C6" s="236" t="s">
        <v>2627</v>
      </c>
      <c r="D6" s="236"/>
      <c r="E6" s="236"/>
      <c r="F6" s="236"/>
      <c r="G6" s="236"/>
      <c r="H6" s="236"/>
      <c r="I6" s="236" t="s">
        <v>2628</v>
      </c>
      <c r="J6" s="236"/>
      <c r="K6" s="236"/>
      <c r="L6" s="236"/>
      <c r="M6" s="236"/>
    </row>
    <row r="7" spans="1:13" ht="27" customHeight="1" x14ac:dyDescent="0.3">
      <c r="A7" s="157" t="s">
        <v>79</v>
      </c>
      <c r="B7" s="157" t="s">
        <v>544</v>
      </c>
      <c r="C7" s="158" t="s">
        <v>2629</v>
      </c>
      <c r="D7" s="158" t="s">
        <v>2630</v>
      </c>
      <c r="E7" s="158" t="s">
        <v>2631</v>
      </c>
      <c r="F7" s="158" t="s">
        <v>2632</v>
      </c>
      <c r="G7" s="158" t="s">
        <v>2633</v>
      </c>
      <c r="H7" s="158" t="s">
        <v>920</v>
      </c>
      <c r="I7" s="158" t="s">
        <v>2634</v>
      </c>
      <c r="J7" s="158" t="s">
        <v>2635</v>
      </c>
      <c r="K7" s="158" t="s">
        <v>2636</v>
      </c>
      <c r="L7" s="158" t="s">
        <v>2637</v>
      </c>
      <c r="M7" s="158" t="s">
        <v>920</v>
      </c>
    </row>
    <row r="8" spans="1:13" ht="18" customHeight="1" x14ac:dyDescent="0.3">
      <c r="A8" s="160" t="s">
        <v>83</v>
      </c>
      <c r="B8" s="160" t="s">
        <v>769</v>
      </c>
      <c r="C8" s="162">
        <v>38.03</v>
      </c>
      <c r="D8" s="162">
        <v>38.21</v>
      </c>
      <c r="E8" s="162">
        <v>36.168999999999997</v>
      </c>
      <c r="F8" s="162">
        <v>37.2136</v>
      </c>
      <c r="G8" s="162">
        <v>430.39980000000003</v>
      </c>
      <c r="H8" s="162">
        <v>580.02239999999995</v>
      </c>
      <c r="I8" s="162">
        <v>136.9667</v>
      </c>
      <c r="J8" s="162">
        <v>136.2867</v>
      </c>
      <c r="K8" s="162">
        <v>459.75290000000001</v>
      </c>
      <c r="L8" s="162">
        <v>368.65750000000003</v>
      </c>
      <c r="M8" s="162">
        <v>1101.6638</v>
      </c>
    </row>
    <row r="9" spans="1:13" ht="18" customHeight="1" x14ac:dyDescent="0.3">
      <c r="A9" s="160" t="s">
        <v>83</v>
      </c>
      <c r="B9" s="160" t="s">
        <v>770</v>
      </c>
      <c r="C9" s="164">
        <v>38.200000000000003</v>
      </c>
      <c r="D9" s="164">
        <v>37.82</v>
      </c>
      <c r="E9" s="164">
        <v>35.365200000000002</v>
      </c>
      <c r="F9" s="164">
        <v>35.241500000000002</v>
      </c>
      <c r="G9" s="164">
        <v>432.98809999999997</v>
      </c>
      <c r="H9" s="164">
        <v>579.61479999999995</v>
      </c>
      <c r="I9" s="164">
        <v>135.5908</v>
      </c>
      <c r="J9" s="164">
        <v>136.6694</v>
      </c>
      <c r="K9" s="164">
        <v>451.05180000000001</v>
      </c>
      <c r="L9" s="164">
        <v>368.4058</v>
      </c>
      <c r="M9" s="164">
        <v>1091.7177999999999</v>
      </c>
    </row>
    <row r="10" spans="1:13" ht="18" customHeight="1" x14ac:dyDescent="0.3">
      <c r="A10" s="160" t="s">
        <v>83</v>
      </c>
      <c r="B10" s="160" t="s">
        <v>771</v>
      </c>
      <c r="C10" s="164">
        <v>43.41</v>
      </c>
      <c r="D10" s="164">
        <v>42.98</v>
      </c>
      <c r="E10" s="164">
        <v>37.776499999999999</v>
      </c>
      <c r="F10" s="164">
        <v>39.279600000000002</v>
      </c>
      <c r="G10" s="164">
        <v>444.2217</v>
      </c>
      <c r="H10" s="164">
        <v>607.66780000000006</v>
      </c>
      <c r="I10" s="164">
        <v>133.8886</v>
      </c>
      <c r="J10" s="164">
        <v>135.0547</v>
      </c>
      <c r="K10" s="164">
        <v>451.4289</v>
      </c>
      <c r="L10" s="164">
        <v>360.96350000000001</v>
      </c>
      <c r="M10" s="164">
        <v>1081.3357000000001</v>
      </c>
    </row>
    <row r="11" spans="1:13" ht="18" customHeight="1" x14ac:dyDescent="0.3">
      <c r="A11" s="160" t="s">
        <v>83</v>
      </c>
      <c r="B11" s="160" t="s">
        <v>772</v>
      </c>
      <c r="C11" s="164">
        <v>47.16</v>
      </c>
      <c r="D11" s="164">
        <v>47.37</v>
      </c>
      <c r="E11" s="164">
        <v>40.1877</v>
      </c>
      <c r="F11" s="164">
        <v>40.868600000000001</v>
      </c>
      <c r="G11" s="164">
        <v>466.10739999999998</v>
      </c>
      <c r="H11" s="164">
        <v>641.69370000000004</v>
      </c>
      <c r="I11" s="164">
        <v>136.81100000000001</v>
      </c>
      <c r="J11" s="164">
        <v>135.94409999999999</v>
      </c>
      <c r="K11" s="164">
        <v>444.37209999999999</v>
      </c>
      <c r="L11" s="164">
        <v>359.77080000000001</v>
      </c>
      <c r="M11" s="164">
        <v>1076.8979999999999</v>
      </c>
    </row>
    <row r="12" spans="1:13" ht="18" customHeight="1" x14ac:dyDescent="0.3">
      <c r="A12" s="160" t="s">
        <v>83</v>
      </c>
      <c r="B12" s="160" t="s">
        <v>773</v>
      </c>
      <c r="C12" s="164">
        <v>45.86</v>
      </c>
      <c r="D12" s="164">
        <v>45.68</v>
      </c>
      <c r="E12" s="164">
        <v>37.910400000000003</v>
      </c>
      <c r="F12" s="164">
        <v>38.995800000000003</v>
      </c>
      <c r="G12" s="164">
        <v>468.53030000000001</v>
      </c>
      <c r="H12" s="164">
        <v>636.97649999999999</v>
      </c>
      <c r="I12" s="164">
        <v>134.15950000000001</v>
      </c>
      <c r="J12" s="164">
        <v>136.8075</v>
      </c>
      <c r="K12" s="164">
        <v>453.41820000000001</v>
      </c>
      <c r="L12" s="164">
        <v>361.53379999999999</v>
      </c>
      <c r="M12" s="164">
        <v>1085.9190000000001</v>
      </c>
    </row>
    <row r="13" spans="1:13" ht="18" customHeight="1" x14ac:dyDescent="0.3">
      <c r="A13" s="160" t="s">
        <v>83</v>
      </c>
      <c r="B13" s="160" t="s">
        <v>774</v>
      </c>
      <c r="C13" s="164">
        <v>44.86</v>
      </c>
      <c r="D13" s="164">
        <v>44.96</v>
      </c>
      <c r="E13" s="164">
        <v>41.125500000000002</v>
      </c>
      <c r="F13" s="164">
        <v>41.372</v>
      </c>
      <c r="G13" s="164">
        <v>447.36829999999998</v>
      </c>
      <c r="H13" s="164">
        <v>619.68579999999997</v>
      </c>
      <c r="I13" s="164">
        <v>132.01300000000001</v>
      </c>
      <c r="J13" s="164">
        <v>131.94980000000001</v>
      </c>
      <c r="K13" s="164">
        <v>452.61430000000001</v>
      </c>
      <c r="L13" s="164">
        <v>367.73410000000001</v>
      </c>
      <c r="M13" s="164">
        <v>1084.3112000000001</v>
      </c>
    </row>
    <row r="14" spans="1:13" ht="18" customHeight="1" x14ac:dyDescent="0.3">
      <c r="A14" s="160" t="s">
        <v>83</v>
      </c>
      <c r="B14" s="160" t="s">
        <v>775</v>
      </c>
      <c r="C14" s="164">
        <v>44.95</v>
      </c>
      <c r="D14" s="164">
        <v>45.83</v>
      </c>
      <c r="E14" s="164">
        <v>36.302900000000001</v>
      </c>
      <c r="F14" s="164">
        <v>36.602200000000003</v>
      </c>
      <c r="G14" s="164">
        <v>468.53030000000001</v>
      </c>
      <c r="H14" s="164">
        <v>632.21540000000005</v>
      </c>
      <c r="I14" s="164">
        <v>128.5566</v>
      </c>
      <c r="J14" s="164">
        <v>129.19919999999999</v>
      </c>
      <c r="K14" s="164">
        <v>453.99869999999999</v>
      </c>
      <c r="L14" s="164">
        <v>365.96510000000001</v>
      </c>
      <c r="M14" s="164">
        <v>1077.7195999999999</v>
      </c>
    </row>
    <row r="15" spans="1:13" ht="18" customHeight="1" x14ac:dyDescent="0.3">
      <c r="A15" s="160" t="s">
        <v>83</v>
      </c>
      <c r="B15" s="160" t="s">
        <v>776</v>
      </c>
      <c r="C15" s="167">
        <v>46.96</v>
      </c>
      <c r="D15" s="167">
        <v>47.18</v>
      </c>
      <c r="E15" s="167">
        <v>39.116100000000003</v>
      </c>
      <c r="F15" s="167">
        <v>39.7881</v>
      </c>
      <c r="G15" s="167">
        <v>451.52960000000002</v>
      </c>
      <c r="H15" s="167">
        <v>624.57380000000001</v>
      </c>
      <c r="I15" s="167">
        <v>134.41030000000001</v>
      </c>
      <c r="J15" s="167">
        <v>136.74889999999999</v>
      </c>
      <c r="K15" s="167">
        <v>489.29259999999999</v>
      </c>
      <c r="L15" s="167">
        <v>390.59879999999998</v>
      </c>
      <c r="M15" s="167">
        <v>1151.0506</v>
      </c>
    </row>
    <row r="16" spans="1:13" ht="18" customHeight="1" x14ac:dyDescent="0.3">
      <c r="A16" s="160" t="s">
        <v>83</v>
      </c>
      <c r="B16" s="160" t="s">
        <v>777</v>
      </c>
      <c r="C16" s="162">
        <v>43.02</v>
      </c>
      <c r="D16" s="162">
        <v>43.25</v>
      </c>
      <c r="E16" s="162">
        <v>35.767099999999999</v>
      </c>
      <c r="F16" s="162">
        <v>37.017400000000002</v>
      </c>
      <c r="G16" s="162">
        <v>435.3897</v>
      </c>
      <c r="H16" s="162">
        <v>594.44420000000002</v>
      </c>
      <c r="I16" s="162">
        <v>124.9033</v>
      </c>
      <c r="J16" s="162">
        <v>125.90349999999999</v>
      </c>
      <c r="K16" s="162">
        <v>457.6712</v>
      </c>
      <c r="L16" s="162">
        <v>361.87150000000003</v>
      </c>
      <c r="M16" s="162">
        <v>1070.3495</v>
      </c>
    </row>
    <row r="17" spans="1:13" ht="18" customHeight="1" x14ac:dyDescent="0.3">
      <c r="A17" s="160" t="s">
        <v>83</v>
      </c>
      <c r="B17" s="160" t="s">
        <v>778</v>
      </c>
      <c r="C17" s="164">
        <v>46.03</v>
      </c>
      <c r="D17" s="164">
        <v>46.94</v>
      </c>
      <c r="E17" s="164">
        <v>39.518000000000001</v>
      </c>
      <c r="F17" s="164">
        <v>41.753599999999999</v>
      </c>
      <c r="G17" s="164">
        <v>429.68700000000001</v>
      </c>
      <c r="H17" s="164">
        <v>603.92859999999996</v>
      </c>
      <c r="I17" s="164">
        <v>124.93689999999999</v>
      </c>
      <c r="J17" s="164">
        <v>125.098</v>
      </c>
      <c r="K17" s="164">
        <v>464.68610000000001</v>
      </c>
      <c r="L17" s="164">
        <v>379.1816</v>
      </c>
      <c r="M17" s="164">
        <v>1093.9025999999999</v>
      </c>
    </row>
    <row r="18" spans="1:13" ht="18" customHeight="1" x14ac:dyDescent="0.3">
      <c r="A18" s="160" t="s">
        <v>83</v>
      </c>
      <c r="B18" s="160" t="s">
        <v>779</v>
      </c>
      <c r="C18" s="164">
        <v>49.75</v>
      </c>
      <c r="D18" s="164">
        <v>51.41</v>
      </c>
      <c r="E18" s="164">
        <v>40.857500000000002</v>
      </c>
      <c r="F18" s="164">
        <v>41.569299999999998</v>
      </c>
      <c r="G18" s="164">
        <v>440.3485</v>
      </c>
      <c r="H18" s="164">
        <v>623.93529999999998</v>
      </c>
      <c r="I18" s="164">
        <v>127.0925</v>
      </c>
      <c r="J18" s="164">
        <v>126.905</v>
      </c>
      <c r="K18" s="164">
        <v>451.0874</v>
      </c>
      <c r="L18" s="164">
        <v>366.81939999999997</v>
      </c>
      <c r="M18" s="164">
        <v>1071.9042999999999</v>
      </c>
    </row>
    <row r="19" spans="1:13" ht="18" customHeight="1" x14ac:dyDescent="0.3">
      <c r="A19" s="160" t="s">
        <v>83</v>
      </c>
      <c r="B19" s="160" t="s">
        <v>780</v>
      </c>
      <c r="C19" s="164">
        <v>47.3</v>
      </c>
      <c r="D19" s="164">
        <v>47.52</v>
      </c>
      <c r="E19" s="164">
        <v>40.053800000000003</v>
      </c>
      <c r="F19" s="164">
        <v>40.356499999999997</v>
      </c>
      <c r="G19" s="164">
        <v>414.0421</v>
      </c>
      <c r="H19" s="164">
        <v>589.27239999999995</v>
      </c>
      <c r="I19" s="164">
        <v>116.9342</v>
      </c>
      <c r="J19" s="164">
        <v>117.2915</v>
      </c>
      <c r="K19" s="164">
        <v>391.34120000000001</v>
      </c>
      <c r="L19" s="164">
        <v>311.76920000000001</v>
      </c>
      <c r="M19" s="164">
        <v>937.33609999999999</v>
      </c>
    </row>
    <row r="20" spans="1:13" ht="18" customHeight="1" x14ac:dyDescent="0.3">
      <c r="A20" s="160" t="s">
        <v>83</v>
      </c>
      <c r="B20" s="160" t="s">
        <v>781</v>
      </c>
      <c r="C20" s="164">
        <v>56.4</v>
      </c>
      <c r="D20" s="164">
        <v>56.57</v>
      </c>
      <c r="E20" s="164">
        <v>37.910400000000003</v>
      </c>
      <c r="F20" s="164">
        <v>38.213999999999999</v>
      </c>
      <c r="G20" s="164">
        <v>402.721</v>
      </c>
      <c r="H20" s="164">
        <v>591.81539999999995</v>
      </c>
      <c r="I20" s="164">
        <v>99.156700000000001</v>
      </c>
      <c r="J20" s="164">
        <v>100.49160000000001</v>
      </c>
      <c r="K20" s="164">
        <v>309.65839999999997</v>
      </c>
      <c r="L20" s="164">
        <v>239.8758</v>
      </c>
      <c r="M20" s="164">
        <v>749.1825</v>
      </c>
    </row>
    <row r="21" spans="1:13" ht="18" customHeight="1" x14ac:dyDescent="0.3">
      <c r="A21" s="160" t="s">
        <v>83</v>
      </c>
      <c r="B21" s="160" t="s">
        <v>782</v>
      </c>
      <c r="C21" s="164">
        <v>46.43</v>
      </c>
      <c r="D21" s="164">
        <v>46.78</v>
      </c>
      <c r="E21" s="164">
        <v>28.935199999999998</v>
      </c>
      <c r="F21" s="164">
        <v>29.567900000000002</v>
      </c>
      <c r="G21" s="164">
        <v>381.86770000000001</v>
      </c>
      <c r="H21" s="164">
        <v>533.58079999999995</v>
      </c>
      <c r="I21" s="164">
        <v>75.038700000000006</v>
      </c>
      <c r="J21" s="164">
        <v>75.991500000000002</v>
      </c>
      <c r="K21" s="164">
        <v>185.9633</v>
      </c>
      <c r="L21" s="164">
        <v>128.87289999999999</v>
      </c>
      <c r="M21" s="164">
        <v>465.8664</v>
      </c>
    </row>
    <row r="22" spans="1:13" ht="18" customHeight="1" x14ac:dyDescent="0.3">
      <c r="A22" s="160" t="s">
        <v>83</v>
      </c>
      <c r="B22" s="160" t="s">
        <v>783</v>
      </c>
      <c r="C22" s="164">
        <v>49.13</v>
      </c>
      <c r="D22" s="164">
        <v>49.29</v>
      </c>
      <c r="E22" s="164">
        <v>39.518000000000001</v>
      </c>
      <c r="F22" s="164">
        <v>40.2714</v>
      </c>
      <c r="G22" s="164">
        <v>372.3922</v>
      </c>
      <c r="H22" s="164">
        <v>550.60159999999996</v>
      </c>
      <c r="I22" s="164">
        <v>94.591399999999993</v>
      </c>
      <c r="J22" s="164">
        <v>94.4268</v>
      </c>
      <c r="K22" s="164">
        <v>254.65270000000001</v>
      </c>
      <c r="L22" s="164">
        <v>200.857</v>
      </c>
      <c r="M22" s="164">
        <v>644.52790000000005</v>
      </c>
    </row>
    <row r="23" spans="1:13" ht="18" customHeight="1" x14ac:dyDescent="0.3">
      <c r="A23" s="160" t="s">
        <v>83</v>
      </c>
      <c r="B23" s="160" t="s">
        <v>784</v>
      </c>
      <c r="C23" s="167">
        <v>49.91</v>
      </c>
      <c r="D23" s="167">
        <v>50.33</v>
      </c>
      <c r="E23" s="167">
        <v>27.729500000000002</v>
      </c>
      <c r="F23" s="167">
        <v>28.318899999999999</v>
      </c>
      <c r="G23" s="167">
        <v>423.10950000000003</v>
      </c>
      <c r="H23" s="167">
        <v>579.39790000000005</v>
      </c>
      <c r="I23" s="167">
        <v>62.348399999999998</v>
      </c>
      <c r="J23" s="167">
        <v>62.437399999999997</v>
      </c>
      <c r="K23" s="167">
        <v>93.691100000000006</v>
      </c>
      <c r="L23" s="167">
        <v>51.914400000000001</v>
      </c>
      <c r="M23" s="167">
        <v>270.3913</v>
      </c>
    </row>
    <row r="24" spans="1:13" ht="18" customHeight="1" x14ac:dyDescent="0.3">
      <c r="A24" s="160" t="s">
        <v>83</v>
      </c>
      <c r="B24" s="160" t="s">
        <v>785</v>
      </c>
      <c r="C24" s="162">
        <v>45.07</v>
      </c>
      <c r="D24" s="162">
        <v>45.19</v>
      </c>
      <c r="E24" s="162">
        <v>32.418100000000003</v>
      </c>
      <c r="F24" s="162">
        <v>32.635300000000001</v>
      </c>
      <c r="G24" s="162">
        <v>468.20479999999998</v>
      </c>
      <c r="H24" s="162">
        <v>623.51819999999998</v>
      </c>
      <c r="I24" s="162">
        <v>67.271500000000003</v>
      </c>
      <c r="J24" s="162">
        <v>64.652100000000004</v>
      </c>
      <c r="K24" s="162">
        <v>98.427199999999999</v>
      </c>
      <c r="L24" s="162">
        <v>53.130600000000001</v>
      </c>
      <c r="M24" s="162">
        <v>283.48140000000001</v>
      </c>
    </row>
    <row r="25" spans="1:13" ht="18" customHeight="1" x14ac:dyDescent="0.3">
      <c r="A25" s="160" t="s">
        <v>83</v>
      </c>
      <c r="B25" s="160" t="s">
        <v>786</v>
      </c>
      <c r="C25" s="164">
        <v>45.5</v>
      </c>
      <c r="D25" s="164">
        <v>45.63</v>
      </c>
      <c r="E25" s="164">
        <v>33.489800000000002</v>
      </c>
      <c r="F25" s="164">
        <v>32.207999999999998</v>
      </c>
      <c r="G25" s="164">
        <v>469.94970000000001</v>
      </c>
      <c r="H25" s="164">
        <v>626.77750000000003</v>
      </c>
      <c r="I25" s="164">
        <v>68.342100000000002</v>
      </c>
      <c r="J25" s="164">
        <v>68.355000000000004</v>
      </c>
      <c r="K25" s="164">
        <v>106.2008</v>
      </c>
      <c r="L25" s="164">
        <v>55.315399999999997</v>
      </c>
      <c r="M25" s="164">
        <v>298.2133</v>
      </c>
    </row>
    <row r="26" spans="1:13" ht="18" customHeight="1" x14ac:dyDescent="0.3">
      <c r="A26" s="160" t="s">
        <v>83</v>
      </c>
      <c r="B26" s="160" t="s">
        <v>787</v>
      </c>
      <c r="C26" s="164">
        <v>46.73</v>
      </c>
      <c r="D26" s="164">
        <v>47.1</v>
      </c>
      <c r="E26" s="164">
        <v>34.8294</v>
      </c>
      <c r="F26" s="164">
        <v>35.514499999999998</v>
      </c>
      <c r="G26" s="164">
        <v>488.06299999999999</v>
      </c>
      <c r="H26" s="164">
        <v>652.23689999999999</v>
      </c>
      <c r="I26" s="164">
        <v>67.195099999999996</v>
      </c>
      <c r="J26" s="164">
        <v>68.746600000000001</v>
      </c>
      <c r="K26" s="164">
        <v>107.4888</v>
      </c>
      <c r="L26" s="164">
        <v>60.454999999999998</v>
      </c>
      <c r="M26" s="164">
        <v>303.88549999999998</v>
      </c>
    </row>
    <row r="27" spans="1:13" ht="18" customHeight="1" x14ac:dyDescent="0.3">
      <c r="A27" s="160" t="s">
        <v>83</v>
      </c>
      <c r="B27" s="160" t="s">
        <v>788</v>
      </c>
      <c r="C27" s="164">
        <v>48.12</v>
      </c>
      <c r="D27" s="164">
        <v>48.4</v>
      </c>
      <c r="E27" s="164">
        <v>35.231299999999997</v>
      </c>
      <c r="F27" s="164">
        <v>35.273699999999998</v>
      </c>
      <c r="G27" s="164">
        <v>495.71820000000002</v>
      </c>
      <c r="H27" s="164">
        <v>662.7432</v>
      </c>
      <c r="I27" s="164">
        <v>71.259</v>
      </c>
      <c r="J27" s="164">
        <v>71.093400000000003</v>
      </c>
      <c r="K27" s="164">
        <v>127.21380000000001</v>
      </c>
      <c r="L27" s="164">
        <v>79.652100000000004</v>
      </c>
      <c r="M27" s="164">
        <v>349.2183</v>
      </c>
    </row>
    <row r="28" spans="1:13" ht="18" customHeight="1" x14ac:dyDescent="0.3">
      <c r="A28" s="160" t="s">
        <v>83</v>
      </c>
      <c r="B28" s="160" t="s">
        <v>789</v>
      </c>
      <c r="C28" s="164">
        <v>59.51</v>
      </c>
      <c r="D28" s="164">
        <v>59.74</v>
      </c>
      <c r="E28" s="164">
        <v>44.340499999999999</v>
      </c>
      <c r="F28" s="164">
        <v>43.917999999999999</v>
      </c>
      <c r="G28" s="164">
        <v>526.12310000000002</v>
      </c>
      <c r="H28" s="164">
        <v>733.63160000000005</v>
      </c>
      <c r="I28" s="164">
        <v>85.980599999999995</v>
      </c>
      <c r="J28" s="164">
        <v>87.525499999999994</v>
      </c>
      <c r="K28" s="164">
        <v>196.11600000000001</v>
      </c>
      <c r="L28" s="164">
        <v>128.75239999999999</v>
      </c>
      <c r="M28" s="164">
        <v>498.37450000000001</v>
      </c>
    </row>
    <row r="29" spans="1:13" ht="18" customHeight="1" x14ac:dyDescent="0.3">
      <c r="A29" s="160" t="s">
        <v>83</v>
      </c>
      <c r="B29" s="160" t="s">
        <v>790</v>
      </c>
      <c r="C29" s="164">
        <v>60.71</v>
      </c>
      <c r="D29" s="164">
        <v>60.76</v>
      </c>
      <c r="E29" s="164">
        <v>39.25</v>
      </c>
      <c r="F29" s="164">
        <v>38.915100000000002</v>
      </c>
      <c r="G29" s="164">
        <v>551.39</v>
      </c>
      <c r="H29" s="164">
        <v>751.02509999999995</v>
      </c>
      <c r="I29" s="164">
        <v>66.921300000000002</v>
      </c>
      <c r="J29" s="164">
        <v>67.752899999999997</v>
      </c>
      <c r="K29" s="164">
        <v>112.97629999999999</v>
      </c>
      <c r="L29" s="164">
        <v>64.154700000000005</v>
      </c>
      <c r="M29" s="164">
        <v>311.80520000000001</v>
      </c>
    </row>
    <row r="30" spans="1:13" ht="18" customHeight="1" x14ac:dyDescent="0.3">
      <c r="A30" s="160" t="s">
        <v>83</v>
      </c>
      <c r="B30" s="160" t="s">
        <v>791</v>
      </c>
      <c r="C30" s="164">
        <v>58.85</v>
      </c>
      <c r="D30" s="164">
        <v>59.19</v>
      </c>
      <c r="E30" s="164">
        <v>36.704799999999999</v>
      </c>
      <c r="F30" s="164">
        <v>36.768799999999999</v>
      </c>
      <c r="G30" s="164">
        <v>538.38149999999996</v>
      </c>
      <c r="H30" s="164">
        <v>729.89509999999996</v>
      </c>
      <c r="I30" s="164">
        <v>67.127899999999997</v>
      </c>
      <c r="J30" s="164">
        <v>67.412700000000001</v>
      </c>
      <c r="K30" s="164">
        <v>118.96720000000001</v>
      </c>
      <c r="L30" s="164">
        <v>68.488299999999995</v>
      </c>
      <c r="M30" s="164">
        <v>321.99610000000001</v>
      </c>
    </row>
    <row r="31" spans="1:13" ht="18" customHeight="1" x14ac:dyDescent="0.3">
      <c r="A31" s="160" t="s">
        <v>83</v>
      </c>
      <c r="B31" s="160" t="s">
        <v>792</v>
      </c>
      <c r="C31" s="167">
        <v>64.239999999999995</v>
      </c>
      <c r="D31" s="167">
        <v>64.02</v>
      </c>
      <c r="E31" s="167">
        <v>40.857500000000002</v>
      </c>
      <c r="F31" s="167">
        <v>40.717799999999997</v>
      </c>
      <c r="G31" s="167">
        <v>565.93979999999999</v>
      </c>
      <c r="H31" s="167">
        <v>775.77509999999995</v>
      </c>
      <c r="I31" s="167">
        <v>70.098299999999995</v>
      </c>
      <c r="J31" s="167">
        <v>70.864699999999999</v>
      </c>
      <c r="K31" s="167">
        <v>133.78469999999999</v>
      </c>
      <c r="L31" s="167">
        <v>81.219399999999993</v>
      </c>
      <c r="M31" s="167">
        <v>355.96710000000002</v>
      </c>
    </row>
    <row r="32" spans="1:13" ht="18" customHeight="1" x14ac:dyDescent="0.3">
      <c r="A32" s="160" t="s">
        <v>83</v>
      </c>
      <c r="B32" s="160" t="s">
        <v>793</v>
      </c>
      <c r="C32" s="162">
        <v>62.85</v>
      </c>
      <c r="D32" s="162">
        <v>63.01</v>
      </c>
      <c r="E32" s="162">
        <v>42.866900000000001</v>
      </c>
      <c r="F32" s="162">
        <v>43.5304</v>
      </c>
      <c r="G32" s="162">
        <v>546.80250000000001</v>
      </c>
      <c r="H32" s="162">
        <v>759.0598</v>
      </c>
      <c r="I32" s="162">
        <v>81.6631</v>
      </c>
      <c r="J32" s="162">
        <v>82.091800000000006</v>
      </c>
      <c r="K32" s="162">
        <v>205.16220000000001</v>
      </c>
      <c r="L32" s="162">
        <v>145.3117</v>
      </c>
      <c r="M32" s="162">
        <v>514.22879999999998</v>
      </c>
    </row>
    <row r="33" spans="1:13" ht="18" customHeight="1" x14ac:dyDescent="0.3">
      <c r="A33" s="160" t="s">
        <v>83</v>
      </c>
      <c r="B33" s="160" t="s">
        <v>794</v>
      </c>
      <c r="C33" s="164">
        <v>54.24</v>
      </c>
      <c r="D33" s="164">
        <v>54.28</v>
      </c>
      <c r="E33" s="164">
        <v>31.480399999999999</v>
      </c>
      <c r="F33" s="164">
        <v>31.6617</v>
      </c>
      <c r="G33" s="164">
        <v>516.07770000000005</v>
      </c>
      <c r="H33" s="164">
        <v>687.73979999999995</v>
      </c>
      <c r="I33" s="164">
        <v>76.895200000000003</v>
      </c>
      <c r="J33" s="164">
        <v>76.759500000000003</v>
      </c>
      <c r="K33" s="164">
        <v>192.76310000000001</v>
      </c>
      <c r="L33" s="164">
        <v>145.36279999999999</v>
      </c>
      <c r="M33" s="164">
        <v>491.78059999999999</v>
      </c>
    </row>
    <row r="34" spans="1:13" ht="18" customHeight="1" x14ac:dyDescent="0.3">
      <c r="A34" s="160" t="s">
        <v>83</v>
      </c>
      <c r="B34" s="160" t="s">
        <v>795</v>
      </c>
      <c r="C34" s="164">
        <v>54.47</v>
      </c>
      <c r="D34" s="164">
        <v>54.63</v>
      </c>
      <c r="E34" s="164">
        <v>35.9011</v>
      </c>
      <c r="F34" s="164">
        <v>36.277200000000001</v>
      </c>
      <c r="G34" s="164">
        <v>529.44569999999999</v>
      </c>
      <c r="H34" s="164">
        <v>710.72400000000005</v>
      </c>
      <c r="I34" s="164">
        <v>56.436399999999999</v>
      </c>
      <c r="J34" s="164">
        <v>57.061599999999999</v>
      </c>
      <c r="K34" s="164">
        <v>119.1936</v>
      </c>
      <c r="L34" s="164">
        <v>67.900700000000001</v>
      </c>
      <c r="M34" s="164">
        <v>300.59230000000002</v>
      </c>
    </row>
    <row r="35" spans="1:13" ht="18" customHeight="1" x14ac:dyDescent="0.3">
      <c r="A35" s="160" t="s">
        <v>83</v>
      </c>
      <c r="B35" s="160" t="s">
        <v>796</v>
      </c>
      <c r="C35" s="164">
        <v>48.12</v>
      </c>
      <c r="D35" s="164">
        <v>47.97</v>
      </c>
      <c r="E35" s="164">
        <v>28.533300000000001</v>
      </c>
      <c r="F35" s="164">
        <v>28.242699999999999</v>
      </c>
      <c r="G35" s="164">
        <v>522.77260000000001</v>
      </c>
      <c r="H35" s="164">
        <v>675.6386</v>
      </c>
      <c r="I35" s="164">
        <v>62.494399999999999</v>
      </c>
      <c r="J35" s="164">
        <v>63.424900000000001</v>
      </c>
      <c r="K35" s="164">
        <v>142.6977</v>
      </c>
      <c r="L35" s="164">
        <v>90.631</v>
      </c>
      <c r="M35" s="164">
        <v>359.24799999999999</v>
      </c>
    </row>
    <row r="36" spans="1:13" ht="18" customHeight="1" x14ac:dyDescent="0.3">
      <c r="A36" s="160" t="s">
        <v>83</v>
      </c>
      <c r="B36" s="160" t="s">
        <v>797</v>
      </c>
      <c r="C36" s="164">
        <v>52.58</v>
      </c>
      <c r="D36" s="164">
        <v>52.76</v>
      </c>
      <c r="E36" s="164">
        <v>30.944600000000001</v>
      </c>
      <c r="F36" s="164">
        <v>30.758800000000001</v>
      </c>
      <c r="G36" s="164">
        <v>539.95209999999997</v>
      </c>
      <c r="H36" s="164">
        <v>706.99549999999999</v>
      </c>
      <c r="I36" s="164">
        <v>64.885800000000003</v>
      </c>
      <c r="J36" s="164">
        <v>65.890799999999999</v>
      </c>
      <c r="K36" s="164">
        <v>146.0385</v>
      </c>
      <c r="L36" s="164">
        <v>90.3018</v>
      </c>
      <c r="M36" s="164">
        <v>367.11689999999999</v>
      </c>
    </row>
    <row r="37" spans="1:13" ht="18" customHeight="1" x14ac:dyDescent="0.3">
      <c r="A37" s="160" t="s">
        <v>83</v>
      </c>
      <c r="B37" s="160" t="s">
        <v>798</v>
      </c>
      <c r="C37" s="164">
        <v>53.23</v>
      </c>
      <c r="D37" s="164">
        <v>53.64</v>
      </c>
      <c r="E37" s="164">
        <v>37.910400000000003</v>
      </c>
      <c r="F37" s="164">
        <v>37.223700000000001</v>
      </c>
      <c r="G37" s="164">
        <v>506.34339999999997</v>
      </c>
      <c r="H37" s="164">
        <v>688.34749999999997</v>
      </c>
      <c r="I37" s="164">
        <v>62.369</v>
      </c>
      <c r="J37" s="164">
        <v>62.843499999999999</v>
      </c>
      <c r="K37" s="164">
        <v>148.57210000000001</v>
      </c>
      <c r="L37" s="164">
        <v>96.717600000000004</v>
      </c>
      <c r="M37" s="164">
        <v>370.50220000000002</v>
      </c>
    </row>
    <row r="38" spans="1:13" ht="18" customHeight="1" x14ac:dyDescent="0.3">
      <c r="A38" s="160" t="s">
        <v>83</v>
      </c>
      <c r="B38" s="160" t="s">
        <v>799</v>
      </c>
      <c r="C38" s="164">
        <v>58.78</v>
      </c>
      <c r="D38" s="164">
        <v>58.33</v>
      </c>
      <c r="E38" s="164">
        <v>41.259399999999999</v>
      </c>
      <c r="F38" s="164">
        <v>40.942100000000003</v>
      </c>
      <c r="G38" s="164">
        <v>525.61220000000003</v>
      </c>
      <c r="H38" s="164">
        <v>724.92370000000005</v>
      </c>
      <c r="I38" s="164">
        <v>69.857900000000001</v>
      </c>
      <c r="J38" s="164">
        <v>69.916300000000007</v>
      </c>
      <c r="K38" s="164">
        <v>168.4949</v>
      </c>
      <c r="L38" s="164">
        <v>109.60509999999999</v>
      </c>
      <c r="M38" s="164">
        <v>417.87419999999997</v>
      </c>
    </row>
    <row r="39" spans="1:13" ht="18" customHeight="1" x14ac:dyDescent="0.3">
      <c r="A39" s="160" t="s">
        <v>83</v>
      </c>
      <c r="B39" s="160" t="s">
        <v>800</v>
      </c>
      <c r="C39" s="167">
        <v>65.47</v>
      </c>
      <c r="D39" s="167">
        <v>65.81</v>
      </c>
      <c r="E39" s="167">
        <v>46.215899999999998</v>
      </c>
      <c r="F39" s="167">
        <v>46.444400000000002</v>
      </c>
      <c r="G39" s="167">
        <v>478.48869999999999</v>
      </c>
      <c r="H39" s="167">
        <v>702.42899999999997</v>
      </c>
      <c r="I39" s="167">
        <v>86.418400000000005</v>
      </c>
      <c r="J39" s="167">
        <v>87.272800000000004</v>
      </c>
      <c r="K39" s="167">
        <v>262.52620000000002</v>
      </c>
      <c r="L39" s="167">
        <v>196.6619</v>
      </c>
      <c r="M39" s="167">
        <v>632.87929999999994</v>
      </c>
    </row>
    <row r="40" spans="1:13" ht="18" customHeight="1" x14ac:dyDescent="0.3">
      <c r="A40" s="160" t="s">
        <v>83</v>
      </c>
      <c r="B40" s="160" t="s">
        <v>801</v>
      </c>
      <c r="C40" s="162">
        <v>66.62</v>
      </c>
      <c r="D40" s="162">
        <v>66.53</v>
      </c>
      <c r="E40" s="162">
        <v>43.804600000000001</v>
      </c>
      <c r="F40" s="162">
        <v>44.117899999999999</v>
      </c>
      <c r="G40" s="162">
        <v>475.66879999999998</v>
      </c>
      <c r="H40" s="162">
        <v>696.74130000000002</v>
      </c>
      <c r="I40" s="162">
        <v>87.961299999999994</v>
      </c>
      <c r="J40" s="162">
        <v>88.284199999999998</v>
      </c>
      <c r="K40" s="162">
        <v>273.39229999999998</v>
      </c>
      <c r="L40" s="162">
        <v>199.90819999999999</v>
      </c>
      <c r="M40" s="162">
        <v>649.54600000000005</v>
      </c>
    </row>
    <row r="41" spans="1:13" ht="18" customHeight="1" x14ac:dyDescent="0.3">
      <c r="A41" s="160" t="s">
        <v>83</v>
      </c>
      <c r="B41" s="160" t="s">
        <v>802</v>
      </c>
      <c r="C41" s="164">
        <v>60.55</v>
      </c>
      <c r="D41" s="164">
        <v>61.08</v>
      </c>
      <c r="E41" s="164">
        <v>39.785899999999998</v>
      </c>
      <c r="F41" s="164">
        <v>40.5428</v>
      </c>
      <c r="G41" s="164">
        <v>456.4556</v>
      </c>
      <c r="H41" s="164">
        <v>658.41430000000003</v>
      </c>
      <c r="I41" s="164">
        <v>121.5545</v>
      </c>
      <c r="J41" s="164">
        <v>121.8296</v>
      </c>
      <c r="K41" s="164">
        <v>418.20260000000002</v>
      </c>
      <c r="L41" s="164">
        <v>323.27260000000001</v>
      </c>
      <c r="M41" s="164">
        <v>984.85929999999996</v>
      </c>
    </row>
    <row r="42" spans="1:13" ht="18" customHeight="1" x14ac:dyDescent="0.3">
      <c r="A42" s="160" t="s">
        <v>83</v>
      </c>
      <c r="B42" s="160" t="s">
        <v>803</v>
      </c>
      <c r="C42" s="164">
        <v>50.77</v>
      </c>
      <c r="D42" s="164">
        <v>51.92</v>
      </c>
      <c r="E42" s="164">
        <v>40.723599999999998</v>
      </c>
      <c r="F42" s="164">
        <v>39.991900000000001</v>
      </c>
      <c r="G42" s="164">
        <v>463.73680000000002</v>
      </c>
      <c r="H42" s="164">
        <v>647.14229999999998</v>
      </c>
      <c r="I42" s="164">
        <v>141.41210000000001</v>
      </c>
      <c r="J42" s="164">
        <v>140.55099999999999</v>
      </c>
      <c r="K42" s="164">
        <v>509.71620000000001</v>
      </c>
      <c r="L42" s="164">
        <v>408.93360000000001</v>
      </c>
      <c r="M42" s="164">
        <v>1200.6129000000001</v>
      </c>
    </row>
    <row r="43" spans="1:13" ht="18" customHeight="1" x14ac:dyDescent="0.3">
      <c r="A43" s="160" t="s">
        <v>83</v>
      </c>
      <c r="B43" s="160" t="s">
        <v>804</v>
      </c>
      <c r="C43" s="164">
        <v>51.99</v>
      </c>
      <c r="D43" s="164">
        <v>52.09</v>
      </c>
      <c r="E43" s="164">
        <v>42.063200000000002</v>
      </c>
      <c r="F43" s="164">
        <v>41.775700000000001</v>
      </c>
      <c r="G43" s="164">
        <v>460.76690000000002</v>
      </c>
      <c r="H43" s="164">
        <v>648.68579999999997</v>
      </c>
      <c r="I43" s="164">
        <v>152.33070000000001</v>
      </c>
      <c r="J43" s="164">
        <v>153.79589999999999</v>
      </c>
      <c r="K43" s="164">
        <v>539.34270000000004</v>
      </c>
      <c r="L43" s="164">
        <v>428.64620000000002</v>
      </c>
      <c r="M43" s="164">
        <v>1274.1155000000001</v>
      </c>
    </row>
    <row r="44" spans="1:13" ht="18" customHeight="1" x14ac:dyDescent="0.3">
      <c r="A44" s="160" t="s">
        <v>83</v>
      </c>
      <c r="B44" s="160" t="s">
        <v>805</v>
      </c>
      <c r="C44" s="164">
        <v>66.290000000000006</v>
      </c>
      <c r="D44" s="164">
        <v>66.430000000000007</v>
      </c>
      <c r="E44" s="164">
        <v>53.851599999999998</v>
      </c>
      <c r="F44" s="164">
        <v>55.078000000000003</v>
      </c>
      <c r="G44" s="164">
        <v>542.24540000000002</v>
      </c>
      <c r="H44" s="164">
        <v>783.89499999999998</v>
      </c>
      <c r="I44" s="164">
        <v>143.66300000000001</v>
      </c>
      <c r="J44" s="164">
        <v>142.7817</v>
      </c>
      <c r="K44" s="164">
        <v>463.15589999999997</v>
      </c>
      <c r="L44" s="164">
        <v>369.9153</v>
      </c>
      <c r="M44" s="164">
        <v>1119.5159000000001</v>
      </c>
    </row>
    <row r="45" spans="1:13" ht="18" customHeight="1" x14ac:dyDescent="0.3">
      <c r="A45" s="160" t="s">
        <v>83</v>
      </c>
      <c r="B45" s="160" t="s">
        <v>806</v>
      </c>
      <c r="C45" s="164">
        <v>66.069999999999993</v>
      </c>
      <c r="D45" s="164">
        <v>66.709999999999994</v>
      </c>
      <c r="E45" s="164">
        <v>60.9514</v>
      </c>
      <c r="F45" s="164">
        <v>60.1233</v>
      </c>
      <c r="G45" s="164">
        <v>540.51689999999996</v>
      </c>
      <c r="H45" s="164">
        <v>794.37159999999994</v>
      </c>
      <c r="I45" s="164">
        <v>134.6643</v>
      </c>
      <c r="J45" s="164">
        <v>135.56549999999999</v>
      </c>
      <c r="K45" s="164">
        <v>414.64060000000001</v>
      </c>
      <c r="L45" s="164">
        <v>330.5444</v>
      </c>
      <c r="M45" s="164">
        <v>1015.4148</v>
      </c>
    </row>
    <row r="46" spans="1:13" ht="18" customHeight="1" x14ac:dyDescent="0.3">
      <c r="A46" s="160" t="s">
        <v>83</v>
      </c>
      <c r="B46" s="160" t="s">
        <v>807</v>
      </c>
      <c r="C46" s="164">
        <v>60.36</v>
      </c>
      <c r="D46" s="164">
        <v>60.58</v>
      </c>
      <c r="E46" s="164">
        <v>57.736400000000003</v>
      </c>
      <c r="F46" s="164">
        <v>57.785499999999999</v>
      </c>
      <c r="G46" s="164">
        <v>516.82590000000005</v>
      </c>
      <c r="H46" s="164">
        <v>753.28779999999995</v>
      </c>
      <c r="I46" s="164">
        <v>139.399</v>
      </c>
      <c r="J46" s="164">
        <v>139.63650000000001</v>
      </c>
      <c r="K46" s="164">
        <v>419.13170000000002</v>
      </c>
      <c r="L46" s="164">
        <v>334.0908</v>
      </c>
      <c r="M46" s="164">
        <v>1032.258</v>
      </c>
    </row>
    <row r="47" spans="1:13" ht="18" customHeight="1" x14ac:dyDescent="0.3">
      <c r="A47" s="160" t="s">
        <v>83</v>
      </c>
      <c r="B47" s="160" t="s">
        <v>808</v>
      </c>
      <c r="C47" s="167">
        <v>59.78</v>
      </c>
      <c r="D47" s="167">
        <v>59.97</v>
      </c>
      <c r="E47" s="167">
        <v>56.262900000000002</v>
      </c>
      <c r="F47" s="167">
        <v>56.276200000000003</v>
      </c>
      <c r="G47" s="167">
        <v>515.95180000000005</v>
      </c>
      <c r="H47" s="167">
        <v>748.24090000000001</v>
      </c>
      <c r="I47" s="167">
        <v>140.024</v>
      </c>
      <c r="J47" s="167">
        <v>141.70349999999999</v>
      </c>
      <c r="K47" s="167">
        <v>425.4264</v>
      </c>
      <c r="L47" s="167">
        <v>340.6318</v>
      </c>
      <c r="M47" s="167">
        <v>1047.7856999999999</v>
      </c>
    </row>
    <row r="48" spans="1:13" ht="18" customHeight="1" x14ac:dyDescent="0.3">
      <c r="A48" s="160" t="s">
        <v>83</v>
      </c>
      <c r="B48" s="160" t="s">
        <v>809</v>
      </c>
      <c r="C48" s="162">
        <v>62.8</v>
      </c>
      <c r="D48" s="162">
        <v>63.01</v>
      </c>
      <c r="E48" s="162">
        <v>58.004300000000001</v>
      </c>
      <c r="F48" s="162">
        <v>58.750399999999999</v>
      </c>
      <c r="G48" s="162">
        <v>523.20510000000002</v>
      </c>
      <c r="H48" s="162">
        <v>765.76980000000003</v>
      </c>
      <c r="I48" s="162">
        <v>139.0215</v>
      </c>
      <c r="J48" s="162">
        <v>141.44909999999999</v>
      </c>
      <c r="K48" s="162">
        <v>415.22710000000001</v>
      </c>
      <c r="L48" s="162">
        <v>337.22269999999997</v>
      </c>
      <c r="M48" s="162">
        <v>1032.9204</v>
      </c>
    </row>
    <row r="49" spans="1:13" ht="18" customHeight="1" x14ac:dyDescent="0.3">
      <c r="A49" s="160" t="s">
        <v>83</v>
      </c>
      <c r="B49" s="160" t="s">
        <v>810</v>
      </c>
      <c r="C49" s="164">
        <v>59.48</v>
      </c>
      <c r="D49" s="164">
        <v>59.74</v>
      </c>
      <c r="E49" s="164">
        <v>56.262900000000002</v>
      </c>
      <c r="F49" s="164">
        <v>55.821399999999997</v>
      </c>
      <c r="G49" s="164">
        <v>509.46350000000001</v>
      </c>
      <c r="H49" s="164">
        <v>740.76779999999997</v>
      </c>
      <c r="I49" s="164">
        <v>157.93979999999999</v>
      </c>
      <c r="J49" s="164">
        <v>157.58840000000001</v>
      </c>
      <c r="K49" s="164">
        <v>509.91719999999998</v>
      </c>
      <c r="L49" s="164">
        <v>409.37990000000002</v>
      </c>
      <c r="M49" s="164">
        <v>1234.8253</v>
      </c>
    </row>
    <row r="50" spans="1:13" ht="18" customHeight="1" x14ac:dyDescent="0.3">
      <c r="A50" s="160" t="s">
        <v>83</v>
      </c>
      <c r="B50" s="160" t="s">
        <v>811</v>
      </c>
      <c r="C50" s="164">
        <v>62.83</v>
      </c>
      <c r="D50" s="164">
        <v>62.56</v>
      </c>
      <c r="E50" s="164">
        <v>56.798699999999997</v>
      </c>
      <c r="F50" s="164">
        <v>57.267400000000002</v>
      </c>
      <c r="G50" s="164">
        <v>495.47340000000003</v>
      </c>
      <c r="H50" s="164">
        <v>734.92949999999996</v>
      </c>
      <c r="I50" s="164">
        <v>161.953</v>
      </c>
      <c r="J50" s="164">
        <v>161.58170000000001</v>
      </c>
      <c r="K50" s="164">
        <v>518.44299999999998</v>
      </c>
      <c r="L50" s="164">
        <v>419.7364</v>
      </c>
      <c r="M50" s="164">
        <v>1261.7140999999999</v>
      </c>
    </row>
    <row r="51" spans="1:13" ht="18" customHeight="1" x14ac:dyDescent="0.3">
      <c r="A51" s="160" t="s">
        <v>83</v>
      </c>
      <c r="B51" s="160" t="s">
        <v>812</v>
      </c>
      <c r="C51" s="164">
        <v>52.32</v>
      </c>
      <c r="D51" s="164">
        <v>52.51</v>
      </c>
      <c r="E51" s="164">
        <v>45.814</v>
      </c>
      <c r="F51" s="164">
        <v>45.639800000000001</v>
      </c>
      <c r="G51" s="164">
        <v>460.12009999999998</v>
      </c>
      <c r="H51" s="164">
        <v>656.40390000000002</v>
      </c>
      <c r="I51" s="164">
        <v>157.61799999999999</v>
      </c>
      <c r="J51" s="164">
        <v>156.61930000000001</v>
      </c>
      <c r="K51" s="164">
        <v>496.86860000000001</v>
      </c>
      <c r="L51" s="164">
        <v>408.2328</v>
      </c>
      <c r="M51" s="164">
        <v>1219.3387</v>
      </c>
    </row>
    <row r="52" spans="1:13" ht="18" customHeight="1" x14ac:dyDescent="0.3">
      <c r="A52" s="160" t="s">
        <v>83</v>
      </c>
      <c r="B52" s="160" t="s">
        <v>813</v>
      </c>
      <c r="C52" s="164">
        <v>51.31</v>
      </c>
      <c r="D52" s="164">
        <v>51.09</v>
      </c>
      <c r="E52" s="164">
        <v>47.689500000000002</v>
      </c>
      <c r="F52" s="164">
        <v>46.972000000000001</v>
      </c>
      <c r="G52" s="164">
        <v>491.0068</v>
      </c>
      <c r="H52" s="164">
        <v>688.06830000000002</v>
      </c>
      <c r="I52" s="164">
        <v>155.01419999999999</v>
      </c>
      <c r="J52" s="164">
        <v>155.2268</v>
      </c>
      <c r="K52" s="164">
        <v>499.78390000000002</v>
      </c>
      <c r="L52" s="164">
        <v>404.72519999999997</v>
      </c>
      <c r="M52" s="164">
        <v>1214.7501</v>
      </c>
    </row>
    <row r="53" spans="1:13" ht="18" customHeight="1" x14ac:dyDescent="0.3">
      <c r="A53" s="160" t="s">
        <v>83</v>
      </c>
      <c r="B53" s="160" t="s">
        <v>814</v>
      </c>
      <c r="C53" s="164">
        <v>50.7</v>
      </c>
      <c r="D53" s="164">
        <v>51.03</v>
      </c>
      <c r="E53" s="164">
        <v>40.857500000000002</v>
      </c>
      <c r="F53" s="164">
        <v>40.814799999999998</v>
      </c>
      <c r="G53" s="164">
        <v>477.7328</v>
      </c>
      <c r="H53" s="164">
        <v>661.13509999999997</v>
      </c>
      <c r="I53" s="164">
        <v>153.0043</v>
      </c>
      <c r="J53" s="164">
        <v>154.84970000000001</v>
      </c>
      <c r="K53" s="164">
        <v>492.32760000000002</v>
      </c>
      <c r="L53" s="164">
        <v>400.73610000000002</v>
      </c>
      <c r="M53" s="164">
        <v>1200.9177</v>
      </c>
    </row>
    <row r="54" spans="1:13" ht="18" customHeight="1" x14ac:dyDescent="0.3">
      <c r="A54" s="160" t="s">
        <v>83</v>
      </c>
      <c r="B54" s="160" t="s">
        <v>815</v>
      </c>
      <c r="C54" s="164">
        <v>42.9</v>
      </c>
      <c r="D54" s="164">
        <v>43.37</v>
      </c>
      <c r="E54" s="164">
        <v>35.365200000000002</v>
      </c>
      <c r="F54" s="164">
        <v>36.097000000000001</v>
      </c>
      <c r="G54" s="164">
        <v>430.6848</v>
      </c>
      <c r="H54" s="164">
        <v>588.41700000000003</v>
      </c>
      <c r="I54" s="164">
        <v>151.2381</v>
      </c>
      <c r="J54" s="164">
        <v>150.38229999999999</v>
      </c>
      <c r="K54" s="164">
        <v>467.8877</v>
      </c>
      <c r="L54" s="164">
        <v>384.38290000000001</v>
      </c>
      <c r="M54" s="164">
        <v>1153.8910000000001</v>
      </c>
    </row>
    <row r="55" spans="1:13" ht="18" customHeight="1" x14ac:dyDescent="0.3">
      <c r="A55" s="160" t="s">
        <v>816</v>
      </c>
      <c r="B55" s="160" t="s">
        <v>84</v>
      </c>
      <c r="C55" s="167">
        <v>44.24</v>
      </c>
      <c r="D55" s="167">
        <v>43.93</v>
      </c>
      <c r="E55" s="167">
        <v>45.546100000000003</v>
      </c>
      <c r="F55" s="167">
        <v>44.891800000000003</v>
      </c>
      <c r="G55" s="167">
        <v>399.70490000000001</v>
      </c>
      <c r="H55" s="167">
        <v>578.31280000000004</v>
      </c>
      <c r="I55" s="167">
        <v>146.19329999999999</v>
      </c>
      <c r="J55" s="167">
        <v>146.53800000000001</v>
      </c>
      <c r="K55" s="167">
        <v>456.19060000000002</v>
      </c>
      <c r="L55" s="167">
        <v>379.57060000000001</v>
      </c>
      <c r="M55" s="167">
        <v>1128.4925000000001</v>
      </c>
    </row>
    <row r="56" spans="1:13" x14ac:dyDescent="0.3">
      <c r="A56" s="237" t="s">
        <v>828</v>
      </c>
      <c r="B56" s="237"/>
      <c r="C56" s="170">
        <v>-38.03</v>
      </c>
      <c r="D56" s="170">
        <v>-37.82</v>
      </c>
      <c r="E56" s="170">
        <v>-27.729500000000002</v>
      </c>
      <c r="F56" s="170">
        <v>-28.242699999999999</v>
      </c>
      <c r="G56" s="170">
        <v>-372.3922</v>
      </c>
      <c r="H56" s="170"/>
      <c r="I56" s="170">
        <v>161.953</v>
      </c>
      <c r="J56" s="170">
        <v>161.58170000000001</v>
      </c>
      <c r="K56" s="170">
        <v>539.34270000000004</v>
      </c>
      <c r="L56" s="170">
        <v>428.64620000000002</v>
      </c>
      <c r="M56" s="170"/>
    </row>
    <row r="57" spans="1:13" x14ac:dyDescent="0.3">
      <c r="A57" s="237" t="s">
        <v>829</v>
      </c>
      <c r="B57" s="237"/>
      <c r="C57" s="170">
        <v>-66.62</v>
      </c>
      <c r="D57" s="170">
        <v>-66.709999999999994</v>
      </c>
      <c r="E57" s="170">
        <v>-60.9514</v>
      </c>
      <c r="F57" s="170">
        <v>-60.1233</v>
      </c>
      <c r="G57" s="170">
        <v>-565.93979999999999</v>
      </c>
      <c r="H57" s="170"/>
      <c r="I57" s="170">
        <v>56.436399999999999</v>
      </c>
      <c r="J57" s="170">
        <v>57.061599999999999</v>
      </c>
      <c r="K57" s="170">
        <v>93.691100000000006</v>
      </c>
      <c r="L57" s="170">
        <v>51.914400000000001</v>
      </c>
      <c r="M57" s="170"/>
    </row>
    <row r="58" spans="1:13" x14ac:dyDescent="0.3">
      <c r="A58" s="237" t="s">
        <v>830</v>
      </c>
      <c r="B58" s="237"/>
      <c r="C58" s="170">
        <v>-52.601666666666674</v>
      </c>
      <c r="D58" s="170">
        <v>-52.815208333333331</v>
      </c>
      <c r="E58" s="170">
        <v>-40.999875000000003</v>
      </c>
      <c r="F58" s="170">
        <v>-41.237677083333331</v>
      </c>
      <c r="G58" s="170">
        <v>-477.87620208333328</v>
      </c>
      <c r="H58" s="170"/>
      <c r="I58" s="170">
        <v>110.53345208333333</v>
      </c>
      <c r="J58" s="170">
        <v>110.98443541666666</v>
      </c>
      <c r="K58" s="170">
        <v>332.72829374999998</v>
      </c>
      <c r="L58" s="170">
        <v>258.29960833333331</v>
      </c>
      <c r="M58" s="170"/>
    </row>
    <row r="59" spans="1:13" ht="27" customHeight="1" x14ac:dyDescent="0.3">
      <c r="A59" s="237" t="s">
        <v>3</v>
      </c>
      <c r="B59" s="237"/>
      <c r="C59" s="236" t="s">
        <v>219</v>
      </c>
      <c r="D59" s="236"/>
      <c r="E59" s="236" t="s">
        <v>66</v>
      </c>
      <c r="F59" s="236"/>
      <c r="G59" s="236" t="s">
        <v>486</v>
      </c>
      <c r="H59" s="236" t="s">
        <v>924</v>
      </c>
      <c r="I59" s="236" t="s">
        <v>486</v>
      </c>
      <c r="J59" s="236"/>
      <c r="K59" s="236"/>
      <c r="L59" s="236" t="s">
        <v>187</v>
      </c>
      <c r="M59" s="236" t="s">
        <v>924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8" t="s">
        <v>2638</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row>
    <row r="5" spans="1:32" ht="19.95" hidden="1" customHeight="1" x14ac:dyDescent="0.3">
      <c r="A5" s="237" t="s">
        <v>1679</v>
      </c>
      <c r="B5" s="23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7" t="s">
        <v>1680</v>
      </c>
      <c r="B6" s="237"/>
      <c r="C6" s="174" t="s">
        <v>2639</v>
      </c>
      <c r="D6" s="174" t="s">
        <v>2640</v>
      </c>
      <c r="E6" s="174" t="s">
        <v>2641</v>
      </c>
      <c r="F6" s="174" t="s">
        <v>2642</v>
      </c>
      <c r="G6" s="174" t="s">
        <v>2643</v>
      </c>
      <c r="H6" s="174" t="s">
        <v>2644</v>
      </c>
      <c r="I6" s="174" t="s">
        <v>2645</v>
      </c>
      <c r="J6" s="174" t="s">
        <v>2646</v>
      </c>
      <c r="K6" s="174" t="s">
        <v>2647</v>
      </c>
      <c r="L6" s="174" t="s">
        <v>2648</v>
      </c>
      <c r="M6" s="174" t="s">
        <v>2649</v>
      </c>
      <c r="N6" s="174" t="s">
        <v>2650</v>
      </c>
      <c r="O6" s="11" t="s">
        <v>2651</v>
      </c>
      <c r="P6" s="11" t="s">
        <v>2652</v>
      </c>
      <c r="Q6" s="11" t="s">
        <v>2653</v>
      </c>
      <c r="R6" s="11" t="s">
        <v>2654</v>
      </c>
      <c r="S6" s="11" t="s">
        <v>2655</v>
      </c>
      <c r="T6" s="11" t="s">
        <v>2656</v>
      </c>
      <c r="U6" s="11" t="s">
        <v>2657</v>
      </c>
      <c r="V6" s="11" t="s">
        <v>2658</v>
      </c>
      <c r="W6" s="11" t="s">
        <v>2659</v>
      </c>
      <c r="X6" s="175" t="s">
        <v>2660</v>
      </c>
      <c r="Y6" s="175" t="s">
        <v>2661</v>
      </c>
      <c r="Z6" s="175" t="s">
        <v>2662</v>
      </c>
      <c r="AA6" s="175" t="s">
        <v>2663</v>
      </c>
      <c r="AB6" s="175" t="s">
        <v>2664</v>
      </c>
      <c r="AC6" s="175" t="s">
        <v>2665</v>
      </c>
      <c r="AD6" s="175" t="s">
        <v>2666</v>
      </c>
      <c r="AE6" s="175" t="s">
        <v>2667</v>
      </c>
      <c r="AF6" s="175" t="s">
        <v>2668</v>
      </c>
    </row>
    <row r="7" spans="1:32" ht="27" customHeight="1" x14ac:dyDescent="0.3">
      <c r="A7" s="237" t="s">
        <v>33</v>
      </c>
      <c r="B7" s="237"/>
      <c r="C7" s="241" t="s">
        <v>2669</v>
      </c>
      <c r="D7" s="241" t="s">
        <v>2670</v>
      </c>
      <c r="E7" s="241" t="s">
        <v>2671</v>
      </c>
      <c r="F7" s="241" t="s">
        <v>2672</v>
      </c>
      <c r="G7" s="241" t="s">
        <v>2673</v>
      </c>
      <c r="H7" s="241" t="s">
        <v>492</v>
      </c>
      <c r="I7" s="241" t="s">
        <v>203</v>
      </c>
      <c r="J7" s="241" t="s">
        <v>495</v>
      </c>
      <c r="K7" s="241" t="s">
        <v>198</v>
      </c>
      <c r="L7" s="241" t="s">
        <v>534</v>
      </c>
      <c r="M7" s="241" t="s">
        <v>2674</v>
      </c>
      <c r="N7" s="241" t="s">
        <v>188</v>
      </c>
      <c r="O7" s="234" t="s">
        <v>2675</v>
      </c>
      <c r="P7" s="234" t="s">
        <v>2676</v>
      </c>
      <c r="Q7" s="234" t="s">
        <v>412</v>
      </c>
      <c r="R7" s="234" t="s">
        <v>2677</v>
      </c>
      <c r="S7" s="234" t="s">
        <v>698</v>
      </c>
      <c r="T7" s="234" t="s">
        <v>365</v>
      </c>
      <c r="U7" s="234" t="s">
        <v>2678</v>
      </c>
      <c r="V7" s="234" t="s">
        <v>2679</v>
      </c>
      <c r="W7" s="234" t="s">
        <v>2680</v>
      </c>
      <c r="X7" s="240" t="s">
        <v>2681</v>
      </c>
      <c r="Y7" s="240" t="s">
        <v>2682</v>
      </c>
      <c r="Z7" s="240" t="s">
        <v>2683</v>
      </c>
      <c r="AA7" s="240" t="s">
        <v>2684</v>
      </c>
      <c r="AB7" s="240" t="s">
        <v>2685</v>
      </c>
      <c r="AC7" s="240" t="s">
        <v>2686</v>
      </c>
      <c r="AD7" s="240" t="s">
        <v>2678</v>
      </c>
      <c r="AE7" s="240" t="s">
        <v>237</v>
      </c>
      <c r="AF7" s="240" t="s">
        <v>2679</v>
      </c>
    </row>
    <row r="8" spans="1:32" x14ac:dyDescent="0.3">
      <c r="A8" s="237" t="s">
        <v>2687</v>
      </c>
      <c r="B8" s="237"/>
      <c r="C8" s="174" t="s">
        <v>2688</v>
      </c>
      <c r="D8" s="174" t="s">
        <v>2688</v>
      </c>
      <c r="E8" s="174" t="s">
        <v>2688</v>
      </c>
      <c r="F8" s="174" t="s">
        <v>2688</v>
      </c>
      <c r="G8" s="174" t="s">
        <v>2688</v>
      </c>
      <c r="H8" s="174" t="s">
        <v>2688</v>
      </c>
      <c r="I8" s="174" t="s">
        <v>2688</v>
      </c>
      <c r="J8" s="174" t="s">
        <v>2688</v>
      </c>
      <c r="K8" s="174" t="s">
        <v>2688</v>
      </c>
      <c r="L8" s="174" t="s">
        <v>2688</v>
      </c>
      <c r="M8" s="174" t="s">
        <v>2688</v>
      </c>
      <c r="N8" s="174" t="s">
        <v>2688</v>
      </c>
      <c r="O8" s="11" t="s">
        <v>2689</v>
      </c>
      <c r="P8" s="11" t="s">
        <v>2689</v>
      </c>
      <c r="Q8" s="11" t="s">
        <v>2689</v>
      </c>
      <c r="R8" s="11" t="s">
        <v>2689</v>
      </c>
      <c r="S8" s="11" t="s">
        <v>2689</v>
      </c>
      <c r="T8" s="11" t="s">
        <v>2689</v>
      </c>
      <c r="U8" s="11" t="s">
        <v>2689</v>
      </c>
      <c r="V8" s="11" t="s">
        <v>2689</v>
      </c>
      <c r="W8" s="11" t="s">
        <v>2689</v>
      </c>
      <c r="X8" s="175" t="s">
        <v>2690</v>
      </c>
      <c r="Y8" s="175" t="s">
        <v>2690</v>
      </c>
      <c r="Z8" s="175" t="s">
        <v>2690</v>
      </c>
      <c r="AA8" s="175" t="s">
        <v>2690</v>
      </c>
      <c r="AB8" s="175" t="s">
        <v>2690</v>
      </c>
      <c r="AC8" s="175" t="s">
        <v>2690</v>
      </c>
      <c r="AD8" s="175" t="s">
        <v>2690</v>
      </c>
      <c r="AE8" s="175" t="s">
        <v>2690</v>
      </c>
      <c r="AF8" s="175" t="s">
        <v>2690</v>
      </c>
    </row>
    <row r="9" spans="1:32" ht="27" customHeight="1" x14ac:dyDescent="0.3">
      <c r="A9" s="157" t="s">
        <v>79</v>
      </c>
      <c r="B9" s="157" t="s">
        <v>544</v>
      </c>
      <c r="C9" s="174" t="s">
        <v>2691</v>
      </c>
      <c r="D9" s="174" t="s">
        <v>2691</v>
      </c>
      <c r="E9" s="174" t="s">
        <v>2691</v>
      </c>
      <c r="F9" s="174" t="s">
        <v>2691</v>
      </c>
      <c r="G9" s="174" t="s">
        <v>2691</v>
      </c>
      <c r="H9" s="174" t="s">
        <v>2691</v>
      </c>
      <c r="I9" s="174" t="s">
        <v>2691</v>
      </c>
      <c r="J9" s="174" t="s">
        <v>2691</v>
      </c>
      <c r="K9" s="174" t="s">
        <v>2691</v>
      </c>
      <c r="L9" s="174" t="s">
        <v>2691</v>
      </c>
      <c r="M9" s="174" t="s">
        <v>2691</v>
      </c>
      <c r="N9" s="174" t="s">
        <v>2691</v>
      </c>
      <c r="O9" s="11" t="s">
        <v>2691</v>
      </c>
      <c r="P9" s="11" t="s">
        <v>2691</v>
      </c>
      <c r="Q9" s="11" t="s">
        <v>2691</v>
      </c>
      <c r="R9" s="11" t="s">
        <v>2691</v>
      </c>
      <c r="S9" s="11" t="s">
        <v>2691</v>
      </c>
      <c r="T9" s="11" t="s">
        <v>2691</v>
      </c>
      <c r="U9" s="11" t="s">
        <v>2691</v>
      </c>
      <c r="V9" s="11" t="s">
        <v>2691</v>
      </c>
      <c r="W9" s="11" t="s">
        <v>2691</v>
      </c>
      <c r="X9" s="175" t="s">
        <v>2691</v>
      </c>
      <c r="Y9" s="175" t="s">
        <v>2691</v>
      </c>
      <c r="Z9" s="175" t="s">
        <v>2691</v>
      </c>
      <c r="AA9" s="175" t="s">
        <v>2691</v>
      </c>
      <c r="AB9" s="175" t="s">
        <v>2691</v>
      </c>
      <c r="AC9" s="175" t="s">
        <v>2691</v>
      </c>
      <c r="AD9" s="175" t="s">
        <v>2691</v>
      </c>
      <c r="AE9" s="175" t="s">
        <v>2691</v>
      </c>
      <c r="AF9" s="175" t="s">
        <v>2691</v>
      </c>
    </row>
    <row r="10" spans="1:32" ht="18" customHeight="1" x14ac:dyDescent="0.3">
      <c r="A10" s="160" t="s">
        <v>83</v>
      </c>
      <c r="B10" s="160" t="s">
        <v>769</v>
      </c>
      <c r="C10" s="162">
        <v>505.2122</v>
      </c>
      <c r="D10" s="162">
        <v>510.68049999999999</v>
      </c>
      <c r="E10" s="162">
        <v>510.01240000000001</v>
      </c>
      <c r="F10" s="162">
        <v>519.39260000000002</v>
      </c>
      <c r="G10" s="162">
        <v>519.75699999999995</v>
      </c>
      <c r="H10" s="162">
        <v>514.83900000000006</v>
      </c>
      <c r="I10" s="161"/>
      <c r="J10" s="162">
        <v>508.65559999999999</v>
      </c>
      <c r="K10" s="162">
        <v>502.137</v>
      </c>
      <c r="L10" s="162">
        <v>487.11970000000002</v>
      </c>
      <c r="M10" s="162">
        <v>508.99439999999998</v>
      </c>
      <c r="N10" s="162">
        <v>493.43729999999999</v>
      </c>
      <c r="O10" s="162">
        <v>226.34</v>
      </c>
      <c r="P10" s="162">
        <v>226.1088</v>
      </c>
      <c r="Q10" s="162">
        <v>227.76599999999999</v>
      </c>
      <c r="R10" s="162">
        <v>222.33629999999999</v>
      </c>
      <c r="S10" s="162">
        <v>219.35769999999999</v>
      </c>
      <c r="T10" s="162">
        <v>222.3682</v>
      </c>
      <c r="U10" s="162">
        <v>223.3</v>
      </c>
      <c r="V10" s="161"/>
      <c r="W10" s="162">
        <v>224.6</v>
      </c>
      <c r="X10" s="162">
        <v>141.1037</v>
      </c>
      <c r="Y10" s="162">
        <v>140.32300000000001</v>
      </c>
      <c r="Z10" s="162">
        <v>140.85820000000001</v>
      </c>
      <c r="AA10" s="162">
        <v>138.63079999999999</v>
      </c>
      <c r="AB10" s="162">
        <v>136.79939999999999</v>
      </c>
      <c r="AC10" s="161"/>
      <c r="AD10" s="162">
        <v>141.59030000000001</v>
      </c>
      <c r="AE10" s="162">
        <v>126.1953</v>
      </c>
      <c r="AF10" s="162">
        <v>142.12649999999999</v>
      </c>
    </row>
    <row r="11" spans="1:32" ht="18" customHeight="1" x14ac:dyDescent="0.3">
      <c r="A11" s="160" t="s">
        <v>83</v>
      </c>
      <c r="B11" s="160" t="s">
        <v>770</v>
      </c>
      <c r="C11" s="164">
        <v>505.47449999999998</v>
      </c>
      <c r="D11" s="164">
        <v>511.10059999999999</v>
      </c>
      <c r="E11" s="164">
        <v>510.01240000000001</v>
      </c>
      <c r="F11" s="164">
        <v>519.64200000000005</v>
      </c>
      <c r="G11" s="164">
        <v>520.69880000000001</v>
      </c>
      <c r="H11" s="164">
        <v>515.47810000000004</v>
      </c>
      <c r="I11" s="163"/>
      <c r="J11" s="164">
        <v>508.92579999999998</v>
      </c>
      <c r="K11" s="164">
        <v>501.76799999999997</v>
      </c>
      <c r="L11" s="164">
        <v>486.64499999999998</v>
      </c>
      <c r="M11" s="164">
        <v>508.58629999999999</v>
      </c>
      <c r="N11" s="164">
        <v>494.15879999999999</v>
      </c>
      <c r="O11" s="164">
        <v>226.30709999999999</v>
      </c>
      <c r="P11" s="164">
        <v>225.97409999999999</v>
      </c>
      <c r="Q11" s="164">
        <v>227.46010000000001</v>
      </c>
      <c r="R11" s="164">
        <v>222.5976</v>
      </c>
      <c r="S11" s="164">
        <v>219.0624</v>
      </c>
      <c r="T11" s="164">
        <v>222.2859</v>
      </c>
      <c r="U11" s="164">
        <v>224</v>
      </c>
      <c r="V11" s="163"/>
      <c r="W11" s="164">
        <v>224.6</v>
      </c>
      <c r="X11" s="164">
        <v>141.06819999999999</v>
      </c>
      <c r="Y11" s="164">
        <v>140.22659999999999</v>
      </c>
      <c r="Z11" s="164">
        <v>141.0087</v>
      </c>
      <c r="AA11" s="164">
        <v>138.6601</v>
      </c>
      <c r="AB11" s="164">
        <v>136.7028</v>
      </c>
      <c r="AC11" s="163"/>
      <c r="AD11" s="164">
        <v>141.73670000000001</v>
      </c>
      <c r="AE11" s="164">
        <v>126.4785</v>
      </c>
      <c r="AF11" s="164">
        <v>141.7997</v>
      </c>
    </row>
    <row r="12" spans="1:32" ht="18" customHeight="1" x14ac:dyDescent="0.3">
      <c r="A12" s="160" t="s">
        <v>83</v>
      </c>
      <c r="B12" s="160" t="s">
        <v>771</v>
      </c>
      <c r="C12" s="164">
        <v>505.15980000000002</v>
      </c>
      <c r="D12" s="164">
        <v>510.83800000000002</v>
      </c>
      <c r="E12" s="164">
        <v>508.90949999999998</v>
      </c>
      <c r="F12" s="164">
        <v>519.99130000000002</v>
      </c>
      <c r="G12" s="164">
        <v>520.74990000000003</v>
      </c>
      <c r="H12" s="164">
        <v>516.64589999999998</v>
      </c>
      <c r="I12" s="164">
        <v>517.99990000000003</v>
      </c>
      <c r="J12" s="164">
        <v>509.86160000000001</v>
      </c>
      <c r="K12" s="164">
        <v>501.93079999999998</v>
      </c>
      <c r="L12" s="164">
        <v>487.7878</v>
      </c>
      <c r="M12" s="164">
        <v>509.8356</v>
      </c>
      <c r="N12" s="164">
        <v>494.1241</v>
      </c>
      <c r="O12" s="164">
        <v>226.22450000000001</v>
      </c>
      <c r="P12" s="164">
        <v>226.52950000000001</v>
      </c>
      <c r="Q12" s="164">
        <v>227.88720000000001</v>
      </c>
      <c r="R12" s="164">
        <v>222.68950000000001</v>
      </c>
      <c r="S12" s="164">
        <v>219.92619999999999</v>
      </c>
      <c r="T12" s="164">
        <v>222.54159999999999</v>
      </c>
      <c r="U12" s="164">
        <v>224</v>
      </c>
      <c r="V12" s="163"/>
      <c r="W12" s="164">
        <v>225</v>
      </c>
      <c r="X12" s="164">
        <v>141.30250000000001</v>
      </c>
      <c r="Y12" s="164">
        <v>140.6671</v>
      </c>
      <c r="Z12" s="164">
        <v>141.20580000000001</v>
      </c>
      <c r="AA12" s="164">
        <v>138.5574</v>
      </c>
      <c r="AB12" s="164">
        <v>136.9512</v>
      </c>
      <c r="AC12" s="163"/>
      <c r="AD12" s="164">
        <v>142.1026</v>
      </c>
      <c r="AE12" s="164">
        <v>126.5224</v>
      </c>
      <c r="AF12" s="164">
        <v>142.1061</v>
      </c>
    </row>
    <row r="13" spans="1:32" ht="18" customHeight="1" x14ac:dyDescent="0.3">
      <c r="A13" s="160" t="s">
        <v>83</v>
      </c>
      <c r="B13" s="160" t="s">
        <v>772</v>
      </c>
      <c r="C13" s="164">
        <v>505.52699999999999</v>
      </c>
      <c r="D13" s="164">
        <v>509.1574</v>
      </c>
      <c r="E13" s="165">
        <v>508.90949999999998</v>
      </c>
      <c r="F13" s="164">
        <v>519.52440000000001</v>
      </c>
      <c r="G13" s="164">
        <v>520.68269999999995</v>
      </c>
      <c r="H13" s="164">
        <v>515.57339999999999</v>
      </c>
      <c r="I13" s="164">
        <v>517.74800000000005</v>
      </c>
      <c r="J13" s="164">
        <v>509.33580000000001</v>
      </c>
      <c r="K13" s="164">
        <v>502.33139999999997</v>
      </c>
      <c r="L13" s="164">
        <v>488.27260000000001</v>
      </c>
      <c r="M13" s="164">
        <v>509.94540000000001</v>
      </c>
      <c r="N13" s="164">
        <v>494.76799999999997</v>
      </c>
      <c r="O13" s="164">
        <v>226.1463</v>
      </c>
      <c r="P13" s="164">
        <v>226.00960000000001</v>
      </c>
      <c r="Q13" s="164">
        <v>228.04069999999999</v>
      </c>
      <c r="R13" s="164">
        <v>222.8733</v>
      </c>
      <c r="S13" s="164">
        <v>219.52010000000001</v>
      </c>
      <c r="T13" s="164">
        <v>222.50569999999999</v>
      </c>
      <c r="U13" s="164">
        <v>224.6</v>
      </c>
      <c r="V13" s="163"/>
      <c r="W13" s="164">
        <v>225.2</v>
      </c>
      <c r="X13" s="165">
        <v>141.23285000000001</v>
      </c>
      <c r="Y13" s="164">
        <v>140.96889999999999</v>
      </c>
      <c r="Z13" s="164">
        <v>139.06309999999999</v>
      </c>
      <c r="AA13" s="164">
        <v>138.18379999999999</v>
      </c>
      <c r="AB13" s="164">
        <v>136.78559999999999</v>
      </c>
      <c r="AC13" s="163"/>
      <c r="AD13" s="164">
        <v>142.23429999999999</v>
      </c>
      <c r="AE13" s="164">
        <v>126.2441</v>
      </c>
      <c r="AF13" s="164">
        <v>141.73849999999999</v>
      </c>
    </row>
    <row r="14" spans="1:32" ht="18" customHeight="1" x14ac:dyDescent="0.3">
      <c r="A14" s="160" t="s">
        <v>83</v>
      </c>
      <c r="B14" s="160" t="s">
        <v>773</v>
      </c>
      <c r="C14" s="164">
        <v>505.89420000000001</v>
      </c>
      <c r="D14" s="164">
        <v>510.31290000000001</v>
      </c>
      <c r="E14" s="165">
        <v>511.43045000000001</v>
      </c>
      <c r="F14" s="164">
        <v>520.20770000000005</v>
      </c>
      <c r="G14" s="164">
        <v>521.16759999999999</v>
      </c>
      <c r="H14" s="164">
        <v>516.39620000000002</v>
      </c>
      <c r="I14" s="164">
        <v>518.16219999999998</v>
      </c>
      <c r="J14" s="164">
        <v>509.94490000000002</v>
      </c>
      <c r="K14" s="164">
        <v>502.66820000000001</v>
      </c>
      <c r="L14" s="164">
        <v>487.85640000000001</v>
      </c>
      <c r="M14" s="164">
        <v>509.03699999999998</v>
      </c>
      <c r="N14" s="164">
        <v>495.71769999999998</v>
      </c>
      <c r="O14" s="164">
        <v>226.12819999999999</v>
      </c>
      <c r="P14" s="164">
        <v>226.74279999999999</v>
      </c>
      <c r="Q14" s="164">
        <v>228.3981</v>
      </c>
      <c r="R14" s="164">
        <v>223.05350000000001</v>
      </c>
      <c r="S14" s="164">
        <v>219.89670000000001</v>
      </c>
      <c r="T14" s="164">
        <v>222.59690000000001</v>
      </c>
      <c r="U14" s="164">
        <v>224.6</v>
      </c>
      <c r="V14" s="163"/>
      <c r="W14" s="164">
        <v>225.2</v>
      </c>
      <c r="X14" s="164">
        <v>141.16319999999999</v>
      </c>
      <c r="Y14" s="164">
        <v>140.76750000000001</v>
      </c>
      <c r="Z14" s="164">
        <v>138.96449999999999</v>
      </c>
      <c r="AA14" s="164">
        <v>138.03309999999999</v>
      </c>
      <c r="AB14" s="164">
        <v>136.74420000000001</v>
      </c>
      <c r="AC14" s="163"/>
      <c r="AD14" s="164">
        <v>142.33680000000001</v>
      </c>
      <c r="AE14" s="164">
        <v>126.3369</v>
      </c>
      <c r="AF14" s="164">
        <v>142.12649999999999</v>
      </c>
    </row>
    <row r="15" spans="1:32" ht="18" customHeight="1" x14ac:dyDescent="0.3">
      <c r="A15" s="160" t="s">
        <v>83</v>
      </c>
      <c r="B15" s="160" t="s">
        <v>774</v>
      </c>
      <c r="C15" s="164">
        <v>506.31380000000001</v>
      </c>
      <c r="D15" s="164">
        <v>510.78550000000001</v>
      </c>
      <c r="E15" s="164">
        <v>513.95140000000004</v>
      </c>
      <c r="F15" s="164">
        <v>522.15210000000002</v>
      </c>
      <c r="G15" s="164">
        <v>522.58910000000003</v>
      </c>
      <c r="H15" s="164">
        <v>518.08389999999997</v>
      </c>
      <c r="I15" s="164">
        <v>518.83040000000005</v>
      </c>
      <c r="J15" s="164">
        <v>511.95339999999999</v>
      </c>
      <c r="K15" s="164">
        <v>503.8159</v>
      </c>
      <c r="L15" s="164">
        <v>488.7396</v>
      </c>
      <c r="M15" s="164">
        <v>509.71839999999997</v>
      </c>
      <c r="N15" s="164">
        <v>495.60950000000003</v>
      </c>
      <c r="O15" s="164">
        <v>226.32429999999999</v>
      </c>
      <c r="P15" s="164">
        <v>227.60079999999999</v>
      </c>
      <c r="Q15" s="164">
        <v>228.76779999999999</v>
      </c>
      <c r="R15" s="164">
        <v>224.142</v>
      </c>
      <c r="S15" s="164">
        <v>220.8047</v>
      </c>
      <c r="T15" s="164">
        <v>223.23589999999999</v>
      </c>
      <c r="U15" s="164">
        <v>224.6</v>
      </c>
      <c r="V15" s="163"/>
      <c r="W15" s="164">
        <v>225.5</v>
      </c>
      <c r="X15" s="164">
        <v>141.18440000000001</v>
      </c>
      <c r="Y15" s="164">
        <v>141.02930000000001</v>
      </c>
      <c r="Z15" s="164">
        <v>138.4665</v>
      </c>
      <c r="AA15" s="164">
        <v>138.2877</v>
      </c>
      <c r="AB15" s="164">
        <v>136.79939999999999</v>
      </c>
      <c r="AC15" s="163"/>
      <c r="AD15" s="164">
        <v>142.52709999999999</v>
      </c>
      <c r="AE15" s="164">
        <v>126.664</v>
      </c>
      <c r="AF15" s="164">
        <v>142.12649999999999</v>
      </c>
    </row>
    <row r="16" spans="1:32" ht="18" customHeight="1" x14ac:dyDescent="0.3">
      <c r="A16" s="160" t="s">
        <v>83</v>
      </c>
      <c r="B16" s="160" t="s">
        <v>775</v>
      </c>
      <c r="C16" s="164">
        <v>506.68099999999998</v>
      </c>
      <c r="D16" s="164">
        <v>510.99560000000002</v>
      </c>
      <c r="E16" s="164">
        <v>513.26859999999999</v>
      </c>
      <c r="F16" s="164">
        <v>522.2568</v>
      </c>
      <c r="G16" s="164">
        <v>522.98040000000003</v>
      </c>
      <c r="H16" s="164">
        <v>518.00540000000001</v>
      </c>
      <c r="I16" s="164">
        <v>518.88019999999995</v>
      </c>
      <c r="J16" s="164">
        <v>512.35379999999998</v>
      </c>
      <c r="K16" s="164">
        <v>504.27</v>
      </c>
      <c r="L16" s="164">
        <v>489.57830000000001</v>
      </c>
      <c r="M16" s="164">
        <v>510.1635</v>
      </c>
      <c r="N16" s="164">
        <v>497.34710000000001</v>
      </c>
      <c r="O16" s="164">
        <v>226.2278</v>
      </c>
      <c r="P16" s="164">
        <v>226.99700000000001</v>
      </c>
      <c r="Q16" s="164">
        <v>228.69669999999999</v>
      </c>
      <c r="R16" s="164">
        <v>223.75790000000001</v>
      </c>
      <c r="S16" s="164">
        <v>221.14429999999999</v>
      </c>
      <c r="T16" s="164">
        <v>223.1816</v>
      </c>
      <c r="U16" s="164">
        <v>225.8</v>
      </c>
      <c r="V16" s="163"/>
      <c r="W16" s="164">
        <v>226.3</v>
      </c>
      <c r="X16" s="164">
        <v>142.08359999999999</v>
      </c>
      <c r="Y16" s="164">
        <v>140.8784</v>
      </c>
      <c r="Z16" s="164">
        <v>138.71549999999999</v>
      </c>
      <c r="AA16" s="164">
        <v>138.7433</v>
      </c>
      <c r="AB16" s="164">
        <v>137.36519999999999</v>
      </c>
      <c r="AC16" s="163"/>
      <c r="AD16" s="164">
        <v>141.5025</v>
      </c>
      <c r="AE16" s="164">
        <v>127.3232</v>
      </c>
      <c r="AF16" s="164">
        <v>142.923</v>
      </c>
    </row>
    <row r="17" spans="1:32" ht="18" customHeight="1" x14ac:dyDescent="0.3">
      <c r="A17" s="160" t="s">
        <v>83</v>
      </c>
      <c r="B17" s="160" t="s">
        <v>776</v>
      </c>
      <c r="C17" s="167">
        <v>506.15640000000002</v>
      </c>
      <c r="D17" s="167">
        <v>518.03300000000002</v>
      </c>
      <c r="E17" s="167">
        <v>516.0521</v>
      </c>
      <c r="F17" s="167">
        <v>522.80830000000003</v>
      </c>
      <c r="G17" s="167">
        <v>523.74369999999999</v>
      </c>
      <c r="H17" s="167">
        <v>518.31399999999996</v>
      </c>
      <c r="I17" s="167">
        <v>518.41330000000005</v>
      </c>
      <c r="J17" s="167">
        <v>511.09550000000002</v>
      </c>
      <c r="K17" s="167">
        <v>502.11470000000003</v>
      </c>
      <c r="L17" s="167">
        <v>487.1943</v>
      </c>
      <c r="M17" s="167">
        <v>508.10879999999997</v>
      </c>
      <c r="N17" s="167">
        <v>495.94490000000002</v>
      </c>
      <c r="O17" s="167">
        <v>225.92429999999999</v>
      </c>
      <c r="P17" s="167">
        <v>225.3099</v>
      </c>
      <c r="Q17" s="167">
        <v>228.62889999999999</v>
      </c>
      <c r="R17" s="167">
        <v>223.94450000000001</v>
      </c>
      <c r="S17" s="167">
        <v>220.97450000000001</v>
      </c>
      <c r="T17" s="167">
        <v>222.54599999999999</v>
      </c>
      <c r="U17" s="167">
        <v>224.6</v>
      </c>
      <c r="V17" s="166"/>
      <c r="W17" s="167">
        <v>225.4</v>
      </c>
      <c r="X17" s="167">
        <v>142.25120000000001</v>
      </c>
      <c r="Y17" s="167">
        <v>139.78919999999999</v>
      </c>
      <c r="Z17" s="167">
        <v>138.4665</v>
      </c>
      <c r="AA17" s="167">
        <v>139.2473</v>
      </c>
      <c r="AB17" s="167">
        <v>137.1858</v>
      </c>
      <c r="AC17" s="166"/>
      <c r="AD17" s="167">
        <v>140.917</v>
      </c>
      <c r="AE17" s="167">
        <v>127.1816</v>
      </c>
      <c r="AF17" s="167">
        <v>143.31100000000001</v>
      </c>
    </row>
    <row r="18" spans="1:32" ht="18" customHeight="1" x14ac:dyDescent="0.3">
      <c r="A18" s="160" t="s">
        <v>83</v>
      </c>
      <c r="B18" s="160" t="s">
        <v>777</v>
      </c>
      <c r="C18" s="162">
        <v>506.73349999999999</v>
      </c>
      <c r="D18" s="162">
        <v>516.56240000000003</v>
      </c>
      <c r="E18" s="162">
        <v>516.26220000000001</v>
      </c>
      <c r="F18" s="162">
        <v>523.58810000000005</v>
      </c>
      <c r="G18" s="162">
        <v>524.3116</v>
      </c>
      <c r="H18" s="162">
        <v>520.39430000000004</v>
      </c>
      <c r="I18" s="162">
        <v>518.98239999999998</v>
      </c>
      <c r="J18" s="162">
        <v>512.55650000000003</v>
      </c>
      <c r="K18" s="162">
        <v>504.51859999999999</v>
      </c>
      <c r="L18" s="162">
        <v>489.74400000000003</v>
      </c>
      <c r="M18" s="162">
        <v>511.22629999999998</v>
      </c>
      <c r="N18" s="162">
        <v>496.50799999999998</v>
      </c>
      <c r="O18" s="162">
        <v>225.86619999999999</v>
      </c>
      <c r="P18" s="162">
        <v>225.1165</v>
      </c>
      <c r="Q18" s="162">
        <v>228.35380000000001</v>
      </c>
      <c r="R18" s="162">
        <v>224.2303</v>
      </c>
      <c r="S18" s="162">
        <v>221.26990000000001</v>
      </c>
      <c r="T18" s="162">
        <v>223.51400000000001</v>
      </c>
      <c r="U18" s="162">
        <v>225.9</v>
      </c>
      <c r="V18" s="161"/>
      <c r="W18" s="162">
        <v>226.1</v>
      </c>
      <c r="X18" s="162">
        <v>142.4221</v>
      </c>
      <c r="Y18" s="162">
        <v>140.0087</v>
      </c>
      <c r="Z18" s="162">
        <v>138.71549999999999</v>
      </c>
      <c r="AA18" s="162">
        <v>139.1499</v>
      </c>
      <c r="AB18" s="162">
        <v>137.2962</v>
      </c>
      <c r="AC18" s="161"/>
      <c r="AD18" s="162">
        <v>141.0633</v>
      </c>
      <c r="AE18" s="162">
        <v>127.1328</v>
      </c>
      <c r="AF18" s="162">
        <v>143.31100000000001</v>
      </c>
    </row>
    <row r="19" spans="1:32" ht="18" customHeight="1" x14ac:dyDescent="0.3">
      <c r="A19" s="160" t="s">
        <v>83</v>
      </c>
      <c r="B19" s="160" t="s">
        <v>778</v>
      </c>
      <c r="C19" s="164">
        <v>506.31380000000001</v>
      </c>
      <c r="D19" s="164">
        <v>515.3021</v>
      </c>
      <c r="E19" s="164">
        <v>516.52480000000003</v>
      </c>
      <c r="F19" s="164">
        <v>522.89660000000003</v>
      </c>
      <c r="G19" s="164">
        <v>524.01329999999996</v>
      </c>
      <c r="H19" s="164">
        <v>518.78510000000006</v>
      </c>
      <c r="I19" s="164">
        <v>518.71810000000005</v>
      </c>
      <c r="J19" s="164">
        <v>511.0607</v>
      </c>
      <c r="K19" s="164">
        <v>502.64949999999999</v>
      </c>
      <c r="L19" s="164">
        <v>488.0926</v>
      </c>
      <c r="M19" s="164">
        <v>509.12380000000002</v>
      </c>
      <c r="N19" s="164">
        <v>494.76190000000003</v>
      </c>
      <c r="O19" s="164">
        <v>225.74969999999999</v>
      </c>
      <c r="P19" s="164">
        <v>223.9641</v>
      </c>
      <c r="Q19" s="164">
        <v>228.16370000000001</v>
      </c>
      <c r="R19" s="164">
        <v>223.64869999999999</v>
      </c>
      <c r="S19" s="164">
        <v>220.85640000000001</v>
      </c>
      <c r="T19" s="164">
        <v>222.52109999999999</v>
      </c>
      <c r="U19" s="164">
        <v>224.6</v>
      </c>
      <c r="V19" s="163"/>
      <c r="W19" s="164">
        <v>224.6</v>
      </c>
      <c r="X19" s="164">
        <v>141.72929999999999</v>
      </c>
      <c r="Y19" s="164">
        <v>139.13409999999999</v>
      </c>
      <c r="Z19" s="164">
        <v>138.1189</v>
      </c>
      <c r="AA19" s="164">
        <v>138.3322</v>
      </c>
      <c r="AB19" s="164">
        <v>134.56379999999999</v>
      </c>
      <c r="AC19" s="163"/>
      <c r="AD19" s="164">
        <v>140.56569999999999</v>
      </c>
      <c r="AE19" s="164">
        <v>126.7568</v>
      </c>
      <c r="AF19" s="164">
        <v>142.923</v>
      </c>
    </row>
    <row r="20" spans="1:32" ht="18" customHeight="1" x14ac:dyDescent="0.3">
      <c r="A20" s="160" t="s">
        <v>83</v>
      </c>
      <c r="B20" s="160" t="s">
        <v>779</v>
      </c>
      <c r="C20" s="164">
        <v>506.36619999999999</v>
      </c>
      <c r="D20" s="164">
        <v>514.56679999999994</v>
      </c>
      <c r="E20" s="164">
        <v>510.80020000000002</v>
      </c>
      <c r="F20" s="164">
        <v>522.31089999999995</v>
      </c>
      <c r="G20" s="164">
        <v>523.41060000000004</v>
      </c>
      <c r="H20" s="164">
        <v>518.38459999999998</v>
      </c>
      <c r="I20" s="164">
        <v>518.76980000000003</v>
      </c>
      <c r="J20" s="164">
        <v>510.98020000000002</v>
      </c>
      <c r="K20" s="164">
        <v>502.40989999999999</v>
      </c>
      <c r="L20" s="164">
        <v>488.05399999999997</v>
      </c>
      <c r="M20" s="164">
        <v>508.40899999999999</v>
      </c>
      <c r="N20" s="164">
        <v>494.13959999999997</v>
      </c>
      <c r="O20" s="164">
        <v>225.4246</v>
      </c>
      <c r="P20" s="164">
        <v>223.7938</v>
      </c>
      <c r="Q20" s="164">
        <v>228.42769999999999</v>
      </c>
      <c r="R20" s="164">
        <v>223.6943</v>
      </c>
      <c r="S20" s="164">
        <v>221.03360000000001</v>
      </c>
      <c r="T20" s="164">
        <v>221.7662</v>
      </c>
      <c r="U20" s="164">
        <v>224</v>
      </c>
      <c r="V20" s="163"/>
      <c r="W20" s="164">
        <v>224.5</v>
      </c>
      <c r="X20" s="164">
        <v>141.7774</v>
      </c>
      <c r="Y20" s="164">
        <v>140.29499999999999</v>
      </c>
      <c r="Z20" s="164">
        <v>138.2174</v>
      </c>
      <c r="AA20" s="164">
        <v>137.9769</v>
      </c>
      <c r="AB20" s="164">
        <v>134.48099999999999</v>
      </c>
      <c r="AC20" s="163"/>
      <c r="AD20" s="164">
        <v>142.16120000000001</v>
      </c>
      <c r="AE20" s="164">
        <v>126.5224</v>
      </c>
      <c r="AF20" s="164">
        <v>142.5145</v>
      </c>
    </row>
    <row r="21" spans="1:32" ht="18" customHeight="1" x14ac:dyDescent="0.3">
      <c r="A21" s="160" t="s">
        <v>83</v>
      </c>
      <c r="B21" s="160" t="s">
        <v>780</v>
      </c>
      <c r="C21" s="164">
        <v>506.786</v>
      </c>
      <c r="D21" s="164">
        <v>518.97829999999999</v>
      </c>
      <c r="E21" s="164">
        <v>515.31690000000003</v>
      </c>
      <c r="F21" s="164">
        <v>525.93600000000004</v>
      </c>
      <c r="G21" s="164">
        <v>526.61429999999996</v>
      </c>
      <c r="H21" s="164">
        <v>521.63279999999997</v>
      </c>
      <c r="I21" s="164">
        <v>518.80229999999995</v>
      </c>
      <c r="J21" s="164">
        <v>514.50450000000001</v>
      </c>
      <c r="K21" s="164">
        <v>505.0127</v>
      </c>
      <c r="L21" s="164">
        <v>491.17070000000001</v>
      </c>
      <c r="M21" s="164">
        <v>512.04359999999997</v>
      </c>
      <c r="N21" s="164">
        <v>497.70049999999998</v>
      </c>
      <c r="O21" s="164">
        <v>225.1788</v>
      </c>
      <c r="P21" s="164">
        <v>225.36429999999999</v>
      </c>
      <c r="Q21" s="164">
        <v>228.00899999999999</v>
      </c>
      <c r="R21" s="164">
        <v>225.4057</v>
      </c>
      <c r="S21" s="164">
        <v>222.22219999999999</v>
      </c>
      <c r="T21" s="164">
        <v>222.84880000000001</v>
      </c>
      <c r="U21" s="164">
        <v>225.2</v>
      </c>
      <c r="V21" s="163"/>
      <c r="W21" s="164">
        <v>225.8</v>
      </c>
      <c r="X21" s="164">
        <v>142.6687</v>
      </c>
      <c r="Y21" s="164">
        <v>141.51730000000001</v>
      </c>
      <c r="Z21" s="164">
        <v>138.86600000000001</v>
      </c>
      <c r="AA21" s="164">
        <v>138.06540000000001</v>
      </c>
      <c r="AB21" s="164">
        <v>135.8058</v>
      </c>
      <c r="AC21" s="163"/>
      <c r="AD21" s="164">
        <v>143.11259999999999</v>
      </c>
      <c r="AE21" s="164">
        <v>127.416</v>
      </c>
      <c r="AF21" s="164">
        <v>143.31100000000001</v>
      </c>
    </row>
    <row r="22" spans="1:32" ht="18" customHeight="1" x14ac:dyDescent="0.3">
      <c r="A22" s="160" t="s">
        <v>83</v>
      </c>
      <c r="B22" s="160" t="s">
        <v>781</v>
      </c>
      <c r="C22" s="164">
        <v>503.4812</v>
      </c>
      <c r="D22" s="164">
        <v>521.65660000000003</v>
      </c>
      <c r="E22" s="165">
        <v>516.55110000000002</v>
      </c>
      <c r="F22" s="164">
        <v>526.3578</v>
      </c>
      <c r="G22" s="164">
        <v>527.2133</v>
      </c>
      <c r="H22" s="164">
        <v>522.64070000000004</v>
      </c>
      <c r="I22" s="163"/>
      <c r="J22" s="164">
        <v>515.3682</v>
      </c>
      <c r="K22" s="164">
        <v>503.73739999999998</v>
      </c>
      <c r="L22" s="164">
        <v>485.0127</v>
      </c>
      <c r="M22" s="164">
        <v>509.02620000000002</v>
      </c>
      <c r="N22" s="164">
        <v>495.57190000000003</v>
      </c>
      <c r="O22" s="164">
        <v>224.71340000000001</v>
      </c>
      <c r="P22" s="164">
        <v>225.625</v>
      </c>
      <c r="Q22" s="164">
        <v>225.29769999999999</v>
      </c>
      <c r="R22" s="164">
        <v>225.6191</v>
      </c>
      <c r="S22" s="164">
        <v>222.00069999999999</v>
      </c>
      <c r="T22" s="164">
        <v>221.929</v>
      </c>
      <c r="U22" s="164">
        <v>224</v>
      </c>
      <c r="V22" s="163"/>
      <c r="W22" s="164">
        <v>224.2</v>
      </c>
      <c r="X22" s="164">
        <v>141.68790000000001</v>
      </c>
      <c r="Y22" s="164">
        <v>140.68559999999999</v>
      </c>
      <c r="Z22" s="164">
        <v>138.26929999999999</v>
      </c>
      <c r="AA22" s="164">
        <v>138.07730000000001</v>
      </c>
      <c r="AB22" s="164">
        <v>135.6678</v>
      </c>
      <c r="AC22" s="163"/>
      <c r="AD22" s="164">
        <v>142.2783</v>
      </c>
      <c r="AE22" s="164">
        <v>127.04</v>
      </c>
      <c r="AF22" s="164">
        <v>142.535</v>
      </c>
    </row>
    <row r="23" spans="1:32" ht="18" customHeight="1" x14ac:dyDescent="0.3">
      <c r="A23" s="160" t="s">
        <v>83</v>
      </c>
      <c r="B23" s="160" t="s">
        <v>782</v>
      </c>
      <c r="C23" s="164">
        <v>503.63850000000002</v>
      </c>
      <c r="D23" s="164">
        <v>517.24519999999995</v>
      </c>
      <c r="E23" s="164">
        <v>517.78530000000001</v>
      </c>
      <c r="F23" s="164">
        <v>527.6816</v>
      </c>
      <c r="G23" s="164">
        <v>528.05529999999999</v>
      </c>
      <c r="H23" s="164">
        <v>523.67309999999998</v>
      </c>
      <c r="I23" s="163"/>
      <c r="J23" s="164">
        <v>517.39350000000002</v>
      </c>
      <c r="K23" s="164">
        <v>508.3913</v>
      </c>
      <c r="L23" s="164">
        <v>488.0677</v>
      </c>
      <c r="M23" s="164">
        <v>513.09479999999996</v>
      </c>
      <c r="N23" s="164">
        <v>497.33440000000002</v>
      </c>
      <c r="O23" s="164">
        <v>225.0609</v>
      </c>
      <c r="P23" s="164">
        <v>224.55760000000001</v>
      </c>
      <c r="Q23" s="164">
        <v>225.3586</v>
      </c>
      <c r="R23" s="164">
        <v>226.06309999999999</v>
      </c>
      <c r="S23" s="164">
        <v>222.392</v>
      </c>
      <c r="T23" s="164">
        <v>222.77350000000001</v>
      </c>
      <c r="U23" s="164">
        <v>225.9</v>
      </c>
      <c r="V23" s="163"/>
      <c r="W23" s="164">
        <v>225.8</v>
      </c>
      <c r="X23" s="164">
        <v>142.54640000000001</v>
      </c>
      <c r="Y23" s="164">
        <v>140.07220000000001</v>
      </c>
      <c r="Z23" s="164">
        <v>139.0164</v>
      </c>
      <c r="AA23" s="164">
        <v>138.72919999999999</v>
      </c>
      <c r="AB23" s="164">
        <v>135.86099999999999</v>
      </c>
      <c r="AC23" s="163"/>
      <c r="AD23" s="164">
        <v>141.60489999999999</v>
      </c>
      <c r="AE23" s="164">
        <v>127.7432</v>
      </c>
      <c r="AF23" s="164">
        <v>143.4948</v>
      </c>
    </row>
    <row r="24" spans="1:32" ht="18" customHeight="1" x14ac:dyDescent="0.3">
      <c r="A24" s="160" t="s">
        <v>83</v>
      </c>
      <c r="B24" s="160" t="s">
        <v>783</v>
      </c>
      <c r="C24" s="164">
        <v>502.74680000000001</v>
      </c>
      <c r="D24" s="164">
        <v>514.25170000000003</v>
      </c>
      <c r="E24" s="164">
        <v>510.59019999999998</v>
      </c>
      <c r="F24" s="164">
        <v>524.95150000000001</v>
      </c>
      <c r="G24" s="164">
        <v>525.69730000000004</v>
      </c>
      <c r="H24" s="164">
        <v>521.41089999999997</v>
      </c>
      <c r="I24" s="163"/>
      <c r="J24" s="164">
        <v>513.29139999999995</v>
      </c>
      <c r="K24" s="164">
        <v>503.9151</v>
      </c>
      <c r="L24" s="164">
        <v>484.77629999999999</v>
      </c>
      <c r="M24" s="164">
        <v>508.54739999999998</v>
      </c>
      <c r="N24" s="164">
        <v>494.76819999999998</v>
      </c>
      <c r="O24" s="164">
        <v>224.4837</v>
      </c>
      <c r="P24" s="164">
        <v>223.1525</v>
      </c>
      <c r="Q24" s="164">
        <v>223.40889999999999</v>
      </c>
      <c r="R24" s="164">
        <v>224.4205</v>
      </c>
      <c r="S24" s="164">
        <v>221.292</v>
      </c>
      <c r="T24" s="164">
        <v>222.01759999999999</v>
      </c>
      <c r="U24" s="164">
        <v>224.6</v>
      </c>
      <c r="V24" s="163"/>
      <c r="W24" s="164">
        <v>223.8</v>
      </c>
      <c r="X24" s="164">
        <v>141.68</v>
      </c>
      <c r="Y24" s="164">
        <v>139.4179</v>
      </c>
      <c r="Z24" s="164">
        <v>137.9684</v>
      </c>
      <c r="AA24" s="164">
        <v>137.88310000000001</v>
      </c>
      <c r="AB24" s="164">
        <v>135.0744</v>
      </c>
      <c r="AC24" s="163"/>
      <c r="AD24" s="164">
        <v>140.52180000000001</v>
      </c>
      <c r="AE24" s="164">
        <v>126.8545</v>
      </c>
      <c r="AF24" s="164">
        <v>142.5145</v>
      </c>
    </row>
    <row r="25" spans="1:32" ht="18" customHeight="1" x14ac:dyDescent="0.3">
      <c r="A25" s="160" t="s">
        <v>83</v>
      </c>
      <c r="B25" s="160" t="s">
        <v>784</v>
      </c>
      <c r="C25" s="167">
        <v>502.16980000000001</v>
      </c>
      <c r="D25" s="167">
        <v>510.83800000000002</v>
      </c>
      <c r="E25" s="167">
        <v>512.00810000000001</v>
      </c>
      <c r="F25" s="167">
        <v>522.21870000000001</v>
      </c>
      <c r="G25" s="167">
        <v>523.22879999999998</v>
      </c>
      <c r="H25" s="167">
        <v>519.59360000000004</v>
      </c>
      <c r="I25" s="166"/>
      <c r="J25" s="167">
        <v>513.84960000000001</v>
      </c>
      <c r="K25" s="167">
        <v>505.26949999999999</v>
      </c>
      <c r="L25" s="167">
        <v>487.24930000000001</v>
      </c>
      <c r="M25" s="167">
        <v>511.43119999999999</v>
      </c>
      <c r="N25" s="167">
        <v>496.88940000000002</v>
      </c>
      <c r="O25" s="167">
        <v>224.5215</v>
      </c>
      <c r="P25" s="167">
        <v>221.8297</v>
      </c>
      <c r="Q25" s="167">
        <v>221.82149999999999</v>
      </c>
      <c r="R25" s="167">
        <v>223.17250000000001</v>
      </c>
      <c r="S25" s="167">
        <v>220.1181</v>
      </c>
      <c r="T25" s="167">
        <v>222.5874</v>
      </c>
      <c r="U25" s="167">
        <v>225.2</v>
      </c>
      <c r="V25" s="166"/>
      <c r="W25" s="167">
        <v>224.6</v>
      </c>
      <c r="X25" s="169">
        <v>141.68</v>
      </c>
      <c r="Y25" s="167">
        <v>140.11089999999999</v>
      </c>
      <c r="Z25" s="167">
        <v>137.8698</v>
      </c>
      <c r="AA25" s="167">
        <v>137.36779999999999</v>
      </c>
      <c r="AB25" s="167">
        <v>134.8674</v>
      </c>
      <c r="AC25" s="166"/>
      <c r="AD25" s="167">
        <v>141.01939999999999</v>
      </c>
      <c r="AE25" s="167">
        <v>126.42959999999999</v>
      </c>
      <c r="AF25" s="167">
        <v>142.12649999999999</v>
      </c>
    </row>
    <row r="26" spans="1:32" ht="18" customHeight="1" x14ac:dyDescent="0.3">
      <c r="A26" s="160" t="s">
        <v>83</v>
      </c>
      <c r="B26" s="160" t="s">
        <v>785</v>
      </c>
      <c r="C26" s="162">
        <v>502.32709999999997</v>
      </c>
      <c r="D26" s="162">
        <v>493.50720000000001</v>
      </c>
      <c r="E26" s="162">
        <v>496.25240000000002</v>
      </c>
      <c r="F26" s="162">
        <v>512.30899999999997</v>
      </c>
      <c r="G26" s="162">
        <v>514.92859999999996</v>
      </c>
      <c r="H26" s="162">
        <v>512.84690000000001</v>
      </c>
      <c r="I26" s="161"/>
      <c r="J26" s="162">
        <v>509.26400000000001</v>
      </c>
      <c r="K26" s="162">
        <v>504.64280000000002</v>
      </c>
      <c r="L26" s="162">
        <v>485.76679999999999</v>
      </c>
      <c r="M26" s="162">
        <v>511.00319999999999</v>
      </c>
      <c r="N26" s="162">
        <v>495.90030000000002</v>
      </c>
      <c r="O26" s="162">
        <v>226.34190000000001</v>
      </c>
      <c r="P26" s="162">
        <v>222.88319999999999</v>
      </c>
      <c r="Q26" s="162">
        <v>222.67679999999999</v>
      </c>
      <c r="R26" s="162">
        <v>222.9545</v>
      </c>
      <c r="S26" s="162">
        <v>218.45699999999999</v>
      </c>
      <c r="T26" s="162">
        <v>0</v>
      </c>
      <c r="U26" s="162">
        <v>224.6</v>
      </c>
      <c r="V26" s="161"/>
      <c r="W26" s="162">
        <v>224.3</v>
      </c>
      <c r="X26" s="168">
        <v>141.26650000000001</v>
      </c>
      <c r="Y26" s="162">
        <v>139.8605</v>
      </c>
      <c r="Z26" s="162">
        <v>137.37180000000001</v>
      </c>
      <c r="AA26" s="162">
        <v>137.27590000000001</v>
      </c>
      <c r="AB26" s="162">
        <v>134.23259999999999</v>
      </c>
      <c r="AC26" s="161"/>
      <c r="AD26" s="162">
        <v>140.84379999999999</v>
      </c>
      <c r="AE26" s="162">
        <v>125.3993</v>
      </c>
      <c r="AF26" s="162">
        <v>141.7997</v>
      </c>
    </row>
    <row r="27" spans="1:32" ht="18" customHeight="1" x14ac:dyDescent="0.3">
      <c r="A27" s="160" t="s">
        <v>83</v>
      </c>
      <c r="B27" s="160" t="s">
        <v>786</v>
      </c>
      <c r="C27" s="164">
        <v>502.74680000000001</v>
      </c>
      <c r="D27" s="164">
        <v>496.23820000000001</v>
      </c>
      <c r="E27" s="164">
        <v>501.34679999999997</v>
      </c>
      <c r="F27" s="164">
        <v>511.59410000000003</v>
      </c>
      <c r="G27" s="164">
        <v>513.7885</v>
      </c>
      <c r="H27" s="164">
        <v>511.97750000000002</v>
      </c>
      <c r="I27" s="163"/>
      <c r="J27" s="164">
        <v>508.3648</v>
      </c>
      <c r="K27" s="164">
        <v>504.798</v>
      </c>
      <c r="L27" s="164">
        <v>485.49419999999998</v>
      </c>
      <c r="M27" s="164">
        <v>510.92739999999998</v>
      </c>
      <c r="N27" s="164">
        <v>495.27980000000002</v>
      </c>
      <c r="O27" s="164">
        <v>226.1542</v>
      </c>
      <c r="P27" s="164">
        <v>222.5061</v>
      </c>
      <c r="Q27" s="164">
        <v>222.47200000000001</v>
      </c>
      <c r="R27" s="164">
        <v>222.89449999999999</v>
      </c>
      <c r="S27" s="164">
        <v>218.07310000000001</v>
      </c>
      <c r="T27" s="164">
        <v>0</v>
      </c>
      <c r="U27" s="164">
        <v>224</v>
      </c>
      <c r="V27" s="163"/>
      <c r="W27" s="164">
        <v>223.8</v>
      </c>
      <c r="X27" s="164">
        <v>140.85300000000001</v>
      </c>
      <c r="Y27" s="164">
        <v>139.3794</v>
      </c>
      <c r="Z27" s="164">
        <v>137.07079999999999</v>
      </c>
      <c r="AA27" s="164">
        <v>137.21610000000001</v>
      </c>
      <c r="AB27" s="164">
        <v>133.77719999999999</v>
      </c>
      <c r="AC27" s="163"/>
      <c r="AD27" s="164">
        <v>140.68279999999999</v>
      </c>
      <c r="AE27" s="164">
        <v>125.49209999999999</v>
      </c>
      <c r="AF27" s="164">
        <v>141.73849999999999</v>
      </c>
    </row>
    <row r="28" spans="1:32" ht="18" customHeight="1" x14ac:dyDescent="0.3">
      <c r="A28" s="160" t="s">
        <v>83</v>
      </c>
      <c r="B28" s="160" t="s">
        <v>787</v>
      </c>
      <c r="C28" s="164">
        <v>502.16980000000001</v>
      </c>
      <c r="D28" s="164">
        <v>492.24680000000001</v>
      </c>
      <c r="E28" s="164">
        <v>494.5718</v>
      </c>
      <c r="F28" s="164">
        <v>509.37360000000001</v>
      </c>
      <c r="G28" s="164">
        <v>512.20510000000002</v>
      </c>
      <c r="H28" s="164">
        <v>510.4393</v>
      </c>
      <c r="I28" s="163"/>
      <c r="J28" s="164">
        <v>507.78140000000002</v>
      </c>
      <c r="K28" s="164">
        <v>503.59550000000002</v>
      </c>
      <c r="L28" s="164">
        <v>485.16329999999999</v>
      </c>
      <c r="M28" s="164">
        <v>509.97050000000002</v>
      </c>
      <c r="N28" s="164">
        <v>495.37920000000003</v>
      </c>
      <c r="O28" s="164">
        <v>226.0908</v>
      </c>
      <c r="P28" s="164">
        <v>221.113</v>
      </c>
      <c r="Q28" s="164">
        <v>221.35169999999999</v>
      </c>
      <c r="R28" s="164">
        <v>221.6429</v>
      </c>
      <c r="S28" s="164">
        <v>217.13550000000001</v>
      </c>
      <c r="T28" s="164">
        <v>0</v>
      </c>
      <c r="U28" s="164">
        <v>224.1</v>
      </c>
      <c r="V28" s="163"/>
      <c r="W28" s="164">
        <v>223.8</v>
      </c>
      <c r="X28" s="165">
        <v>140.85300000000001</v>
      </c>
      <c r="Y28" s="164">
        <v>139.44919999999999</v>
      </c>
      <c r="Z28" s="164">
        <v>136.97229999999999</v>
      </c>
      <c r="AA28" s="164">
        <v>137.13929999999999</v>
      </c>
      <c r="AB28" s="164">
        <v>133.61160000000001</v>
      </c>
      <c r="AC28" s="163"/>
      <c r="AD28" s="164">
        <v>140.53639999999999</v>
      </c>
      <c r="AE28" s="164">
        <v>124.9794</v>
      </c>
      <c r="AF28" s="164">
        <v>141.73849999999999</v>
      </c>
    </row>
    <row r="29" spans="1:32" ht="18" customHeight="1" x14ac:dyDescent="0.3">
      <c r="A29" s="160" t="s">
        <v>83</v>
      </c>
      <c r="B29" s="160" t="s">
        <v>788</v>
      </c>
      <c r="C29" s="164">
        <v>501.43529999999998</v>
      </c>
      <c r="D29" s="164">
        <v>503.95819999999998</v>
      </c>
      <c r="E29" s="164">
        <v>508.22680000000003</v>
      </c>
      <c r="F29" s="164">
        <v>510.96949999999998</v>
      </c>
      <c r="G29" s="164">
        <v>513.59280000000001</v>
      </c>
      <c r="H29" s="164">
        <v>511.71839999999997</v>
      </c>
      <c r="I29" s="163"/>
      <c r="J29" s="164">
        <v>508.51179999999999</v>
      </c>
      <c r="K29" s="164">
        <v>505.24200000000002</v>
      </c>
      <c r="L29" s="164">
        <v>485.2953</v>
      </c>
      <c r="M29" s="164">
        <v>512.01670000000001</v>
      </c>
      <c r="N29" s="164">
        <v>496.74400000000003</v>
      </c>
      <c r="O29" s="164">
        <v>226.04069999999999</v>
      </c>
      <c r="P29" s="164">
        <v>223.65479999999999</v>
      </c>
      <c r="Q29" s="164">
        <v>220.43279999999999</v>
      </c>
      <c r="R29" s="164">
        <v>221.90260000000001</v>
      </c>
      <c r="S29" s="164">
        <v>216.97309999999999</v>
      </c>
      <c r="T29" s="164">
        <v>0</v>
      </c>
      <c r="U29" s="164">
        <v>224.6</v>
      </c>
      <c r="V29" s="163"/>
      <c r="W29" s="164">
        <v>224.2</v>
      </c>
      <c r="X29" s="165">
        <v>140.85849999999999</v>
      </c>
      <c r="Y29" s="164">
        <v>140.64429999999999</v>
      </c>
      <c r="Z29" s="164">
        <v>137.07079999999999</v>
      </c>
      <c r="AA29" s="164">
        <v>137.18549999999999</v>
      </c>
      <c r="AB29" s="164">
        <v>133.72200000000001</v>
      </c>
      <c r="AC29" s="163"/>
      <c r="AD29" s="164">
        <v>141.2243</v>
      </c>
      <c r="AE29" s="164">
        <v>124.5107</v>
      </c>
      <c r="AF29" s="164">
        <v>141.73849999999999</v>
      </c>
    </row>
    <row r="30" spans="1:32" ht="18" customHeight="1" x14ac:dyDescent="0.3">
      <c r="A30" s="160" t="s">
        <v>83</v>
      </c>
      <c r="B30" s="160" t="s">
        <v>789</v>
      </c>
      <c r="C30" s="164">
        <v>500.91079999999999</v>
      </c>
      <c r="D30" s="164">
        <v>499.33670000000001</v>
      </c>
      <c r="E30" s="164">
        <v>502.60719999999998</v>
      </c>
      <c r="F30" s="164">
        <v>508.76690000000002</v>
      </c>
      <c r="G30" s="164">
        <v>511.83960000000002</v>
      </c>
      <c r="H30" s="164">
        <v>509.61169999999998</v>
      </c>
      <c r="I30" s="163"/>
      <c r="J30" s="164">
        <v>507.03050000000002</v>
      </c>
      <c r="K30" s="164">
        <v>504.33109999999999</v>
      </c>
      <c r="L30" s="164">
        <v>484.29989999999998</v>
      </c>
      <c r="M30" s="164">
        <v>510.88650000000001</v>
      </c>
      <c r="N30" s="164">
        <v>495.6961</v>
      </c>
      <c r="O30" s="164">
        <v>225.82910000000001</v>
      </c>
      <c r="P30" s="164">
        <v>221.5497</v>
      </c>
      <c r="Q30" s="164">
        <v>219.5127</v>
      </c>
      <c r="R30" s="164">
        <v>221.2021</v>
      </c>
      <c r="S30" s="164">
        <v>216.316</v>
      </c>
      <c r="T30" s="164">
        <v>0</v>
      </c>
      <c r="U30" s="164">
        <v>224.6</v>
      </c>
      <c r="V30" s="163"/>
      <c r="W30" s="164">
        <v>223.7</v>
      </c>
      <c r="X30" s="165">
        <v>140.864</v>
      </c>
      <c r="Y30" s="164">
        <v>140.62739999999999</v>
      </c>
      <c r="Z30" s="164">
        <v>136.8218</v>
      </c>
      <c r="AA30" s="164">
        <v>136.47569999999999</v>
      </c>
      <c r="AB30" s="164">
        <v>133.59780000000001</v>
      </c>
      <c r="AC30" s="163"/>
      <c r="AD30" s="164">
        <v>141.16579999999999</v>
      </c>
      <c r="AE30" s="164">
        <v>123.66589999999999</v>
      </c>
      <c r="AF30" s="164">
        <v>141.35040000000001</v>
      </c>
    </row>
    <row r="31" spans="1:32" ht="18" customHeight="1" x14ac:dyDescent="0.3">
      <c r="A31" s="160" t="s">
        <v>83</v>
      </c>
      <c r="B31" s="160" t="s">
        <v>790</v>
      </c>
      <c r="C31" s="164">
        <v>500.22890000000001</v>
      </c>
      <c r="D31" s="164">
        <v>497.13099999999997</v>
      </c>
      <c r="E31" s="164">
        <v>502.18709999999999</v>
      </c>
      <c r="F31" s="164">
        <v>507.82389999999998</v>
      </c>
      <c r="G31" s="164">
        <v>511.0625</v>
      </c>
      <c r="H31" s="164">
        <v>508.9658</v>
      </c>
      <c r="I31" s="163"/>
      <c r="J31" s="164">
        <v>507.76859999999999</v>
      </c>
      <c r="K31" s="164">
        <v>505.43220000000002</v>
      </c>
      <c r="L31" s="164">
        <v>484.863</v>
      </c>
      <c r="M31" s="164">
        <v>511.65589999999997</v>
      </c>
      <c r="N31" s="164">
        <v>495.92090000000002</v>
      </c>
      <c r="O31" s="164">
        <v>225.36680000000001</v>
      </c>
      <c r="P31" s="164">
        <v>221.17869999999999</v>
      </c>
      <c r="Q31" s="164">
        <v>218.02600000000001</v>
      </c>
      <c r="R31" s="164">
        <v>220.72710000000001</v>
      </c>
      <c r="S31" s="164">
        <v>215.93950000000001</v>
      </c>
      <c r="T31" s="164">
        <v>0</v>
      </c>
      <c r="U31" s="164">
        <v>224.6</v>
      </c>
      <c r="V31" s="163"/>
      <c r="W31" s="164">
        <v>223.5</v>
      </c>
      <c r="X31" s="164">
        <v>140.864</v>
      </c>
      <c r="Y31" s="164">
        <v>140.7303</v>
      </c>
      <c r="Z31" s="164">
        <v>136.77510000000001</v>
      </c>
      <c r="AA31" s="164">
        <v>136.5419</v>
      </c>
      <c r="AB31" s="164">
        <v>133.4736</v>
      </c>
      <c r="AC31" s="163"/>
      <c r="AD31" s="164">
        <v>141.2097</v>
      </c>
      <c r="AE31" s="164">
        <v>123.3827</v>
      </c>
      <c r="AF31" s="164">
        <v>141.35040000000001</v>
      </c>
    </row>
    <row r="32" spans="1:32" ht="18" customHeight="1" x14ac:dyDescent="0.3">
      <c r="A32" s="160" t="s">
        <v>83</v>
      </c>
      <c r="B32" s="160" t="s">
        <v>791</v>
      </c>
      <c r="C32" s="164">
        <v>498.6551</v>
      </c>
      <c r="D32" s="164">
        <v>495.13529999999997</v>
      </c>
      <c r="E32" s="164">
        <v>502.2396</v>
      </c>
      <c r="F32" s="164">
        <v>508.46190000000001</v>
      </c>
      <c r="G32" s="164">
        <v>511.02050000000003</v>
      </c>
      <c r="H32" s="164">
        <v>509.0342</v>
      </c>
      <c r="I32" s="163"/>
      <c r="J32" s="164">
        <v>507.30259999999998</v>
      </c>
      <c r="K32" s="164">
        <v>503.53930000000003</v>
      </c>
      <c r="L32" s="164">
        <v>484.06189999999998</v>
      </c>
      <c r="M32" s="164">
        <v>510.52179999999998</v>
      </c>
      <c r="N32" s="164">
        <v>494.91899999999998</v>
      </c>
      <c r="O32" s="164">
        <v>225.50229999999999</v>
      </c>
      <c r="P32" s="164">
        <v>222.97829999999999</v>
      </c>
      <c r="Q32" s="164">
        <v>219.7115</v>
      </c>
      <c r="R32" s="164">
        <v>220.88820000000001</v>
      </c>
      <c r="S32" s="164">
        <v>216.26429999999999</v>
      </c>
      <c r="T32" s="164">
        <v>0</v>
      </c>
      <c r="U32" s="164">
        <v>224</v>
      </c>
      <c r="V32" s="163"/>
      <c r="W32" s="164">
        <v>223.3</v>
      </c>
      <c r="X32" s="164">
        <v>140.0513</v>
      </c>
      <c r="Y32" s="164">
        <v>140.25569999999999</v>
      </c>
      <c r="Z32" s="164">
        <v>136.5728</v>
      </c>
      <c r="AA32" s="164">
        <v>136.4743</v>
      </c>
      <c r="AB32" s="164">
        <v>133.2252</v>
      </c>
      <c r="AC32" s="163"/>
      <c r="AD32" s="164">
        <v>140.68279999999999</v>
      </c>
      <c r="AE32" s="164">
        <v>123.5731</v>
      </c>
      <c r="AF32" s="164">
        <v>141.33000000000001</v>
      </c>
    </row>
    <row r="33" spans="1:32" ht="18" customHeight="1" x14ac:dyDescent="0.3">
      <c r="A33" s="160" t="s">
        <v>83</v>
      </c>
      <c r="B33" s="160" t="s">
        <v>792</v>
      </c>
      <c r="C33" s="167">
        <v>498.8125</v>
      </c>
      <c r="D33" s="167">
        <v>489.77850000000001</v>
      </c>
      <c r="E33" s="167">
        <v>497.46039999999999</v>
      </c>
      <c r="F33" s="167">
        <v>506.21690000000001</v>
      </c>
      <c r="G33" s="167">
        <v>509.39940000000001</v>
      </c>
      <c r="H33" s="167">
        <v>507.52699999999999</v>
      </c>
      <c r="I33" s="166"/>
      <c r="J33" s="167">
        <v>507.04199999999997</v>
      </c>
      <c r="K33" s="167">
        <v>502.76769999999999</v>
      </c>
      <c r="L33" s="167">
        <v>483.59030000000001</v>
      </c>
      <c r="M33" s="167">
        <v>508.94299999999998</v>
      </c>
      <c r="N33" s="167">
        <v>494.58269999999999</v>
      </c>
      <c r="O33" s="167">
        <v>225.21090000000001</v>
      </c>
      <c r="P33" s="167">
        <v>221.75460000000001</v>
      </c>
      <c r="Q33" s="167">
        <v>219.5291</v>
      </c>
      <c r="R33" s="167">
        <v>220.23679999999999</v>
      </c>
      <c r="S33" s="167">
        <v>215.52600000000001</v>
      </c>
      <c r="T33" s="167">
        <v>0</v>
      </c>
      <c r="U33" s="167">
        <v>224</v>
      </c>
      <c r="V33" s="166"/>
      <c r="W33" s="167">
        <v>222.8</v>
      </c>
      <c r="X33" s="169">
        <v>140.46969999999999</v>
      </c>
      <c r="Y33" s="167">
        <v>139.6087</v>
      </c>
      <c r="Z33" s="167">
        <v>136.72319999999999</v>
      </c>
      <c r="AA33" s="167">
        <v>136.73570000000001</v>
      </c>
      <c r="AB33" s="167">
        <v>133.239</v>
      </c>
      <c r="AC33" s="166"/>
      <c r="AD33" s="167">
        <v>140.41929999999999</v>
      </c>
      <c r="AE33" s="167">
        <v>123.66589999999999</v>
      </c>
      <c r="AF33" s="167">
        <v>141.28919999999999</v>
      </c>
    </row>
    <row r="34" spans="1:32" ht="18" customHeight="1" x14ac:dyDescent="0.3">
      <c r="A34" s="160" t="s">
        <v>83</v>
      </c>
      <c r="B34" s="160" t="s">
        <v>793</v>
      </c>
      <c r="C34" s="162">
        <v>498.55020000000002</v>
      </c>
      <c r="D34" s="162">
        <v>493.40219999999999</v>
      </c>
      <c r="E34" s="162">
        <v>502.13459999999998</v>
      </c>
      <c r="F34" s="162">
        <v>505.42439999999999</v>
      </c>
      <c r="G34" s="162">
        <v>508.36739999999998</v>
      </c>
      <c r="H34" s="162">
        <v>507.5822</v>
      </c>
      <c r="I34" s="161"/>
      <c r="J34" s="162">
        <v>505.31209999999999</v>
      </c>
      <c r="K34" s="162">
        <v>502.5009</v>
      </c>
      <c r="L34" s="162">
        <v>483.09710000000001</v>
      </c>
      <c r="M34" s="162">
        <v>508.90019999999998</v>
      </c>
      <c r="N34" s="162">
        <v>494.29219999999998</v>
      </c>
      <c r="O34" s="162">
        <v>225.5085</v>
      </c>
      <c r="P34" s="162">
        <v>221.6728</v>
      </c>
      <c r="Q34" s="162">
        <v>219.84190000000001</v>
      </c>
      <c r="R34" s="162">
        <v>219.48580000000001</v>
      </c>
      <c r="S34" s="162">
        <v>214.91329999999999</v>
      </c>
      <c r="T34" s="162">
        <v>0</v>
      </c>
      <c r="U34" s="162">
        <v>224</v>
      </c>
      <c r="V34" s="161"/>
      <c r="W34" s="162">
        <v>223.6</v>
      </c>
      <c r="X34" s="162">
        <v>140.88810000000001</v>
      </c>
      <c r="Y34" s="162">
        <v>139.65129999999999</v>
      </c>
      <c r="Z34" s="162">
        <v>136.8218</v>
      </c>
      <c r="AA34" s="162">
        <v>136.6276</v>
      </c>
      <c r="AB34" s="162">
        <v>133.51499999999999</v>
      </c>
      <c r="AC34" s="161"/>
      <c r="AD34" s="162">
        <v>140.72669999999999</v>
      </c>
      <c r="AE34" s="162">
        <v>123.9003</v>
      </c>
      <c r="AF34" s="162">
        <v>141.73849999999999</v>
      </c>
    </row>
    <row r="35" spans="1:32" ht="18" customHeight="1" x14ac:dyDescent="0.3">
      <c r="A35" s="160" t="s">
        <v>83</v>
      </c>
      <c r="B35" s="160" t="s">
        <v>794</v>
      </c>
      <c r="C35" s="164">
        <v>499.28460000000001</v>
      </c>
      <c r="D35" s="164">
        <v>500.85969999999998</v>
      </c>
      <c r="E35" s="164">
        <v>502.76479999999998</v>
      </c>
      <c r="F35" s="164">
        <v>508.19499999999999</v>
      </c>
      <c r="G35" s="164">
        <v>510.94470000000001</v>
      </c>
      <c r="H35" s="164">
        <v>508.96499999999997</v>
      </c>
      <c r="I35" s="163"/>
      <c r="J35" s="164">
        <v>507.04610000000002</v>
      </c>
      <c r="K35" s="164">
        <v>502.57900000000001</v>
      </c>
      <c r="L35" s="164">
        <v>484.17829999999998</v>
      </c>
      <c r="M35" s="164">
        <v>509.09070000000003</v>
      </c>
      <c r="N35" s="164">
        <v>494.0016</v>
      </c>
      <c r="O35" s="164">
        <v>225.51490000000001</v>
      </c>
      <c r="P35" s="164">
        <v>225.2841</v>
      </c>
      <c r="Q35" s="164">
        <v>221.58099999999999</v>
      </c>
      <c r="R35" s="164">
        <v>220.76439999999999</v>
      </c>
      <c r="S35" s="164">
        <v>215.95419999999999</v>
      </c>
      <c r="T35" s="164">
        <v>0</v>
      </c>
      <c r="U35" s="164">
        <v>224</v>
      </c>
      <c r="V35" s="163"/>
      <c r="W35" s="164">
        <v>223.6</v>
      </c>
      <c r="X35" s="164">
        <v>141.0822</v>
      </c>
      <c r="Y35" s="164">
        <v>140.15049999999999</v>
      </c>
      <c r="Z35" s="164">
        <v>136.87370000000001</v>
      </c>
      <c r="AA35" s="164">
        <v>136.7148</v>
      </c>
      <c r="AB35" s="164">
        <v>133.63919999999999</v>
      </c>
      <c r="AC35" s="163"/>
      <c r="AD35" s="164">
        <v>140.84379999999999</v>
      </c>
      <c r="AE35" s="164">
        <v>124.369</v>
      </c>
      <c r="AF35" s="164">
        <v>141.69759999999999</v>
      </c>
    </row>
    <row r="36" spans="1:32" ht="18" customHeight="1" x14ac:dyDescent="0.3">
      <c r="A36" s="160" t="s">
        <v>83</v>
      </c>
      <c r="B36" s="160" t="s">
        <v>795</v>
      </c>
      <c r="C36" s="164">
        <v>499.49439999999998</v>
      </c>
      <c r="D36" s="164">
        <v>494.55759999999998</v>
      </c>
      <c r="E36" s="164">
        <v>502.71230000000003</v>
      </c>
      <c r="F36" s="164">
        <v>507.27749999999997</v>
      </c>
      <c r="G36" s="164">
        <v>509.81959999999998</v>
      </c>
      <c r="H36" s="164">
        <v>509.29739999999998</v>
      </c>
      <c r="I36" s="163"/>
      <c r="J36" s="164">
        <v>506.44659999999999</v>
      </c>
      <c r="K36" s="164">
        <v>503.83760000000001</v>
      </c>
      <c r="L36" s="164">
        <v>484.39109999999999</v>
      </c>
      <c r="M36" s="164">
        <v>509.74430000000001</v>
      </c>
      <c r="N36" s="164">
        <v>495.60879999999997</v>
      </c>
      <c r="O36" s="164">
        <v>225.62049999999999</v>
      </c>
      <c r="P36" s="164">
        <v>224.09389999999999</v>
      </c>
      <c r="Q36" s="164">
        <v>221.55250000000001</v>
      </c>
      <c r="R36" s="164">
        <v>220.71729999999999</v>
      </c>
      <c r="S36" s="164">
        <v>216.1388</v>
      </c>
      <c r="T36" s="164">
        <v>0</v>
      </c>
      <c r="U36" s="164">
        <v>224.6</v>
      </c>
      <c r="V36" s="163"/>
      <c r="W36" s="164">
        <v>223.7</v>
      </c>
      <c r="X36" s="165">
        <v>141.00049999999999</v>
      </c>
      <c r="Y36" s="164">
        <v>140.268</v>
      </c>
      <c r="Z36" s="164">
        <v>136.87370000000001</v>
      </c>
      <c r="AA36" s="164">
        <v>137.0257</v>
      </c>
      <c r="AB36" s="164">
        <v>134.09460000000001</v>
      </c>
      <c r="AC36" s="163"/>
      <c r="AD36" s="164">
        <v>140.9023</v>
      </c>
      <c r="AE36" s="164">
        <v>124.55459999999999</v>
      </c>
      <c r="AF36" s="164">
        <v>141.35040000000001</v>
      </c>
    </row>
    <row r="37" spans="1:32" ht="18" customHeight="1" x14ac:dyDescent="0.3">
      <c r="A37" s="160" t="s">
        <v>83</v>
      </c>
      <c r="B37" s="160" t="s">
        <v>796</v>
      </c>
      <c r="C37" s="164">
        <v>499.38959999999997</v>
      </c>
      <c r="D37" s="164">
        <v>498.33890000000002</v>
      </c>
      <c r="E37" s="164">
        <v>504.81299999999999</v>
      </c>
      <c r="F37" s="164">
        <v>508.43189999999998</v>
      </c>
      <c r="G37" s="164">
        <v>510.91370000000001</v>
      </c>
      <c r="H37" s="164">
        <v>509.7</v>
      </c>
      <c r="I37" s="163"/>
      <c r="J37" s="164">
        <v>506.68900000000002</v>
      </c>
      <c r="K37" s="164">
        <v>502.30579999999998</v>
      </c>
      <c r="L37" s="164">
        <v>482.92259999999999</v>
      </c>
      <c r="M37" s="164">
        <v>507.94170000000003</v>
      </c>
      <c r="N37" s="164">
        <v>493.37619999999998</v>
      </c>
      <c r="O37" s="164">
        <v>225.5104</v>
      </c>
      <c r="P37" s="164">
        <v>224.47479999999999</v>
      </c>
      <c r="Q37" s="164">
        <v>222.38390000000001</v>
      </c>
      <c r="R37" s="164">
        <v>220.88419999999999</v>
      </c>
      <c r="S37" s="164">
        <v>216.58920000000001</v>
      </c>
      <c r="T37" s="164">
        <v>0</v>
      </c>
      <c r="U37" s="164">
        <v>223.3</v>
      </c>
      <c r="V37" s="163"/>
      <c r="W37" s="164">
        <v>222.8</v>
      </c>
      <c r="X37" s="164">
        <v>140.9188</v>
      </c>
      <c r="Y37" s="164">
        <v>140.34100000000001</v>
      </c>
      <c r="Z37" s="164">
        <v>136.77510000000001</v>
      </c>
      <c r="AA37" s="164">
        <v>137.1815</v>
      </c>
      <c r="AB37" s="164">
        <v>134.12219999999999</v>
      </c>
      <c r="AC37" s="163"/>
      <c r="AD37" s="164">
        <v>141.78059999999999</v>
      </c>
      <c r="AE37" s="164">
        <v>124.413</v>
      </c>
      <c r="AF37" s="164">
        <v>140.94200000000001</v>
      </c>
    </row>
    <row r="38" spans="1:32" ht="18" customHeight="1" x14ac:dyDescent="0.3">
      <c r="A38" s="160" t="s">
        <v>83</v>
      </c>
      <c r="B38" s="160" t="s">
        <v>797</v>
      </c>
      <c r="C38" s="164">
        <v>499.80919999999998</v>
      </c>
      <c r="D38" s="164">
        <v>491.30149999999998</v>
      </c>
      <c r="E38" s="164">
        <v>501.92450000000002</v>
      </c>
      <c r="F38" s="164">
        <v>505.84089999999998</v>
      </c>
      <c r="G38" s="164">
        <v>509.0598</v>
      </c>
      <c r="H38" s="164">
        <v>508.01330000000002</v>
      </c>
      <c r="I38" s="163"/>
      <c r="J38" s="164">
        <v>505.17349999999999</v>
      </c>
      <c r="K38" s="164">
        <v>501.93239999999997</v>
      </c>
      <c r="L38" s="164">
        <v>482.70920000000001</v>
      </c>
      <c r="M38" s="164">
        <v>507.53309999999999</v>
      </c>
      <c r="N38" s="164">
        <v>493.10489999999999</v>
      </c>
      <c r="O38" s="164">
        <v>226.00470000000001</v>
      </c>
      <c r="P38" s="164">
        <v>221.82380000000001</v>
      </c>
      <c r="Q38" s="164">
        <v>221.9015</v>
      </c>
      <c r="R38" s="164">
        <v>220.1807</v>
      </c>
      <c r="S38" s="164">
        <v>215.8656</v>
      </c>
      <c r="T38" s="164">
        <v>0</v>
      </c>
      <c r="U38" s="164">
        <v>223.3</v>
      </c>
      <c r="V38" s="163"/>
      <c r="W38" s="164">
        <v>222.3</v>
      </c>
      <c r="X38" s="164">
        <v>140.1164</v>
      </c>
      <c r="Y38" s="164">
        <v>140.1687</v>
      </c>
      <c r="Z38" s="164">
        <v>136.8218</v>
      </c>
      <c r="AA38" s="164">
        <v>137.05260000000001</v>
      </c>
      <c r="AB38" s="164">
        <v>133.6806</v>
      </c>
      <c r="AC38" s="163"/>
      <c r="AD38" s="164">
        <v>141.70740000000001</v>
      </c>
      <c r="AE38" s="164">
        <v>123.66589999999999</v>
      </c>
      <c r="AF38" s="164">
        <v>140.5744</v>
      </c>
    </row>
    <row r="39" spans="1:32" ht="18" customHeight="1" x14ac:dyDescent="0.3">
      <c r="A39" s="160" t="s">
        <v>83</v>
      </c>
      <c r="B39" s="160" t="s">
        <v>798</v>
      </c>
      <c r="C39" s="164">
        <v>499.65190000000001</v>
      </c>
      <c r="D39" s="164">
        <v>498.18130000000002</v>
      </c>
      <c r="E39" s="164">
        <v>504.65550000000002</v>
      </c>
      <c r="F39" s="164">
        <v>509.93430000000001</v>
      </c>
      <c r="G39" s="164">
        <v>512.4271</v>
      </c>
      <c r="H39" s="164">
        <v>510.55110000000002</v>
      </c>
      <c r="I39" s="163"/>
      <c r="J39" s="164">
        <v>507.45569999999998</v>
      </c>
      <c r="K39" s="164">
        <v>502.74279999999999</v>
      </c>
      <c r="L39" s="164">
        <v>483.2869</v>
      </c>
      <c r="M39" s="164">
        <v>508.87670000000003</v>
      </c>
      <c r="N39" s="164">
        <v>493.916</v>
      </c>
      <c r="O39" s="164">
        <v>225.79589999999999</v>
      </c>
      <c r="P39" s="164">
        <v>224.36680000000001</v>
      </c>
      <c r="Q39" s="164">
        <v>222.37280000000001</v>
      </c>
      <c r="R39" s="164">
        <v>221.45419999999999</v>
      </c>
      <c r="S39" s="164">
        <v>217.54150000000001</v>
      </c>
      <c r="T39" s="164">
        <v>0</v>
      </c>
      <c r="U39" s="164">
        <v>224</v>
      </c>
      <c r="V39" s="163"/>
      <c r="W39" s="164">
        <v>222.8</v>
      </c>
      <c r="X39" s="164">
        <v>140.00489999999999</v>
      </c>
      <c r="Y39" s="164">
        <v>140.40639999999999</v>
      </c>
      <c r="Z39" s="164">
        <v>137.12270000000001</v>
      </c>
      <c r="AA39" s="164">
        <v>137.20099999999999</v>
      </c>
      <c r="AB39" s="164">
        <v>133.5702</v>
      </c>
      <c r="AC39" s="163"/>
      <c r="AD39" s="164">
        <v>142.1026</v>
      </c>
      <c r="AE39" s="164">
        <v>123.9003</v>
      </c>
      <c r="AF39" s="164">
        <v>140.94200000000001</v>
      </c>
    </row>
    <row r="40" spans="1:32" ht="18" customHeight="1" x14ac:dyDescent="0.3">
      <c r="A40" s="160" t="s">
        <v>83</v>
      </c>
      <c r="B40" s="160" t="s">
        <v>799</v>
      </c>
      <c r="C40" s="164">
        <v>500.01900000000001</v>
      </c>
      <c r="D40" s="164">
        <v>496.50069999999999</v>
      </c>
      <c r="E40" s="164">
        <v>502.44970000000001</v>
      </c>
      <c r="F40" s="164">
        <v>508.69749999999999</v>
      </c>
      <c r="G40" s="164">
        <v>511.39339999999999</v>
      </c>
      <c r="H40" s="164">
        <v>510.5095</v>
      </c>
      <c r="I40" s="163"/>
      <c r="J40" s="164">
        <v>506.2715</v>
      </c>
      <c r="K40" s="164">
        <v>502.14389999999997</v>
      </c>
      <c r="L40" s="164">
        <v>482.79509999999999</v>
      </c>
      <c r="M40" s="164">
        <v>508.03949999999998</v>
      </c>
      <c r="N40" s="164">
        <v>493.61059999999998</v>
      </c>
      <c r="O40" s="164">
        <v>225.57130000000001</v>
      </c>
      <c r="P40" s="164">
        <v>223.99780000000001</v>
      </c>
      <c r="Q40" s="164">
        <v>222.2423</v>
      </c>
      <c r="R40" s="164">
        <v>221.32579999999999</v>
      </c>
      <c r="S40" s="164">
        <v>217.34219999999999</v>
      </c>
      <c r="T40" s="164">
        <v>0</v>
      </c>
      <c r="U40" s="164">
        <v>223.3</v>
      </c>
      <c r="V40" s="163"/>
      <c r="W40" s="164">
        <v>222.6</v>
      </c>
      <c r="X40" s="165">
        <v>139.59315000000001</v>
      </c>
      <c r="Y40" s="164">
        <v>140.06489999999999</v>
      </c>
      <c r="Z40" s="164">
        <v>137.07079999999999</v>
      </c>
      <c r="AA40" s="164">
        <v>136.84719999999999</v>
      </c>
      <c r="AB40" s="164">
        <v>133.66679999999999</v>
      </c>
      <c r="AC40" s="163"/>
      <c r="AD40" s="164">
        <v>141.63419999999999</v>
      </c>
      <c r="AE40" s="164">
        <v>123.7098</v>
      </c>
      <c r="AF40" s="164">
        <v>140.554</v>
      </c>
    </row>
    <row r="41" spans="1:32" ht="18" customHeight="1" x14ac:dyDescent="0.3">
      <c r="A41" s="160" t="s">
        <v>83</v>
      </c>
      <c r="B41" s="160" t="s">
        <v>800</v>
      </c>
      <c r="C41" s="167">
        <v>500.49110000000002</v>
      </c>
      <c r="D41" s="167">
        <v>499.02159999999998</v>
      </c>
      <c r="E41" s="167">
        <v>508.12180000000001</v>
      </c>
      <c r="F41" s="167">
        <v>511.22640000000001</v>
      </c>
      <c r="G41" s="167">
        <v>513.50519999999995</v>
      </c>
      <c r="H41" s="167">
        <v>511.99880000000002</v>
      </c>
      <c r="I41" s="166"/>
      <c r="J41" s="167">
        <v>507.50360000000001</v>
      </c>
      <c r="K41" s="167">
        <v>500.62040000000002</v>
      </c>
      <c r="L41" s="167">
        <v>482.05770000000001</v>
      </c>
      <c r="M41" s="167">
        <v>506.50869999999998</v>
      </c>
      <c r="N41" s="167">
        <v>492.40159999999997</v>
      </c>
      <c r="O41" s="167">
        <v>225.5214</v>
      </c>
      <c r="P41" s="167">
        <v>224.3329</v>
      </c>
      <c r="Q41" s="167">
        <v>223.75139999999999</v>
      </c>
      <c r="R41" s="167">
        <v>222.13200000000001</v>
      </c>
      <c r="S41" s="167">
        <v>217.6892</v>
      </c>
      <c r="T41" s="167">
        <v>0</v>
      </c>
      <c r="U41" s="167">
        <v>223.3</v>
      </c>
      <c r="V41" s="166"/>
      <c r="W41" s="167">
        <v>222.3</v>
      </c>
      <c r="X41" s="167">
        <v>139.1814</v>
      </c>
      <c r="Y41" s="167">
        <v>140.15790000000001</v>
      </c>
      <c r="Z41" s="167">
        <v>137.02420000000001</v>
      </c>
      <c r="AA41" s="167">
        <v>136.50729999999999</v>
      </c>
      <c r="AB41" s="167">
        <v>135.35040000000001</v>
      </c>
      <c r="AC41" s="166"/>
      <c r="AD41" s="167">
        <v>141.5171</v>
      </c>
      <c r="AE41" s="167">
        <v>124.4618</v>
      </c>
      <c r="AF41" s="167">
        <v>139.75749999999999</v>
      </c>
    </row>
    <row r="42" spans="1:32" ht="18" customHeight="1" x14ac:dyDescent="0.3">
      <c r="A42" s="160" t="s">
        <v>83</v>
      </c>
      <c r="B42" s="160" t="s">
        <v>801</v>
      </c>
      <c r="C42" s="162">
        <v>500.1764</v>
      </c>
      <c r="D42" s="162">
        <v>497.81369999999998</v>
      </c>
      <c r="E42" s="162">
        <v>506.5462</v>
      </c>
      <c r="F42" s="162">
        <v>511.58429999999998</v>
      </c>
      <c r="G42" s="162">
        <v>513.97469999999998</v>
      </c>
      <c r="H42" s="162">
        <v>512.38520000000005</v>
      </c>
      <c r="I42" s="161"/>
      <c r="J42" s="162">
        <v>507.90660000000003</v>
      </c>
      <c r="K42" s="162">
        <v>501.06459999999998</v>
      </c>
      <c r="L42" s="162">
        <v>482.10210000000001</v>
      </c>
      <c r="M42" s="162">
        <v>507.31279999999998</v>
      </c>
      <c r="N42" s="162">
        <v>492.63929999999999</v>
      </c>
      <c r="O42" s="162">
        <v>225.6789</v>
      </c>
      <c r="P42" s="162">
        <v>225.63319999999999</v>
      </c>
      <c r="Q42" s="162">
        <v>223.77330000000001</v>
      </c>
      <c r="R42" s="162">
        <v>222.5333</v>
      </c>
      <c r="S42" s="162">
        <v>218.16909999999999</v>
      </c>
      <c r="T42" s="162">
        <v>221.84979999999999</v>
      </c>
      <c r="U42" s="162">
        <v>223.3</v>
      </c>
      <c r="V42" s="161"/>
      <c r="W42" s="162">
        <v>223</v>
      </c>
      <c r="X42" s="168">
        <v>138.78100000000001</v>
      </c>
      <c r="Y42" s="162">
        <v>140.17009999999999</v>
      </c>
      <c r="Z42" s="162">
        <v>137.12270000000001</v>
      </c>
      <c r="AA42" s="162">
        <v>136.5634</v>
      </c>
      <c r="AB42" s="162">
        <v>134.92259999999999</v>
      </c>
      <c r="AC42" s="161"/>
      <c r="AD42" s="162">
        <v>141.89769999999999</v>
      </c>
      <c r="AE42" s="162">
        <v>124.9306</v>
      </c>
      <c r="AF42" s="162">
        <v>139.79830000000001</v>
      </c>
    </row>
    <row r="43" spans="1:32" ht="18" customHeight="1" x14ac:dyDescent="0.3">
      <c r="A43" s="160" t="s">
        <v>83</v>
      </c>
      <c r="B43" s="160" t="s">
        <v>802</v>
      </c>
      <c r="C43" s="164">
        <v>501.12060000000002</v>
      </c>
      <c r="D43" s="164">
        <v>504.27330000000001</v>
      </c>
      <c r="E43" s="165">
        <v>511.37795</v>
      </c>
      <c r="F43" s="164">
        <v>512.42499999999995</v>
      </c>
      <c r="G43" s="164">
        <v>514.5933</v>
      </c>
      <c r="H43" s="164">
        <v>512.30550000000005</v>
      </c>
      <c r="I43" s="163"/>
      <c r="J43" s="164">
        <v>506.8827</v>
      </c>
      <c r="K43" s="164">
        <v>498.33819999999997</v>
      </c>
      <c r="L43" s="164">
        <v>478.67129999999997</v>
      </c>
      <c r="M43" s="164">
        <v>503.99689999999998</v>
      </c>
      <c r="N43" s="164">
        <v>489.2047</v>
      </c>
      <c r="O43" s="164">
        <v>225.77160000000001</v>
      </c>
      <c r="P43" s="164">
        <v>226.2696</v>
      </c>
      <c r="Q43" s="164">
        <v>224.6465</v>
      </c>
      <c r="R43" s="164">
        <v>222.64490000000001</v>
      </c>
      <c r="S43" s="164">
        <v>218.33150000000001</v>
      </c>
      <c r="T43" s="164">
        <v>221.20189999999999</v>
      </c>
      <c r="U43" s="164">
        <v>222</v>
      </c>
      <c r="V43" s="163"/>
      <c r="W43" s="164">
        <v>222</v>
      </c>
      <c r="X43" s="164">
        <v>138.38059999999999</v>
      </c>
      <c r="Y43" s="164">
        <v>139.65029999999999</v>
      </c>
      <c r="Z43" s="164">
        <v>136.87370000000001</v>
      </c>
      <c r="AA43" s="164">
        <v>135.9229</v>
      </c>
      <c r="AB43" s="164">
        <v>134.71559999999999</v>
      </c>
      <c r="AC43" s="163"/>
      <c r="AD43" s="164">
        <v>141.1951</v>
      </c>
      <c r="AE43" s="164">
        <v>125.4482</v>
      </c>
      <c r="AF43" s="164">
        <v>139.34899999999999</v>
      </c>
    </row>
    <row r="44" spans="1:32" ht="18" customHeight="1" x14ac:dyDescent="0.3">
      <c r="A44" s="160" t="s">
        <v>83</v>
      </c>
      <c r="B44" s="160" t="s">
        <v>803</v>
      </c>
      <c r="C44" s="164">
        <v>506.62860000000001</v>
      </c>
      <c r="D44" s="164">
        <v>513.72649999999999</v>
      </c>
      <c r="E44" s="164">
        <v>516.2097</v>
      </c>
      <c r="F44" s="164">
        <v>513.02909999999997</v>
      </c>
      <c r="G44" s="164">
        <v>514.52710000000002</v>
      </c>
      <c r="H44" s="164">
        <v>511.49650000000003</v>
      </c>
      <c r="I44" s="163"/>
      <c r="J44" s="164">
        <v>505.14170000000001</v>
      </c>
      <c r="K44" s="164">
        <v>495.99759999999998</v>
      </c>
      <c r="L44" s="164">
        <v>475.83890000000002</v>
      </c>
      <c r="M44" s="164">
        <v>502.6508</v>
      </c>
      <c r="N44" s="164">
        <v>487.5059</v>
      </c>
      <c r="O44" s="164">
        <v>227.0513</v>
      </c>
      <c r="P44" s="164">
        <v>230.80410000000001</v>
      </c>
      <c r="Q44" s="164">
        <v>230.13249999999999</v>
      </c>
      <c r="R44" s="164">
        <v>223.06829999999999</v>
      </c>
      <c r="S44" s="164">
        <v>218.36099999999999</v>
      </c>
      <c r="T44" s="164">
        <v>220.89019999999999</v>
      </c>
      <c r="U44" s="164">
        <v>222</v>
      </c>
      <c r="V44" s="163"/>
      <c r="W44" s="164">
        <v>222.1</v>
      </c>
      <c r="X44" s="164">
        <v>137.54679999999999</v>
      </c>
      <c r="Y44" s="164">
        <v>140.35319999999999</v>
      </c>
      <c r="Z44" s="164">
        <v>136.8218</v>
      </c>
      <c r="AA44" s="164">
        <v>135.6464</v>
      </c>
      <c r="AB44" s="164">
        <v>134.619</v>
      </c>
      <c r="AC44" s="163"/>
      <c r="AD44" s="164">
        <v>141.44390000000001</v>
      </c>
      <c r="AE44" s="164">
        <v>125.7753</v>
      </c>
      <c r="AF44" s="164">
        <v>138.6138</v>
      </c>
    </row>
    <row r="45" spans="1:32" ht="18" customHeight="1" x14ac:dyDescent="0.3">
      <c r="A45" s="160" t="s">
        <v>83</v>
      </c>
      <c r="B45" s="160" t="s">
        <v>804</v>
      </c>
      <c r="C45" s="164">
        <v>503.21879999999999</v>
      </c>
      <c r="D45" s="164">
        <v>503.17039999999997</v>
      </c>
      <c r="E45" s="164">
        <v>499.82369999999997</v>
      </c>
      <c r="F45" s="164">
        <v>510.07909999999998</v>
      </c>
      <c r="G45" s="164">
        <v>512.58079999999995</v>
      </c>
      <c r="H45" s="164">
        <v>509.31060000000002</v>
      </c>
      <c r="I45" s="164">
        <v>511.49470000000002</v>
      </c>
      <c r="J45" s="164">
        <v>502.58499999999998</v>
      </c>
      <c r="K45" s="164">
        <v>497.52199999999999</v>
      </c>
      <c r="L45" s="164">
        <v>482.04270000000002</v>
      </c>
      <c r="M45" s="164">
        <v>503.18040000000002</v>
      </c>
      <c r="N45" s="164">
        <v>489.50560000000002</v>
      </c>
      <c r="O45" s="164">
        <v>228.46190000000001</v>
      </c>
      <c r="P45" s="164">
        <v>226.0883</v>
      </c>
      <c r="Q45" s="164">
        <v>229.1497</v>
      </c>
      <c r="R45" s="164">
        <v>222.511</v>
      </c>
      <c r="S45" s="164">
        <v>218.81880000000001</v>
      </c>
      <c r="T45" s="164">
        <v>221.63910000000001</v>
      </c>
      <c r="U45" s="164">
        <v>222.1</v>
      </c>
      <c r="V45" s="163"/>
      <c r="W45" s="164">
        <v>222.6</v>
      </c>
      <c r="X45" s="164">
        <v>138.35050000000001</v>
      </c>
      <c r="Y45" s="164">
        <v>140.0498</v>
      </c>
      <c r="Z45" s="164">
        <v>137.37180000000001</v>
      </c>
      <c r="AA45" s="164">
        <v>136.08349999999999</v>
      </c>
      <c r="AB45" s="164">
        <v>136.99260000000001</v>
      </c>
      <c r="AC45" s="163"/>
      <c r="AD45" s="164">
        <v>141.3415</v>
      </c>
      <c r="AE45" s="164">
        <v>125.6337</v>
      </c>
      <c r="AF45" s="164">
        <v>138.94059999999999</v>
      </c>
    </row>
    <row r="46" spans="1:32" ht="18" customHeight="1" x14ac:dyDescent="0.3">
      <c r="A46" s="160" t="s">
        <v>83</v>
      </c>
      <c r="B46" s="160" t="s">
        <v>805</v>
      </c>
      <c r="C46" s="164">
        <v>500.7534</v>
      </c>
      <c r="D46" s="164">
        <v>493.34969999999998</v>
      </c>
      <c r="E46" s="164">
        <v>495.62220000000002</v>
      </c>
      <c r="F46" s="164">
        <v>502.99549999999999</v>
      </c>
      <c r="G46" s="164">
        <v>506.0086</v>
      </c>
      <c r="H46" s="164">
        <v>504.13600000000002</v>
      </c>
      <c r="I46" s="163"/>
      <c r="J46" s="164">
        <v>500.30290000000002</v>
      </c>
      <c r="K46" s="164">
        <v>499.67149999999998</v>
      </c>
      <c r="L46" s="164">
        <v>484.24880000000002</v>
      </c>
      <c r="M46" s="164">
        <v>506.3159</v>
      </c>
      <c r="N46" s="164">
        <v>492.18299999999999</v>
      </c>
      <c r="O46" s="164">
        <v>228.22790000000001</v>
      </c>
      <c r="P46" s="164">
        <v>223.6925</v>
      </c>
      <c r="Q46" s="164">
        <v>228.01130000000001</v>
      </c>
      <c r="R46" s="164">
        <v>219.17609999999999</v>
      </c>
      <c r="S46" s="164">
        <v>215.56290000000001</v>
      </c>
      <c r="T46" s="164">
        <v>222.00970000000001</v>
      </c>
      <c r="U46" s="164">
        <v>223.3</v>
      </c>
      <c r="V46" s="163"/>
      <c r="W46" s="164">
        <v>223</v>
      </c>
      <c r="X46" s="164">
        <v>137.55000000000001</v>
      </c>
      <c r="Y46" s="164">
        <v>140.6026</v>
      </c>
      <c r="Z46" s="164">
        <v>137.31989999999999</v>
      </c>
      <c r="AA46" s="164">
        <v>135.97020000000001</v>
      </c>
      <c r="AB46" s="164">
        <v>136.137</v>
      </c>
      <c r="AC46" s="163"/>
      <c r="AD46" s="164">
        <v>141.8245</v>
      </c>
      <c r="AE46" s="164">
        <v>124.9794</v>
      </c>
      <c r="AF46" s="164">
        <v>138.55250000000001</v>
      </c>
    </row>
    <row r="47" spans="1:32" ht="18" customHeight="1" x14ac:dyDescent="0.3">
      <c r="A47" s="160" t="s">
        <v>83</v>
      </c>
      <c r="B47" s="160" t="s">
        <v>806</v>
      </c>
      <c r="C47" s="164">
        <v>500.7534</v>
      </c>
      <c r="D47" s="164">
        <v>496.92079999999999</v>
      </c>
      <c r="E47" s="164">
        <v>495.72730000000001</v>
      </c>
      <c r="F47" s="164">
        <v>505.40300000000002</v>
      </c>
      <c r="G47" s="164">
        <v>508.0958</v>
      </c>
      <c r="H47" s="164">
        <v>506.64519999999999</v>
      </c>
      <c r="I47" s="163"/>
      <c r="J47" s="164">
        <v>502.93509999999998</v>
      </c>
      <c r="K47" s="164">
        <v>504.68310000000002</v>
      </c>
      <c r="L47" s="164">
        <v>488.53449999999998</v>
      </c>
      <c r="M47" s="164">
        <v>512.42460000000005</v>
      </c>
      <c r="N47" s="164">
        <v>496.37920000000003</v>
      </c>
      <c r="O47" s="164">
        <v>226.46090000000001</v>
      </c>
      <c r="P47" s="164">
        <v>223.94550000000001</v>
      </c>
      <c r="Q47" s="164">
        <v>226.96350000000001</v>
      </c>
      <c r="R47" s="164">
        <v>220.3229</v>
      </c>
      <c r="S47" s="164">
        <v>216.20519999999999</v>
      </c>
      <c r="T47" s="164">
        <v>222.97640000000001</v>
      </c>
      <c r="U47" s="164">
        <v>225.9</v>
      </c>
      <c r="V47" s="163"/>
      <c r="W47" s="164">
        <v>226</v>
      </c>
      <c r="X47" s="164">
        <v>138.43020000000001</v>
      </c>
      <c r="Y47" s="164">
        <v>141.06649999999999</v>
      </c>
      <c r="Z47" s="164">
        <v>138.02029999999999</v>
      </c>
      <c r="AA47" s="164">
        <v>137.41630000000001</v>
      </c>
      <c r="AB47" s="164">
        <v>136.63380000000001</v>
      </c>
      <c r="AC47" s="163"/>
      <c r="AD47" s="164">
        <v>141.9855</v>
      </c>
      <c r="AE47" s="164">
        <v>125.4482</v>
      </c>
      <c r="AF47" s="164">
        <v>139.73699999999999</v>
      </c>
    </row>
    <row r="48" spans="1:32" ht="18" customHeight="1" x14ac:dyDescent="0.3">
      <c r="A48" s="160" t="s">
        <v>83</v>
      </c>
      <c r="B48" s="160" t="s">
        <v>807</v>
      </c>
      <c r="C48" s="164">
        <v>501.12060000000002</v>
      </c>
      <c r="D48" s="164">
        <v>498.44389999999999</v>
      </c>
      <c r="E48" s="164">
        <v>493.41640000000001</v>
      </c>
      <c r="F48" s="164">
        <v>505.75790000000001</v>
      </c>
      <c r="G48" s="164">
        <v>508.36700000000002</v>
      </c>
      <c r="H48" s="164">
        <v>506.57780000000002</v>
      </c>
      <c r="I48" s="163"/>
      <c r="J48" s="164">
        <v>502.44380000000001</v>
      </c>
      <c r="K48" s="164">
        <v>503.61309999999997</v>
      </c>
      <c r="L48" s="164">
        <v>487.44569999999999</v>
      </c>
      <c r="M48" s="164">
        <v>509.82600000000002</v>
      </c>
      <c r="N48" s="164">
        <v>495.76990000000001</v>
      </c>
      <c r="O48" s="164">
        <v>226.61160000000001</v>
      </c>
      <c r="P48" s="164">
        <v>224.5986</v>
      </c>
      <c r="Q48" s="164">
        <v>227.4999</v>
      </c>
      <c r="R48" s="164">
        <v>220.4588</v>
      </c>
      <c r="S48" s="164">
        <v>216.2791</v>
      </c>
      <c r="T48" s="164">
        <v>222.30840000000001</v>
      </c>
      <c r="U48" s="164">
        <v>225.9</v>
      </c>
      <c r="V48" s="163"/>
      <c r="W48" s="164">
        <v>225.4</v>
      </c>
      <c r="X48" s="164">
        <v>138.4487</v>
      </c>
      <c r="Y48" s="164">
        <v>141.08250000000001</v>
      </c>
      <c r="Z48" s="164">
        <v>137.6208</v>
      </c>
      <c r="AA48" s="164">
        <v>136.87899999999999</v>
      </c>
      <c r="AB48" s="164">
        <v>136.6062</v>
      </c>
      <c r="AC48" s="163"/>
      <c r="AD48" s="164">
        <v>141.6635</v>
      </c>
      <c r="AE48" s="164">
        <v>125.3066</v>
      </c>
      <c r="AF48" s="164">
        <v>139.34899999999999</v>
      </c>
    </row>
    <row r="49" spans="1:32" ht="18" customHeight="1" x14ac:dyDescent="0.3">
      <c r="A49" s="160" t="s">
        <v>83</v>
      </c>
      <c r="B49" s="160" t="s">
        <v>808</v>
      </c>
      <c r="C49" s="167">
        <v>501.3304</v>
      </c>
      <c r="D49" s="167">
        <v>498.49639999999999</v>
      </c>
      <c r="E49" s="169">
        <v>492.75995</v>
      </c>
      <c r="F49" s="167">
        <v>505.6019</v>
      </c>
      <c r="G49" s="167">
        <v>508.67380000000003</v>
      </c>
      <c r="H49" s="167">
        <v>505.70679999999999</v>
      </c>
      <c r="I49" s="166"/>
      <c r="J49" s="167">
        <v>502.70679999999999</v>
      </c>
      <c r="K49" s="167">
        <v>500.99009999999998</v>
      </c>
      <c r="L49" s="167">
        <v>485.75229999999999</v>
      </c>
      <c r="M49" s="167">
        <v>508.26179999999999</v>
      </c>
      <c r="N49" s="167">
        <v>494.09429999999998</v>
      </c>
      <c r="O49" s="167">
        <v>227.09549999999999</v>
      </c>
      <c r="P49" s="167">
        <v>224.9051</v>
      </c>
      <c r="Q49" s="167">
        <v>227.56780000000001</v>
      </c>
      <c r="R49" s="167">
        <v>220.53460000000001</v>
      </c>
      <c r="S49" s="167">
        <v>216.58920000000001</v>
      </c>
      <c r="T49" s="167">
        <v>221.8947</v>
      </c>
      <c r="U49" s="167">
        <v>224.6</v>
      </c>
      <c r="V49" s="166"/>
      <c r="W49" s="167">
        <v>224.3</v>
      </c>
      <c r="X49" s="167">
        <v>138.45060000000001</v>
      </c>
      <c r="Y49" s="167">
        <v>139.93340000000001</v>
      </c>
      <c r="Z49" s="167">
        <v>137.2732</v>
      </c>
      <c r="AA49" s="167">
        <v>136.37860000000001</v>
      </c>
      <c r="AB49" s="167">
        <v>136.30260000000001</v>
      </c>
      <c r="AC49" s="166"/>
      <c r="AD49" s="167">
        <v>140.82910000000001</v>
      </c>
      <c r="AE49" s="167">
        <v>125.21380000000001</v>
      </c>
      <c r="AF49" s="167">
        <v>138.96100000000001</v>
      </c>
    </row>
    <row r="50" spans="1:32" ht="18" customHeight="1" x14ac:dyDescent="0.3">
      <c r="A50" s="160" t="s">
        <v>83</v>
      </c>
      <c r="B50" s="160" t="s">
        <v>809</v>
      </c>
      <c r="C50" s="162">
        <v>500.54360000000003</v>
      </c>
      <c r="D50" s="162">
        <v>499.07409999999999</v>
      </c>
      <c r="E50" s="162">
        <v>492.1035</v>
      </c>
      <c r="F50" s="162">
        <v>506.00830000000002</v>
      </c>
      <c r="G50" s="162">
        <v>508.3417</v>
      </c>
      <c r="H50" s="162">
        <v>506.35489999999999</v>
      </c>
      <c r="I50" s="161"/>
      <c r="J50" s="162">
        <v>502.5163</v>
      </c>
      <c r="K50" s="162">
        <v>501.28070000000002</v>
      </c>
      <c r="L50" s="162">
        <v>485.79919999999998</v>
      </c>
      <c r="M50" s="162">
        <v>508.654</v>
      </c>
      <c r="N50" s="162">
        <v>493.9427</v>
      </c>
      <c r="O50" s="162">
        <v>227.5009</v>
      </c>
      <c r="P50" s="162">
        <v>224.59700000000001</v>
      </c>
      <c r="Q50" s="162">
        <v>227.7329</v>
      </c>
      <c r="R50" s="162">
        <v>220.75040000000001</v>
      </c>
      <c r="S50" s="162">
        <v>216.9804</v>
      </c>
      <c r="T50" s="162">
        <v>221.858</v>
      </c>
      <c r="U50" s="162">
        <v>224</v>
      </c>
      <c r="V50" s="161"/>
      <c r="W50" s="162">
        <v>224.9</v>
      </c>
      <c r="X50" s="168">
        <v>138.41605000000001</v>
      </c>
      <c r="Y50" s="162">
        <v>140.0795</v>
      </c>
      <c r="Z50" s="162">
        <v>137.37180000000001</v>
      </c>
      <c r="AA50" s="162">
        <v>136.51580000000001</v>
      </c>
      <c r="AB50" s="162">
        <v>136.7028</v>
      </c>
      <c r="AC50" s="161"/>
      <c r="AD50" s="162">
        <v>140.8877</v>
      </c>
      <c r="AE50" s="162">
        <v>125.0722</v>
      </c>
      <c r="AF50" s="162">
        <v>139.36940000000001</v>
      </c>
    </row>
    <row r="51" spans="1:32" ht="18" customHeight="1" x14ac:dyDescent="0.3">
      <c r="A51" s="160" t="s">
        <v>83</v>
      </c>
      <c r="B51" s="160" t="s">
        <v>810</v>
      </c>
      <c r="C51" s="164">
        <v>501.5403</v>
      </c>
      <c r="D51" s="164">
        <v>499.54680000000002</v>
      </c>
      <c r="E51" s="164">
        <v>497.93299999999999</v>
      </c>
      <c r="F51" s="164">
        <v>505.02260000000001</v>
      </c>
      <c r="G51" s="164">
        <v>507.99380000000002</v>
      </c>
      <c r="H51" s="164">
        <v>505.52929999999998</v>
      </c>
      <c r="I51" s="163"/>
      <c r="J51" s="164">
        <v>499.03120000000001</v>
      </c>
      <c r="K51" s="164">
        <v>497.52949999999998</v>
      </c>
      <c r="L51" s="164">
        <v>482.48</v>
      </c>
      <c r="M51" s="164">
        <v>504.1705</v>
      </c>
      <c r="N51" s="164">
        <v>489.63600000000002</v>
      </c>
      <c r="O51" s="164">
        <v>227.5813</v>
      </c>
      <c r="P51" s="164">
        <v>224.9101</v>
      </c>
      <c r="Q51" s="164">
        <v>227.9794</v>
      </c>
      <c r="R51" s="164">
        <v>220.39869999999999</v>
      </c>
      <c r="S51" s="164">
        <v>216.44890000000001</v>
      </c>
      <c r="T51" s="164">
        <v>221.27590000000001</v>
      </c>
      <c r="U51" s="164">
        <v>222.7</v>
      </c>
      <c r="V51" s="163"/>
      <c r="W51" s="164">
        <v>223</v>
      </c>
      <c r="X51" s="164">
        <v>138.38149999999999</v>
      </c>
      <c r="Y51" s="164">
        <v>140.1396</v>
      </c>
      <c r="Z51" s="164">
        <v>137.31989999999999</v>
      </c>
      <c r="AA51" s="164">
        <v>135.96109999999999</v>
      </c>
      <c r="AB51" s="164">
        <v>136.05420000000001</v>
      </c>
      <c r="AC51" s="163"/>
      <c r="AD51" s="164">
        <v>141.239</v>
      </c>
      <c r="AE51" s="164">
        <v>124.5107</v>
      </c>
      <c r="AF51" s="164">
        <v>138.83850000000001</v>
      </c>
    </row>
    <row r="52" spans="1:32" ht="18" customHeight="1" x14ac:dyDescent="0.3">
      <c r="A52" s="160" t="s">
        <v>83</v>
      </c>
      <c r="B52" s="160" t="s">
        <v>811</v>
      </c>
      <c r="C52" s="164">
        <v>502.48450000000003</v>
      </c>
      <c r="D52" s="164">
        <v>497.49860000000001</v>
      </c>
      <c r="E52" s="164">
        <v>498.61579999999998</v>
      </c>
      <c r="F52" s="164">
        <v>505.459</v>
      </c>
      <c r="G52" s="164">
        <v>508.21210000000002</v>
      </c>
      <c r="H52" s="164">
        <v>505.64620000000002</v>
      </c>
      <c r="I52" s="164">
        <v>506.33569999999997</v>
      </c>
      <c r="J52" s="164">
        <v>499.08120000000002</v>
      </c>
      <c r="K52" s="164">
        <v>495.71690000000001</v>
      </c>
      <c r="L52" s="164">
        <v>481.8596</v>
      </c>
      <c r="M52" s="164">
        <v>504.46050000000002</v>
      </c>
      <c r="N52" s="164">
        <v>489.66419999999999</v>
      </c>
      <c r="O52" s="164">
        <v>228.98410000000001</v>
      </c>
      <c r="P52" s="164">
        <v>224.8134</v>
      </c>
      <c r="Q52" s="164">
        <v>228.6737</v>
      </c>
      <c r="R52" s="164">
        <v>220.7072</v>
      </c>
      <c r="S52" s="164">
        <v>217.40129999999999</v>
      </c>
      <c r="T52" s="164">
        <v>221.56739999999999</v>
      </c>
      <c r="U52" s="164">
        <v>222.7</v>
      </c>
      <c r="V52" s="163"/>
      <c r="W52" s="164">
        <v>223.2</v>
      </c>
      <c r="X52" s="164">
        <v>138.46530000000001</v>
      </c>
      <c r="Y52" s="164">
        <v>139.43379999999999</v>
      </c>
      <c r="Z52" s="164">
        <v>137.37180000000001</v>
      </c>
      <c r="AA52" s="164">
        <v>136.0838</v>
      </c>
      <c r="AB52" s="164">
        <v>134.42580000000001</v>
      </c>
      <c r="AC52" s="163"/>
      <c r="AD52" s="164">
        <v>140.97550000000001</v>
      </c>
      <c r="AE52" s="164">
        <v>124.27630000000001</v>
      </c>
      <c r="AF52" s="164">
        <v>138.96100000000001</v>
      </c>
    </row>
    <row r="53" spans="1:32" ht="18" customHeight="1" x14ac:dyDescent="0.3">
      <c r="A53" s="160" t="s">
        <v>83</v>
      </c>
      <c r="B53" s="160" t="s">
        <v>812</v>
      </c>
      <c r="C53" s="164">
        <v>503.37630000000001</v>
      </c>
      <c r="D53" s="164">
        <v>504.11579999999998</v>
      </c>
      <c r="E53" s="165">
        <v>500.97915</v>
      </c>
      <c r="F53" s="164">
        <v>509.64789999999999</v>
      </c>
      <c r="G53" s="164">
        <v>511.99110000000002</v>
      </c>
      <c r="H53" s="164">
        <v>507.97739999999999</v>
      </c>
      <c r="I53" s="165">
        <v>508.87729999999999</v>
      </c>
      <c r="J53" s="164">
        <v>502.0591</v>
      </c>
      <c r="K53" s="164">
        <v>498.24849999999998</v>
      </c>
      <c r="L53" s="164">
        <v>484.02769999999998</v>
      </c>
      <c r="M53" s="164">
        <v>506.98320000000001</v>
      </c>
      <c r="N53" s="164">
        <v>491.69</v>
      </c>
      <c r="O53" s="164">
        <v>229.51990000000001</v>
      </c>
      <c r="P53" s="164">
        <v>227.07259999999999</v>
      </c>
      <c r="Q53" s="164">
        <v>229.44</v>
      </c>
      <c r="R53" s="164">
        <v>222.42060000000001</v>
      </c>
      <c r="S53" s="164">
        <v>218.5087</v>
      </c>
      <c r="T53" s="164">
        <v>221.9126</v>
      </c>
      <c r="U53" s="164">
        <v>223.3</v>
      </c>
      <c r="V53" s="163"/>
      <c r="W53" s="164">
        <v>223.6</v>
      </c>
      <c r="X53" s="165">
        <v>138.42855</v>
      </c>
      <c r="Y53" s="164">
        <v>139.93790000000001</v>
      </c>
      <c r="Z53" s="164">
        <v>137.6208</v>
      </c>
      <c r="AA53" s="164">
        <v>136.4776</v>
      </c>
      <c r="AB53" s="164">
        <v>135.04679999999999</v>
      </c>
      <c r="AC53" s="163"/>
      <c r="AD53" s="164">
        <v>141.6781</v>
      </c>
      <c r="AE53" s="164">
        <v>124.369</v>
      </c>
      <c r="AF53" s="164">
        <v>139.5941</v>
      </c>
    </row>
    <row r="54" spans="1:32" ht="18" customHeight="1" x14ac:dyDescent="0.3">
      <c r="A54" s="160" t="s">
        <v>83</v>
      </c>
      <c r="B54" s="160" t="s">
        <v>813</v>
      </c>
      <c r="C54" s="164">
        <v>501.5403</v>
      </c>
      <c r="D54" s="164">
        <v>503.17039999999997</v>
      </c>
      <c r="E54" s="164">
        <v>503.34249999999997</v>
      </c>
      <c r="F54" s="164">
        <v>509.92450000000002</v>
      </c>
      <c r="G54" s="164">
        <v>511.32319999999999</v>
      </c>
      <c r="H54" s="164">
        <v>507.83659999999998</v>
      </c>
      <c r="I54" s="164">
        <v>511.41890000000001</v>
      </c>
      <c r="J54" s="164">
        <v>501.15660000000003</v>
      </c>
      <c r="K54" s="164">
        <v>498.69850000000002</v>
      </c>
      <c r="L54" s="164">
        <v>484.0872</v>
      </c>
      <c r="M54" s="164">
        <v>505.9359</v>
      </c>
      <c r="N54" s="164">
        <v>490.25569999999999</v>
      </c>
      <c r="O54" s="164">
        <v>226.59530000000001</v>
      </c>
      <c r="P54" s="164">
        <v>226.90880000000001</v>
      </c>
      <c r="Q54" s="164">
        <v>229.2576</v>
      </c>
      <c r="R54" s="164">
        <v>222.5112</v>
      </c>
      <c r="S54" s="164">
        <v>218.3905</v>
      </c>
      <c r="T54" s="164">
        <v>221.858</v>
      </c>
      <c r="U54" s="164">
        <v>223.3</v>
      </c>
      <c r="V54" s="163"/>
      <c r="W54" s="164">
        <v>223.2</v>
      </c>
      <c r="X54" s="164">
        <v>138.39179999999999</v>
      </c>
      <c r="Y54" s="164">
        <v>139.2431</v>
      </c>
      <c r="Z54" s="164">
        <v>137.8698</v>
      </c>
      <c r="AA54" s="164">
        <v>136.38939999999999</v>
      </c>
      <c r="AB54" s="164">
        <v>135.64019999999999</v>
      </c>
      <c r="AC54" s="163"/>
      <c r="AD54" s="164">
        <v>141.13650000000001</v>
      </c>
      <c r="AE54" s="164">
        <v>125.0722</v>
      </c>
      <c r="AF54" s="164">
        <v>139.08349999999999</v>
      </c>
    </row>
    <row r="55" spans="1:32" ht="18" customHeight="1" x14ac:dyDescent="0.3">
      <c r="A55" s="160" t="s">
        <v>83</v>
      </c>
      <c r="B55" s="160" t="s">
        <v>814</v>
      </c>
      <c r="C55" s="164">
        <v>502.74680000000001</v>
      </c>
      <c r="D55" s="164">
        <v>505.27109999999999</v>
      </c>
      <c r="E55" s="164">
        <v>503.60509999999999</v>
      </c>
      <c r="F55" s="164">
        <v>511.26600000000002</v>
      </c>
      <c r="G55" s="164">
        <v>513.86249999999995</v>
      </c>
      <c r="H55" s="164">
        <v>510.05790000000002</v>
      </c>
      <c r="I55" s="165">
        <v>514.08770000000004</v>
      </c>
      <c r="J55" s="164">
        <v>502.6071</v>
      </c>
      <c r="K55" s="164">
        <v>497.86579999999998</v>
      </c>
      <c r="L55" s="164">
        <v>483.19229999999999</v>
      </c>
      <c r="M55" s="164">
        <v>505.98219999999998</v>
      </c>
      <c r="N55" s="164">
        <v>490.62299999999999</v>
      </c>
      <c r="O55" s="164">
        <v>227.1327</v>
      </c>
      <c r="P55" s="164">
        <v>227.57550000000001</v>
      </c>
      <c r="Q55" s="164">
        <v>229.81790000000001</v>
      </c>
      <c r="R55" s="164">
        <v>223.83340000000001</v>
      </c>
      <c r="S55" s="164">
        <v>219.3946</v>
      </c>
      <c r="T55" s="164">
        <v>221.95330000000001</v>
      </c>
      <c r="U55" s="164">
        <v>223.3</v>
      </c>
      <c r="V55" s="163"/>
      <c r="W55" s="164">
        <v>223.6</v>
      </c>
      <c r="X55" s="164">
        <v>138.4341</v>
      </c>
      <c r="Y55" s="164">
        <v>139.27619999999999</v>
      </c>
      <c r="Z55" s="164">
        <v>137.71940000000001</v>
      </c>
      <c r="AA55" s="164">
        <v>136.2482</v>
      </c>
      <c r="AB55" s="164">
        <v>135.4194</v>
      </c>
      <c r="AC55" s="163"/>
      <c r="AD55" s="164">
        <v>141.0926</v>
      </c>
      <c r="AE55" s="164">
        <v>125.1161</v>
      </c>
      <c r="AF55" s="164">
        <v>139.34899999999999</v>
      </c>
    </row>
    <row r="56" spans="1:32" ht="18" customHeight="1" x14ac:dyDescent="0.3">
      <c r="A56" s="160" t="s">
        <v>83</v>
      </c>
      <c r="B56" s="160" t="s">
        <v>815</v>
      </c>
      <c r="C56" s="164">
        <v>505.47449999999998</v>
      </c>
      <c r="D56" s="164">
        <v>513.46389999999997</v>
      </c>
      <c r="E56" s="164">
        <v>511.06279999999998</v>
      </c>
      <c r="F56" s="164">
        <v>516.6123</v>
      </c>
      <c r="G56" s="164">
        <v>518.51369999999997</v>
      </c>
      <c r="H56" s="164">
        <v>514.62109999999996</v>
      </c>
      <c r="I56" s="164">
        <v>516.75649999999996</v>
      </c>
      <c r="J56" s="164">
        <v>507.1216</v>
      </c>
      <c r="K56" s="164">
        <v>505.44139999999999</v>
      </c>
      <c r="L56" s="164">
        <v>489.43450000000001</v>
      </c>
      <c r="M56" s="164">
        <v>513.23360000000002</v>
      </c>
      <c r="N56" s="164">
        <v>498.0351</v>
      </c>
      <c r="O56" s="164">
        <v>227.6994</v>
      </c>
      <c r="P56" s="164">
        <v>226.73589999999999</v>
      </c>
      <c r="Q56" s="164">
        <v>229.85509999999999</v>
      </c>
      <c r="R56" s="164">
        <v>225.55250000000001</v>
      </c>
      <c r="S56" s="164">
        <v>221.1</v>
      </c>
      <c r="T56" s="164">
        <v>223.1112</v>
      </c>
      <c r="U56" s="164">
        <v>225.2</v>
      </c>
      <c r="V56" s="163"/>
      <c r="W56" s="164">
        <v>226.3</v>
      </c>
      <c r="X56" s="164">
        <v>140.55269999999999</v>
      </c>
      <c r="Y56" s="164">
        <v>141.45339999999999</v>
      </c>
      <c r="Z56" s="164">
        <v>138.51830000000001</v>
      </c>
      <c r="AA56" s="164">
        <v>137.70779999999999</v>
      </c>
      <c r="AB56" s="164">
        <v>136.10939999999999</v>
      </c>
      <c r="AC56" s="163"/>
      <c r="AD56" s="164">
        <v>143.01009999999999</v>
      </c>
      <c r="AE56" s="164">
        <v>126.288</v>
      </c>
      <c r="AF56" s="164">
        <v>141.2688</v>
      </c>
    </row>
    <row r="57" spans="1:32" ht="18" customHeight="1" x14ac:dyDescent="0.3">
      <c r="A57" s="160" t="s">
        <v>816</v>
      </c>
      <c r="B57" s="160" t="s">
        <v>84</v>
      </c>
      <c r="C57" s="167">
        <v>504.0582</v>
      </c>
      <c r="D57" s="167">
        <v>513.04380000000003</v>
      </c>
      <c r="E57" s="169">
        <v>514.42404999999997</v>
      </c>
      <c r="F57" s="167">
        <v>517.5172</v>
      </c>
      <c r="G57" s="167">
        <v>520.46969999999999</v>
      </c>
      <c r="H57" s="167">
        <v>515.89229999999998</v>
      </c>
      <c r="I57" s="166"/>
      <c r="J57" s="167">
        <v>508.53059999999999</v>
      </c>
      <c r="K57" s="167">
        <v>508.52480000000003</v>
      </c>
      <c r="L57" s="167">
        <v>492.30180000000001</v>
      </c>
      <c r="M57" s="167">
        <v>515.86770000000001</v>
      </c>
      <c r="N57" s="167">
        <v>501.30869999999999</v>
      </c>
      <c r="O57" s="167">
        <v>226.7518</v>
      </c>
      <c r="P57" s="167">
        <v>226.88319999999999</v>
      </c>
      <c r="Q57" s="167">
        <v>230.00380000000001</v>
      </c>
      <c r="R57" s="167">
        <v>226.08199999999999</v>
      </c>
      <c r="S57" s="167">
        <v>221.84569999999999</v>
      </c>
      <c r="T57" s="167">
        <v>223.9589</v>
      </c>
      <c r="U57" s="167">
        <v>226.5</v>
      </c>
      <c r="V57" s="166"/>
      <c r="W57" s="167">
        <v>227.6</v>
      </c>
      <c r="X57" s="167">
        <v>141.39080000000001</v>
      </c>
      <c r="Y57" s="167">
        <v>140.0017</v>
      </c>
      <c r="Z57" s="167">
        <v>138.61689999999999</v>
      </c>
      <c r="AA57" s="167">
        <v>137.69640000000001</v>
      </c>
      <c r="AB57" s="167">
        <v>136.3716</v>
      </c>
      <c r="AC57" s="166"/>
      <c r="AD57" s="167">
        <v>141.8245</v>
      </c>
      <c r="AE57" s="167">
        <v>126.4785</v>
      </c>
      <c r="AF57" s="167">
        <v>141.6772</v>
      </c>
    </row>
    <row r="58" spans="1:32" x14ac:dyDescent="0.3">
      <c r="A58" s="237" t="s">
        <v>828</v>
      </c>
      <c r="B58" s="237"/>
      <c r="C58" s="170">
        <v>506.786</v>
      </c>
      <c r="D58" s="170">
        <v>521.65660000000003</v>
      </c>
      <c r="E58" s="170">
        <v>517.78530000000001</v>
      </c>
      <c r="F58" s="170">
        <v>527.6816</v>
      </c>
      <c r="G58" s="170">
        <v>528.05529999999999</v>
      </c>
      <c r="H58" s="170">
        <v>523.67309999999998</v>
      </c>
      <c r="I58" s="170">
        <v>518.98239999999998</v>
      </c>
      <c r="J58" s="170">
        <v>517.39350000000002</v>
      </c>
      <c r="K58" s="170">
        <v>508.52480000000003</v>
      </c>
      <c r="L58" s="170">
        <v>492.30180000000001</v>
      </c>
      <c r="M58" s="170">
        <v>515.86770000000001</v>
      </c>
      <c r="N58" s="170">
        <v>501.30869999999999</v>
      </c>
      <c r="O58" s="170">
        <v>229.51990000000001</v>
      </c>
      <c r="P58" s="170">
        <v>230.80410000000001</v>
      </c>
      <c r="Q58" s="170">
        <v>230.13249999999999</v>
      </c>
      <c r="R58" s="170">
        <v>226.08199999999999</v>
      </c>
      <c r="S58" s="170">
        <v>222.392</v>
      </c>
      <c r="T58" s="170">
        <v>223.9589</v>
      </c>
      <c r="U58" s="170">
        <v>226.5</v>
      </c>
      <c r="V58" s="170">
        <v>0</v>
      </c>
      <c r="W58" s="170">
        <v>227.6</v>
      </c>
      <c r="X58" s="170">
        <v>142.6687</v>
      </c>
      <c r="Y58" s="170">
        <v>141.51730000000001</v>
      </c>
      <c r="Z58" s="170">
        <v>141.20580000000001</v>
      </c>
      <c r="AA58" s="170">
        <v>139.2473</v>
      </c>
      <c r="AB58" s="170">
        <v>137.36519999999999</v>
      </c>
      <c r="AC58" s="170">
        <v>0</v>
      </c>
      <c r="AD58" s="170">
        <v>143.11259999999999</v>
      </c>
      <c r="AE58" s="170">
        <v>127.7432</v>
      </c>
      <c r="AF58" s="170">
        <v>143.4948</v>
      </c>
    </row>
    <row r="59" spans="1:32" x14ac:dyDescent="0.3">
      <c r="A59" s="237" t="s">
        <v>829</v>
      </c>
      <c r="B59" s="237"/>
      <c r="C59" s="170">
        <v>498.55020000000002</v>
      </c>
      <c r="D59" s="170">
        <v>489.77850000000001</v>
      </c>
      <c r="E59" s="170">
        <v>492.1035</v>
      </c>
      <c r="F59" s="170">
        <v>502.99549999999999</v>
      </c>
      <c r="G59" s="170">
        <v>506.0086</v>
      </c>
      <c r="H59" s="170">
        <v>504.13600000000002</v>
      </c>
      <c r="I59" s="170">
        <v>506.33569999999997</v>
      </c>
      <c r="J59" s="170">
        <v>499.03120000000001</v>
      </c>
      <c r="K59" s="170">
        <v>495.71690000000001</v>
      </c>
      <c r="L59" s="170">
        <v>475.83890000000002</v>
      </c>
      <c r="M59" s="170">
        <v>502.6508</v>
      </c>
      <c r="N59" s="170">
        <v>487.5059</v>
      </c>
      <c r="O59" s="170">
        <v>224.4837</v>
      </c>
      <c r="P59" s="170">
        <v>221.113</v>
      </c>
      <c r="Q59" s="170">
        <v>218.02600000000001</v>
      </c>
      <c r="R59" s="170">
        <v>219.17609999999999</v>
      </c>
      <c r="S59" s="170">
        <v>214.91329999999999</v>
      </c>
      <c r="T59" s="170">
        <v>0</v>
      </c>
      <c r="U59" s="170">
        <v>222</v>
      </c>
      <c r="V59" s="170">
        <v>0</v>
      </c>
      <c r="W59" s="170">
        <v>222</v>
      </c>
      <c r="X59" s="170">
        <v>137.54679999999999</v>
      </c>
      <c r="Y59" s="170">
        <v>139.13409999999999</v>
      </c>
      <c r="Z59" s="170">
        <v>136.5728</v>
      </c>
      <c r="AA59" s="170">
        <v>135.6464</v>
      </c>
      <c r="AB59" s="170">
        <v>133.2252</v>
      </c>
      <c r="AC59" s="170">
        <v>0</v>
      </c>
      <c r="AD59" s="170">
        <v>140.41929999999999</v>
      </c>
      <c r="AE59" s="170">
        <v>123.3827</v>
      </c>
      <c r="AF59" s="170">
        <v>138.55250000000001</v>
      </c>
    </row>
    <row r="60" spans="1:32" x14ac:dyDescent="0.3">
      <c r="A60" s="237" t="s">
        <v>830</v>
      </c>
      <c r="B60" s="237"/>
      <c r="C60" s="170">
        <v>502.61453541666668</v>
      </c>
      <c r="D60" s="170">
        <v>504.21206666666666</v>
      </c>
      <c r="E60" s="170">
        <v>505.758390625</v>
      </c>
      <c r="F60" s="170">
        <v>513.5582020833333</v>
      </c>
      <c r="G60" s="170">
        <v>515.55646875000002</v>
      </c>
      <c r="H60" s="170">
        <v>512.5222583333333</v>
      </c>
      <c r="I60" s="170">
        <v>515.89233750000005</v>
      </c>
      <c r="J60" s="170">
        <v>507.4813145833333</v>
      </c>
      <c r="K60" s="170">
        <v>502.39870208333326</v>
      </c>
      <c r="L60" s="170">
        <v>485.35733958333333</v>
      </c>
      <c r="M60" s="170">
        <v>508.93975833333332</v>
      </c>
      <c r="N60" s="170">
        <v>494.29067708333332</v>
      </c>
      <c r="O60" s="170">
        <v>226.23605416666663</v>
      </c>
      <c r="P60" s="170">
        <v>224.74530625</v>
      </c>
      <c r="Q60" s="170">
        <v>225.5069</v>
      </c>
      <c r="R60" s="170">
        <v>222.38641250000001</v>
      </c>
      <c r="S60" s="170">
        <v>218.47868541666665</v>
      </c>
      <c r="T60" s="170">
        <v>148.19760208333332</v>
      </c>
      <c r="U60" s="170">
        <v>224.15208333333334</v>
      </c>
      <c r="V60" s="170">
        <v>0</v>
      </c>
      <c r="W60" s="170">
        <v>224.12708333333333</v>
      </c>
      <c r="X60" s="170">
        <v>140.30929374999999</v>
      </c>
      <c r="Y60" s="170">
        <v>140.21103124999999</v>
      </c>
      <c r="Z60" s="170">
        <v>137.8205375</v>
      </c>
      <c r="AA60" s="170">
        <v>137.25141249999999</v>
      </c>
      <c r="AB60" s="170">
        <v>135.2535125</v>
      </c>
      <c r="AC60" s="170">
        <v>0</v>
      </c>
      <c r="AD60" s="170">
        <v>141.44331041666666</v>
      </c>
      <c r="AE60" s="170">
        <v>125.42508125000001</v>
      </c>
      <c r="AF60" s="170">
        <v>141.09004999999999</v>
      </c>
    </row>
    <row r="61" spans="1:32" x14ac:dyDescent="0.3">
      <c r="A61" s="237" t="s">
        <v>2318</v>
      </c>
      <c r="B61" s="237"/>
      <c r="C61" s="158" t="s">
        <v>195</v>
      </c>
      <c r="D61" s="158" t="s">
        <v>195</v>
      </c>
      <c r="E61" s="158" t="s">
        <v>195</v>
      </c>
      <c r="F61" s="158" t="s">
        <v>2319</v>
      </c>
      <c r="G61" s="158" t="s">
        <v>2319</v>
      </c>
      <c r="H61" s="158" t="s">
        <v>2319</v>
      </c>
      <c r="I61" s="158" t="s">
        <v>2320</v>
      </c>
      <c r="J61" s="158" t="s">
        <v>2320</v>
      </c>
      <c r="K61" s="158" t="s">
        <v>2320</v>
      </c>
      <c r="L61" s="158" t="s">
        <v>2320</v>
      </c>
      <c r="M61" s="158" t="s">
        <v>2320</v>
      </c>
      <c r="N61" s="158" t="s">
        <v>2320</v>
      </c>
      <c r="O61" s="158" t="s">
        <v>195</v>
      </c>
      <c r="P61" s="158" t="s">
        <v>195</v>
      </c>
      <c r="Q61" s="158" t="s">
        <v>195</v>
      </c>
      <c r="R61" s="158" t="s">
        <v>2319</v>
      </c>
      <c r="S61" s="158" t="s">
        <v>2319</v>
      </c>
      <c r="T61" s="158" t="s">
        <v>2320</v>
      </c>
      <c r="U61" s="158" t="s">
        <v>2320</v>
      </c>
      <c r="V61" s="158" t="s">
        <v>2320</v>
      </c>
      <c r="W61" s="158" t="s">
        <v>2320</v>
      </c>
      <c r="X61" s="158" t="s">
        <v>2320</v>
      </c>
      <c r="Y61" s="158" t="s">
        <v>2320</v>
      </c>
      <c r="Z61" s="158" t="s">
        <v>2320</v>
      </c>
      <c r="AA61" s="158" t="s">
        <v>2320</v>
      </c>
      <c r="AB61" s="158" t="s">
        <v>2320</v>
      </c>
      <c r="AC61" s="158" t="s">
        <v>2320</v>
      </c>
      <c r="AD61" s="158" t="s">
        <v>2320</v>
      </c>
      <c r="AE61" s="158" t="s">
        <v>2320</v>
      </c>
      <c r="AF61" s="158" t="s">
        <v>2320</v>
      </c>
    </row>
    <row r="62" spans="1:32" ht="27" customHeight="1" x14ac:dyDescent="0.3">
      <c r="A62" s="237" t="s">
        <v>3</v>
      </c>
      <c r="B62" s="237"/>
      <c r="C62" s="236" t="s">
        <v>486</v>
      </c>
      <c r="D62" s="236"/>
      <c r="E62" s="236"/>
      <c r="F62" s="236"/>
      <c r="G62" s="236"/>
      <c r="H62" s="236"/>
      <c r="I62" s="236" t="s">
        <v>187</v>
      </c>
      <c r="J62" s="236" t="s">
        <v>486</v>
      </c>
      <c r="K62" s="236" t="s">
        <v>187</v>
      </c>
      <c r="L62" s="236" t="s">
        <v>486</v>
      </c>
      <c r="M62" s="236" t="s">
        <v>361</v>
      </c>
      <c r="N62" s="236" t="s">
        <v>187</v>
      </c>
      <c r="O62" s="236" t="s">
        <v>66</v>
      </c>
      <c r="P62" s="236"/>
      <c r="Q62" s="236"/>
      <c r="R62" s="236"/>
      <c r="S62" s="236"/>
      <c r="T62" s="236" t="s">
        <v>486</v>
      </c>
      <c r="U62" s="236" t="s">
        <v>2330</v>
      </c>
      <c r="V62" s="236"/>
      <c r="W62" s="236"/>
      <c r="X62" s="236" t="s">
        <v>66</v>
      </c>
      <c r="Y62" s="236" t="s">
        <v>464</v>
      </c>
      <c r="Z62" s="236" t="s">
        <v>66</v>
      </c>
      <c r="AA62" s="236" t="s">
        <v>2331</v>
      </c>
      <c r="AB62" s="236" t="s">
        <v>556</v>
      </c>
      <c r="AC62" s="236" t="s">
        <v>66</v>
      </c>
      <c r="AD62" s="236" t="s">
        <v>102</v>
      </c>
      <c r="AE62" s="236" t="s">
        <v>66</v>
      </c>
      <c r="AF62" s="23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2692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2693</v>
      </c>
      <c r="C5" s="1"/>
      <c r="D5" s="1"/>
      <c r="E5" s="1"/>
      <c r="F5" s="1"/>
      <c r="G5" s="1"/>
    </row>
    <row r="6" spans="1:7" ht="34.950000000000003" customHeight="1" x14ac:dyDescent="0.3">
      <c r="A6" s="1"/>
      <c r="B6" s="3" t="s">
        <v>3</v>
      </c>
      <c r="C6" s="3" t="s">
        <v>4</v>
      </c>
      <c r="D6" s="3" t="s">
        <v>6</v>
      </c>
      <c r="E6" s="3" t="s">
        <v>7</v>
      </c>
      <c r="F6" s="3" t="s">
        <v>8</v>
      </c>
      <c r="G6" s="3" t="s">
        <v>2694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2695</v>
      </c>
      <c r="C5" s="1"/>
      <c r="D5" s="1"/>
      <c r="E5" s="1"/>
      <c r="F5" s="1"/>
      <c r="G5" s="1"/>
      <c r="H5" s="1"/>
      <c r="I5" s="1"/>
    </row>
    <row r="6" spans="1:9" ht="34.950000000000003" customHeight="1" x14ac:dyDescent="0.3">
      <c r="A6" s="1"/>
      <c r="B6" s="3" t="s">
        <v>4</v>
      </c>
      <c r="C6" s="3" t="s">
        <v>2696</v>
      </c>
      <c r="D6" s="3" t="s">
        <v>2697</v>
      </c>
      <c r="E6" s="3" t="s">
        <v>7</v>
      </c>
      <c r="F6" s="3" t="s">
        <v>8</v>
      </c>
      <c r="G6" s="3" t="s">
        <v>2698</v>
      </c>
      <c r="H6" s="3" t="s">
        <v>2694</v>
      </c>
      <c r="I6" s="3" t="s">
        <v>2699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2700</v>
      </c>
      <c r="C5" s="1"/>
      <c r="D5" s="1"/>
      <c r="E5" s="1"/>
      <c r="F5" s="1"/>
      <c r="G5" s="1"/>
      <c r="H5" s="1"/>
      <c r="I5" s="1"/>
    </row>
    <row r="6" spans="1:9" ht="30" customHeight="1" x14ac:dyDescent="0.3">
      <c r="A6" s="1"/>
      <c r="B6" s="209" t="s">
        <v>2701</v>
      </c>
      <c r="C6" s="209"/>
      <c r="D6" s="209"/>
      <c r="E6" s="209"/>
      <c r="F6" s="209"/>
      <c r="G6" s="209"/>
      <c r="H6" s="209"/>
      <c r="I6" s="209"/>
    </row>
    <row r="7" spans="1:9" ht="19.95" customHeight="1" x14ac:dyDescent="0.3">
      <c r="A7" s="1"/>
      <c r="B7" s="209" t="s">
        <v>2702</v>
      </c>
      <c r="C7" s="209" t="s">
        <v>2703</v>
      </c>
      <c r="D7" s="209"/>
      <c r="E7" s="209" t="s">
        <v>2704</v>
      </c>
      <c r="F7" s="209"/>
      <c r="G7" s="209" t="s">
        <v>2705</v>
      </c>
      <c r="H7" s="209"/>
      <c r="I7" s="209"/>
    </row>
    <row r="8" spans="1:9" ht="19.95" customHeight="1" x14ac:dyDescent="0.3">
      <c r="A8" s="1"/>
      <c r="B8" s="209"/>
      <c r="C8" s="3" t="s">
        <v>2706</v>
      </c>
      <c r="D8" s="3" t="s">
        <v>2707</v>
      </c>
      <c r="E8" s="3" t="s">
        <v>2706</v>
      </c>
      <c r="F8" s="3" t="s">
        <v>2707</v>
      </c>
      <c r="G8" s="3" t="s">
        <v>2706</v>
      </c>
      <c r="H8" s="3" t="s">
        <v>2707</v>
      </c>
      <c r="I8" s="3" t="s">
        <v>2708</v>
      </c>
    </row>
    <row r="9" spans="1:9" ht="26.4" x14ac:dyDescent="0.3">
      <c r="A9" s="1"/>
      <c r="B9" s="85" t="s">
        <v>2709</v>
      </c>
      <c r="C9" s="85" t="s">
        <v>2710</v>
      </c>
      <c r="D9" s="85" t="s">
        <v>2710</v>
      </c>
      <c r="E9" s="85" t="s">
        <v>2710</v>
      </c>
      <c r="F9" s="85" t="s">
        <v>2710</v>
      </c>
      <c r="G9" s="85" t="s">
        <v>2710</v>
      </c>
      <c r="H9" s="85" t="s">
        <v>2710</v>
      </c>
      <c r="I9" s="85" t="s">
        <v>2711</v>
      </c>
    </row>
    <row r="10" spans="1:9" ht="26.4" x14ac:dyDescent="0.3">
      <c r="A10" s="1"/>
      <c r="B10" s="85" t="s">
        <v>2712</v>
      </c>
      <c r="C10" s="85" t="s">
        <v>2710</v>
      </c>
      <c r="D10" s="85" t="s">
        <v>2710</v>
      </c>
      <c r="E10" s="85" t="s">
        <v>2710</v>
      </c>
      <c r="F10" s="85" t="s">
        <v>2710</v>
      </c>
      <c r="G10" s="85" t="s">
        <v>2710</v>
      </c>
      <c r="H10" s="85" t="s">
        <v>2710</v>
      </c>
      <c r="I10" s="85" t="s">
        <v>2711</v>
      </c>
    </row>
    <row r="11" spans="1:9" ht="26.4" x14ac:dyDescent="0.3">
      <c r="A11" s="1"/>
      <c r="B11" s="85" t="s">
        <v>2713</v>
      </c>
      <c r="C11" s="85" t="s">
        <v>2714</v>
      </c>
      <c r="D11" s="85" t="s">
        <v>2715</v>
      </c>
      <c r="E11" s="85" t="s">
        <v>2716</v>
      </c>
      <c r="F11" s="85" t="s">
        <v>2717</v>
      </c>
      <c r="G11" s="85" t="s">
        <v>924</v>
      </c>
      <c r="H11" s="85" t="s">
        <v>924</v>
      </c>
      <c r="I11" s="85" t="s">
        <v>924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9" t="s">
        <v>756</v>
      </c>
      <c r="C14" s="209"/>
      <c r="D14" s="209"/>
      <c r="E14" s="209"/>
      <c r="F14" s="209"/>
      <c r="G14" s="209"/>
      <c r="H14" s="209"/>
      <c r="I14" s="209"/>
    </row>
    <row r="15" spans="1:9" ht="19.95" customHeight="1" x14ac:dyDescent="0.3">
      <c r="A15" s="1"/>
      <c r="B15" s="209" t="s">
        <v>2702</v>
      </c>
      <c r="C15" s="209" t="s">
        <v>2703</v>
      </c>
      <c r="D15" s="209"/>
      <c r="E15" s="209" t="s">
        <v>2704</v>
      </c>
      <c r="F15" s="209"/>
      <c r="G15" s="209" t="s">
        <v>2705</v>
      </c>
      <c r="H15" s="209"/>
      <c r="I15" s="209"/>
    </row>
    <row r="16" spans="1:9" ht="19.95" customHeight="1" x14ac:dyDescent="0.3">
      <c r="A16" s="1"/>
      <c r="B16" s="209"/>
      <c r="C16" s="3" t="s">
        <v>2706</v>
      </c>
      <c r="D16" s="3" t="s">
        <v>2707</v>
      </c>
      <c r="E16" s="3" t="s">
        <v>2706</v>
      </c>
      <c r="F16" s="3" t="s">
        <v>2707</v>
      </c>
      <c r="G16" s="3" t="s">
        <v>2706</v>
      </c>
      <c r="H16" s="3" t="s">
        <v>2707</v>
      </c>
      <c r="I16" s="3" t="s">
        <v>2708</v>
      </c>
    </row>
    <row r="17" spans="1:9" ht="26.4" x14ac:dyDescent="0.3">
      <c r="A17" s="1"/>
      <c r="B17" s="85" t="s">
        <v>2709</v>
      </c>
      <c r="C17" s="85" t="s">
        <v>2710</v>
      </c>
      <c r="D17" s="85" t="s">
        <v>2710</v>
      </c>
      <c r="E17" s="85" t="s">
        <v>2710</v>
      </c>
      <c r="F17" s="85" t="s">
        <v>2710</v>
      </c>
      <c r="G17" s="85" t="s">
        <v>2710</v>
      </c>
      <c r="H17" s="85" t="s">
        <v>2710</v>
      </c>
      <c r="I17" s="85" t="s">
        <v>2711</v>
      </c>
    </row>
    <row r="18" spans="1:9" ht="26.4" x14ac:dyDescent="0.3">
      <c r="A18" s="1"/>
      <c r="B18" s="85" t="s">
        <v>2712</v>
      </c>
      <c r="C18" s="85" t="s">
        <v>2710</v>
      </c>
      <c r="D18" s="85" t="s">
        <v>2710</v>
      </c>
      <c r="E18" s="85" t="s">
        <v>2710</v>
      </c>
      <c r="F18" s="85" t="s">
        <v>2710</v>
      </c>
      <c r="G18" s="85" t="s">
        <v>2710</v>
      </c>
      <c r="H18" s="85" t="s">
        <v>2710</v>
      </c>
      <c r="I18" s="85" t="s">
        <v>2711</v>
      </c>
    </row>
    <row r="19" spans="1:9" x14ac:dyDescent="0.3">
      <c r="A19" s="1"/>
      <c r="B19" s="85" t="s">
        <v>2713</v>
      </c>
      <c r="C19" s="85" t="s">
        <v>2710</v>
      </c>
      <c r="D19" s="85" t="s">
        <v>2710</v>
      </c>
      <c r="E19" s="85" t="s">
        <v>2710</v>
      </c>
      <c r="F19" s="85" t="s">
        <v>2710</v>
      </c>
      <c r="G19" s="85" t="s">
        <v>924</v>
      </c>
      <c r="H19" s="85" t="s">
        <v>924</v>
      </c>
      <c r="I19" s="85" t="s">
        <v>924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9" t="s">
        <v>2718</v>
      </c>
      <c r="C22" s="209"/>
      <c r="D22" s="209"/>
      <c r="E22" s="209"/>
      <c r="F22" s="209"/>
      <c r="G22" s="209"/>
      <c r="H22" s="209"/>
      <c r="I22" s="209"/>
    </row>
    <row r="23" spans="1:9" ht="19.95" customHeight="1" x14ac:dyDescent="0.3">
      <c r="A23" s="1"/>
      <c r="B23" s="209" t="s">
        <v>2702</v>
      </c>
      <c r="C23" s="209" t="s">
        <v>2703</v>
      </c>
      <c r="D23" s="209"/>
      <c r="E23" s="209" t="s">
        <v>2704</v>
      </c>
      <c r="F23" s="209"/>
      <c r="G23" s="209" t="s">
        <v>2705</v>
      </c>
      <c r="H23" s="209"/>
      <c r="I23" s="209"/>
    </row>
    <row r="24" spans="1:9" ht="19.95" customHeight="1" x14ac:dyDescent="0.3">
      <c r="A24" s="1"/>
      <c r="B24" s="209"/>
      <c r="C24" s="3" t="s">
        <v>2706</v>
      </c>
      <c r="D24" s="3" t="s">
        <v>2707</v>
      </c>
      <c r="E24" s="3" t="s">
        <v>2706</v>
      </c>
      <c r="F24" s="3" t="s">
        <v>2707</v>
      </c>
      <c r="G24" s="3" t="s">
        <v>2706</v>
      </c>
      <c r="H24" s="3" t="s">
        <v>2707</v>
      </c>
      <c r="I24" s="3" t="s">
        <v>2708</v>
      </c>
    </row>
    <row r="25" spans="1:9" ht="26.4" x14ac:dyDescent="0.3">
      <c r="A25" s="1"/>
      <c r="B25" s="85" t="s">
        <v>2709</v>
      </c>
      <c r="C25" s="85" t="s">
        <v>2710</v>
      </c>
      <c r="D25" s="85" t="s">
        <v>2710</v>
      </c>
      <c r="E25" s="85" t="s">
        <v>2710</v>
      </c>
      <c r="F25" s="85" t="s">
        <v>2710</v>
      </c>
      <c r="G25" s="85" t="s">
        <v>2710</v>
      </c>
      <c r="H25" s="85" t="s">
        <v>2710</v>
      </c>
      <c r="I25" s="85" t="s">
        <v>2711</v>
      </c>
    </row>
    <row r="26" spans="1:9" ht="26.4" x14ac:dyDescent="0.3">
      <c r="A26" s="1"/>
      <c r="B26" s="85" t="s">
        <v>2712</v>
      </c>
      <c r="C26" s="85" t="s">
        <v>2710</v>
      </c>
      <c r="D26" s="85" t="s">
        <v>2710</v>
      </c>
      <c r="E26" s="85" t="s">
        <v>2710</v>
      </c>
      <c r="F26" s="85" t="s">
        <v>2710</v>
      </c>
      <c r="G26" s="85" t="s">
        <v>2710</v>
      </c>
      <c r="H26" s="85" t="s">
        <v>2710</v>
      </c>
      <c r="I26" s="85" t="s">
        <v>2711</v>
      </c>
    </row>
    <row r="27" spans="1:9" ht="26.4" x14ac:dyDescent="0.3">
      <c r="A27" s="1"/>
      <c r="B27" s="85" t="s">
        <v>2713</v>
      </c>
      <c r="C27" s="85" t="s">
        <v>2714</v>
      </c>
      <c r="D27" s="85" t="s">
        <v>2715</v>
      </c>
      <c r="E27" s="85" t="s">
        <v>2719</v>
      </c>
      <c r="F27" s="85" t="s">
        <v>2720</v>
      </c>
      <c r="G27" s="85" t="s">
        <v>924</v>
      </c>
      <c r="H27" s="85" t="s">
        <v>924</v>
      </c>
      <c r="I27" s="85" t="s">
        <v>924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9" t="s">
        <v>2679</v>
      </c>
      <c r="C30" s="209"/>
      <c r="D30" s="209"/>
      <c r="E30" s="209"/>
      <c r="F30" s="209"/>
      <c r="G30" s="209"/>
      <c r="H30" s="209"/>
      <c r="I30" s="209"/>
    </row>
    <row r="31" spans="1:9" ht="19.95" customHeight="1" x14ac:dyDescent="0.3">
      <c r="A31" s="1"/>
      <c r="B31" s="209" t="s">
        <v>2702</v>
      </c>
      <c r="C31" s="209" t="s">
        <v>2703</v>
      </c>
      <c r="D31" s="209"/>
      <c r="E31" s="209" t="s">
        <v>2704</v>
      </c>
      <c r="F31" s="209"/>
      <c r="G31" s="209" t="s">
        <v>2705</v>
      </c>
      <c r="H31" s="209"/>
      <c r="I31" s="209"/>
    </row>
    <row r="32" spans="1:9" ht="19.95" customHeight="1" x14ac:dyDescent="0.3">
      <c r="A32" s="1"/>
      <c r="B32" s="209"/>
      <c r="C32" s="3" t="s">
        <v>2706</v>
      </c>
      <c r="D32" s="3" t="s">
        <v>2707</v>
      </c>
      <c r="E32" s="3" t="s">
        <v>2706</v>
      </c>
      <c r="F32" s="3" t="s">
        <v>2707</v>
      </c>
      <c r="G32" s="3" t="s">
        <v>2706</v>
      </c>
      <c r="H32" s="3" t="s">
        <v>2707</v>
      </c>
      <c r="I32" s="3" t="s">
        <v>2708</v>
      </c>
    </row>
    <row r="33" spans="1:9" ht="26.4" x14ac:dyDescent="0.3">
      <c r="A33" s="1"/>
      <c r="B33" s="85" t="s">
        <v>2709</v>
      </c>
      <c r="C33" s="85" t="s">
        <v>2710</v>
      </c>
      <c r="D33" s="85" t="s">
        <v>2710</v>
      </c>
      <c r="E33" s="85" t="s">
        <v>2710</v>
      </c>
      <c r="F33" s="85" t="s">
        <v>2710</v>
      </c>
      <c r="G33" s="85" t="s">
        <v>2710</v>
      </c>
      <c r="H33" s="85" t="s">
        <v>2710</v>
      </c>
      <c r="I33" s="85" t="s">
        <v>2711</v>
      </c>
    </row>
    <row r="34" spans="1:9" ht="26.4" x14ac:dyDescent="0.3">
      <c r="A34" s="1"/>
      <c r="B34" s="85" t="s">
        <v>2712</v>
      </c>
      <c r="C34" s="85" t="s">
        <v>2710</v>
      </c>
      <c r="D34" s="85" t="s">
        <v>2710</v>
      </c>
      <c r="E34" s="85" t="s">
        <v>2710</v>
      </c>
      <c r="F34" s="85" t="s">
        <v>2710</v>
      </c>
      <c r="G34" s="85" t="s">
        <v>2710</v>
      </c>
      <c r="H34" s="85" t="s">
        <v>2710</v>
      </c>
      <c r="I34" s="85" t="s">
        <v>2711</v>
      </c>
    </row>
    <row r="35" spans="1:9" ht="26.4" x14ac:dyDescent="0.3">
      <c r="A35" s="1"/>
      <c r="B35" s="85" t="s">
        <v>2713</v>
      </c>
      <c r="C35" s="85" t="s">
        <v>2714</v>
      </c>
      <c r="D35" s="85" t="s">
        <v>2721</v>
      </c>
      <c r="E35" s="85" t="s">
        <v>2719</v>
      </c>
      <c r="F35" s="85" t="s">
        <v>2720</v>
      </c>
      <c r="G35" s="85" t="s">
        <v>924</v>
      </c>
      <c r="H35" s="85" t="s">
        <v>924</v>
      </c>
      <c r="I35" s="85" t="s">
        <v>924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9" t="s">
        <v>557</v>
      </c>
      <c r="C38" s="209"/>
      <c r="D38" s="209"/>
      <c r="E38" s="209"/>
      <c r="F38" s="209"/>
      <c r="G38" s="209"/>
      <c r="H38" s="209"/>
      <c r="I38" s="209"/>
    </row>
    <row r="39" spans="1:9" ht="19.95" customHeight="1" x14ac:dyDescent="0.3">
      <c r="A39" s="1"/>
      <c r="B39" s="209" t="s">
        <v>2702</v>
      </c>
      <c r="C39" s="209" t="s">
        <v>2703</v>
      </c>
      <c r="D39" s="209"/>
      <c r="E39" s="209" t="s">
        <v>2704</v>
      </c>
      <c r="F39" s="209"/>
      <c r="G39" s="209" t="s">
        <v>2705</v>
      </c>
      <c r="H39" s="209"/>
      <c r="I39" s="209"/>
    </row>
    <row r="40" spans="1:9" ht="19.95" customHeight="1" x14ac:dyDescent="0.3">
      <c r="A40" s="1"/>
      <c r="B40" s="209"/>
      <c r="C40" s="3" t="s">
        <v>2706</v>
      </c>
      <c r="D40" s="3" t="s">
        <v>2707</v>
      </c>
      <c r="E40" s="3" t="s">
        <v>2706</v>
      </c>
      <c r="F40" s="3" t="s">
        <v>2707</v>
      </c>
      <c r="G40" s="3" t="s">
        <v>2706</v>
      </c>
      <c r="H40" s="3" t="s">
        <v>2707</v>
      </c>
      <c r="I40" s="3" t="s">
        <v>2708</v>
      </c>
    </row>
    <row r="41" spans="1:9" ht="26.4" x14ac:dyDescent="0.3">
      <c r="A41" s="1"/>
      <c r="B41" s="85" t="s">
        <v>2709</v>
      </c>
      <c r="C41" s="85" t="s">
        <v>2710</v>
      </c>
      <c r="D41" s="85" t="s">
        <v>2710</v>
      </c>
      <c r="E41" s="85" t="s">
        <v>2710</v>
      </c>
      <c r="F41" s="85" t="s">
        <v>2710</v>
      </c>
      <c r="G41" s="85" t="s">
        <v>2710</v>
      </c>
      <c r="H41" s="85" t="s">
        <v>2710</v>
      </c>
      <c r="I41" s="85" t="s">
        <v>2711</v>
      </c>
    </row>
    <row r="42" spans="1:9" ht="26.4" x14ac:dyDescent="0.3">
      <c r="A42" s="1"/>
      <c r="B42" s="85" t="s">
        <v>2712</v>
      </c>
      <c r="C42" s="85" t="s">
        <v>2710</v>
      </c>
      <c r="D42" s="85" t="s">
        <v>2710</v>
      </c>
      <c r="E42" s="85" t="s">
        <v>2710</v>
      </c>
      <c r="F42" s="85" t="s">
        <v>2710</v>
      </c>
      <c r="G42" s="85" t="s">
        <v>2710</v>
      </c>
      <c r="H42" s="85" t="s">
        <v>2710</v>
      </c>
      <c r="I42" s="85" t="s">
        <v>2711</v>
      </c>
    </row>
    <row r="43" spans="1:9" ht="26.4" x14ac:dyDescent="0.3">
      <c r="A43" s="1"/>
      <c r="B43" s="85" t="s">
        <v>2713</v>
      </c>
      <c r="C43" s="85" t="s">
        <v>2714</v>
      </c>
      <c r="D43" s="85" t="s">
        <v>2721</v>
      </c>
      <c r="E43" s="85" t="s">
        <v>2719</v>
      </c>
      <c r="F43" s="85" t="s">
        <v>2720</v>
      </c>
      <c r="G43" s="85" t="s">
        <v>924</v>
      </c>
      <c r="H43" s="85" t="s">
        <v>924</v>
      </c>
      <c r="I43" s="85" t="s">
        <v>924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9" t="s">
        <v>2722</v>
      </c>
      <c r="C46" s="209"/>
      <c r="D46" s="209"/>
      <c r="E46" s="209"/>
      <c r="F46" s="209"/>
      <c r="G46" s="209"/>
      <c r="H46" s="209"/>
      <c r="I46" s="209"/>
    </row>
    <row r="47" spans="1:9" ht="19.95" customHeight="1" x14ac:dyDescent="0.3">
      <c r="A47" s="1"/>
      <c r="B47" s="209" t="s">
        <v>2702</v>
      </c>
      <c r="C47" s="209" t="s">
        <v>2703</v>
      </c>
      <c r="D47" s="209"/>
      <c r="E47" s="209" t="s">
        <v>2704</v>
      </c>
      <c r="F47" s="209"/>
      <c r="G47" s="209" t="s">
        <v>2705</v>
      </c>
      <c r="H47" s="209"/>
      <c r="I47" s="209"/>
    </row>
    <row r="48" spans="1:9" ht="19.95" customHeight="1" x14ac:dyDescent="0.3">
      <c r="A48" s="1"/>
      <c r="B48" s="209"/>
      <c r="C48" s="3" t="s">
        <v>2706</v>
      </c>
      <c r="D48" s="3" t="s">
        <v>2707</v>
      </c>
      <c r="E48" s="3" t="s">
        <v>2706</v>
      </c>
      <c r="F48" s="3" t="s">
        <v>2707</v>
      </c>
      <c r="G48" s="3" t="s">
        <v>2706</v>
      </c>
      <c r="H48" s="3" t="s">
        <v>2707</v>
      </c>
      <c r="I48" s="3" t="s">
        <v>2708</v>
      </c>
    </row>
    <row r="49" spans="1:9" ht="26.4" x14ac:dyDescent="0.3">
      <c r="A49" s="1"/>
      <c r="B49" s="85" t="s">
        <v>2709</v>
      </c>
      <c r="C49" s="85" t="s">
        <v>2710</v>
      </c>
      <c r="D49" s="85" t="s">
        <v>2710</v>
      </c>
      <c r="E49" s="85" t="s">
        <v>2710</v>
      </c>
      <c r="F49" s="85" t="s">
        <v>2710</v>
      </c>
      <c r="G49" s="85" t="s">
        <v>2710</v>
      </c>
      <c r="H49" s="85" t="s">
        <v>2710</v>
      </c>
      <c r="I49" s="85" t="s">
        <v>2711</v>
      </c>
    </row>
    <row r="50" spans="1:9" ht="26.4" x14ac:dyDescent="0.3">
      <c r="A50" s="1"/>
      <c r="B50" s="85" t="s">
        <v>2712</v>
      </c>
      <c r="C50" s="85" t="s">
        <v>2710</v>
      </c>
      <c r="D50" s="85" t="s">
        <v>2710</v>
      </c>
      <c r="E50" s="85" t="s">
        <v>2710</v>
      </c>
      <c r="F50" s="85" t="s">
        <v>2710</v>
      </c>
      <c r="G50" s="85" t="s">
        <v>2710</v>
      </c>
      <c r="H50" s="85" t="s">
        <v>2710</v>
      </c>
      <c r="I50" s="85" t="s">
        <v>2711</v>
      </c>
    </row>
    <row r="51" spans="1:9" ht="26.4" x14ac:dyDescent="0.3">
      <c r="A51" s="1"/>
      <c r="B51" s="85" t="s">
        <v>2713</v>
      </c>
      <c r="C51" s="85" t="s">
        <v>2714</v>
      </c>
      <c r="D51" s="85" t="s">
        <v>2721</v>
      </c>
      <c r="E51" s="85" t="s">
        <v>2716</v>
      </c>
      <c r="F51" s="85" t="s">
        <v>2717</v>
      </c>
      <c r="G51" s="85" t="s">
        <v>924</v>
      </c>
      <c r="H51" s="85" t="s">
        <v>924</v>
      </c>
      <c r="I51" s="85" t="s">
        <v>924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9" t="s">
        <v>2723</v>
      </c>
      <c r="C54" s="209"/>
      <c r="D54" s="209"/>
      <c r="E54" s="209"/>
      <c r="F54" s="209"/>
      <c r="G54" s="209"/>
      <c r="H54" s="209"/>
      <c r="I54" s="209"/>
    </row>
    <row r="55" spans="1:9" ht="19.95" customHeight="1" x14ac:dyDescent="0.3">
      <c r="A55" s="1"/>
      <c r="B55" s="209" t="s">
        <v>2702</v>
      </c>
      <c r="C55" s="209" t="s">
        <v>2703</v>
      </c>
      <c r="D55" s="209"/>
      <c r="E55" s="209" t="s">
        <v>2704</v>
      </c>
      <c r="F55" s="209"/>
      <c r="G55" s="209" t="s">
        <v>2705</v>
      </c>
      <c r="H55" s="209"/>
      <c r="I55" s="209"/>
    </row>
    <row r="56" spans="1:9" ht="19.95" customHeight="1" x14ac:dyDescent="0.3">
      <c r="A56" s="1"/>
      <c r="B56" s="209"/>
      <c r="C56" s="3" t="s">
        <v>2706</v>
      </c>
      <c r="D56" s="3" t="s">
        <v>2707</v>
      </c>
      <c r="E56" s="3" t="s">
        <v>2706</v>
      </c>
      <c r="F56" s="3" t="s">
        <v>2707</v>
      </c>
      <c r="G56" s="3" t="s">
        <v>2706</v>
      </c>
      <c r="H56" s="3" t="s">
        <v>2707</v>
      </c>
      <c r="I56" s="3" t="s">
        <v>2708</v>
      </c>
    </row>
    <row r="57" spans="1:9" ht="26.4" x14ac:dyDescent="0.3">
      <c r="A57" s="1"/>
      <c r="B57" s="85" t="s">
        <v>2709</v>
      </c>
      <c r="C57" s="85" t="s">
        <v>2710</v>
      </c>
      <c r="D57" s="85" t="s">
        <v>2710</v>
      </c>
      <c r="E57" s="85" t="s">
        <v>2710</v>
      </c>
      <c r="F57" s="85" t="s">
        <v>2710</v>
      </c>
      <c r="G57" s="85" t="s">
        <v>2710</v>
      </c>
      <c r="H57" s="85" t="s">
        <v>2710</v>
      </c>
      <c r="I57" s="85" t="s">
        <v>2711</v>
      </c>
    </row>
    <row r="58" spans="1:9" ht="26.4" x14ac:dyDescent="0.3">
      <c r="A58" s="1"/>
      <c r="B58" s="85" t="s">
        <v>2712</v>
      </c>
      <c r="C58" s="85" t="s">
        <v>2710</v>
      </c>
      <c r="D58" s="85" t="s">
        <v>2710</v>
      </c>
      <c r="E58" s="85" t="s">
        <v>2710</v>
      </c>
      <c r="F58" s="85" t="s">
        <v>2710</v>
      </c>
      <c r="G58" s="85" t="s">
        <v>2710</v>
      </c>
      <c r="H58" s="85" t="s">
        <v>2710</v>
      </c>
      <c r="I58" s="85" t="s">
        <v>2711</v>
      </c>
    </row>
    <row r="59" spans="1:9" ht="26.4" x14ac:dyDescent="0.3">
      <c r="A59" s="1"/>
      <c r="B59" s="85" t="s">
        <v>2713</v>
      </c>
      <c r="C59" s="85" t="s">
        <v>2714</v>
      </c>
      <c r="D59" s="85" t="s">
        <v>2715</v>
      </c>
      <c r="E59" s="85" t="s">
        <v>2719</v>
      </c>
      <c r="F59" s="85" t="s">
        <v>2724</v>
      </c>
      <c r="G59" s="85" t="s">
        <v>924</v>
      </c>
      <c r="H59" s="85" t="s">
        <v>924</v>
      </c>
      <c r="I59" s="85" t="s">
        <v>924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9" t="s">
        <v>477</v>
      </c>
      <c r="C62" s="209"/>
      <c r="D62" s="209"/>
      <c r="E62" s="209"/>
      <c r="F62" s="209"/>
      <c r="G62" s="209"/>
      <c r="H62" s="209"/>
      <c r="I62" s="209"/>
    </row>
    <row r="63" spans="1:9" ht="19.95" customHeight="1" x14ac:dyDescent="0.3">
      <c r="A63" s="1"/>
      <c r="B63" s="209" t="s">
        <v>2702</v>
      </c>
      <c r="C63" s="209" t="s">
        <v>2703</v>
      </c>
      <c r="D63" s="209"/>
      <c r="E63" s="209" t="s">
        <v>2704</v>
      </c>
      <c r="F63" s="209"/>
      <c r="G63" s="209" t="s">
        <v>2705</v>
      </c>
      <c r="H63" s="209"/>
      <c r="I63" s="209"/>
    </row>
    <row r="64" spans="1:9" ht="19.95" customHeight="1" x14ac:dyDescent="0.3">
      <c r="A64" s="1"/>
      <c r="B64" s="209"/>
      <c r="C64" s="3" t="s">
        <v>2706</v>
      </c>
      <c r="D64" s="3" t="s">
        <v>2707</v>
      </c>
      <c r="E64" s="3" t="s">
        <v>2706</v>
      </c>
      <c r="F64" s="3" t="s">
        <v>2707</v>
      </c>
      <c r="G64" s="3" t="s">
        <v>2706</v>
      </c>
      <c r="H64" s="3" t="s">
        <v>2707</v>
      </c>
      <c r="I64" s="3" t="s">
        <v>2708</v>
      </c>
    </row>
    <row r="65" spans="1:9" ht="26.4" x14ac:dyDescent="0.3">
      <c r="A65" s="1"/>
      <c r="B65" s="85" t="s">
        <v>2709</v>
      </c>
      <c r="C65" s="85" t="s">
        <v>2710</v>
      </c>
      <c r="D65" s="85" t="s">
        <v>2710</v>
      </c>
      <c r="E65" s="85" t="s">
        <v>2710</v>
      </c>
      <c r="F65" s="85" t="s">
        <v>2710</v>
      </c>
      <c r="G65" s="85" t="s">
        <v>2710</v>
      </c>
      <c r="H65" s="85" t="s">
        <v>2710</v>
      </c>
      <c r="I65" s="85" t="s">
        <v>2711</v>
      </c>
    </row>
    <row r="66" spans="1:9" ht="26.4" x14ac:dyDescent="0.3">
      <c r="A66" s="1"/>
      <c r="B66" s="85" t="s">
        <v>2712</v>
      </c>
      <c r="C66" s="85" t="s">
        <v>2710</v>
      </c>
      <c r="D66" s="85" t="s">
        <v>2710</v>
      </c>
      <c r="E66" s="85" t="s">
        <v>2710</v>
      </c>
      <c r="F66" s="85" t="s">
        <v>2710</v>
      </c>
      <c r="G66" s="85" t="s">
        <v>2710</v>
      </c>
      <c r="H66" s="85" t="s">
        <v>2710</v>
      </c>
      <c r="I66" s="85" t="s">
        <v>2711</v>
      </c>
    </row>
    <row r="67" spans="1:9" ht="26.4" x14ac:dyDescent="0.3">
      <c r="A67" s="1"/>
      <c r="B67" s="85" t="s">
        <v>2713</v>
      </c>
      <c r="C67" s="85" t="s">
        <v>2714</v>
      </c>
      <c r="D67" s="85" t="s">
        <v>2721</v>
      </c>
      <c r="E67" s="85" t="s">
        <v>2719</v>
      </c>
      <c r="F67" s="85" t="s">
        <v>2724</v>
      </c>
      <c r="G67" s="85" t="s">
        <v>924</v>
      </c>
      <c r="H67" s="85" t="s">
        <v>924</v>
      </c>
      <c r="I67" s="85" t="s">
        <v>924</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2725</v>
      </c>
      <c r="C5" s="1"/>
      <c r="D5" s="1"/>
      <c r="E5" s="1"/>
      <c r="F5" s="1"/>
      <c r="G5" s="1"/>
    </row>
    <row r="6" spans="1:7" ht="30" customHeight="1" x14ac:dyDescent="0.3">
      <c r="A6" s="1"/>
      <c r="B6" s="209" t="s">
        <v>2701</v>
      </c>
      <c r="C6" s="209"/>
      <c r="D6" s="209"/>
      <c r="E6" s="209"/>
      <c r="F6" s="209"/>
      <c r="G6" s="209"/>
    </row>
    <row r="7" spans="1:7" x14ac:dyDescent="0.3">
      <c r="A7" s="1"/>
      <c r="B7" s="209" t="s">
        <v>2726</v>
      </c>
      <c r="C7" s="209" t="s">
        <v>2727</v>
      </c>
      <c r="D7" s="209" t="s">
        <v>2728</v>
      </c>
      <c r="E7" s="209" t="s">
        <v>2729</v>
      </c>
      <c r="F7" s="209" t="s">
        <v>2730</v>
      </c>
      <c r="G7" s="209"/>
    </row>
    <row r="8" spans="1:7" x14ac:dyDescent="0.3">
      <c r="A8" s="1"/>
      <c r="B8" s="209"/>
      <c r="C8" s="209"/>
      <c r="D8" s="209"/>
      <c r="E8" s="209"/>
      <c r="F8" s="209" t="s">
        <v>2707</v>
      </c>
      <c r="G8" s="209"/>
    </row>
    <row r="9" spans="1:7" x14ac:dyDescent="0.3">
      <c r="A9" s="1"/>
      <c r="B9" s="209"/>
      <c r="C9" s="209"/>
      <c r="D9" s="209"/>
      <c r="E9" s="209"/>
      <c r="F9" s="3" t="s">
        <v>2731</v>
      </c>
      <c r="G9" s="3" t="s">
        <v>2732</v>
      </c>
    </row>
    <row r="10" spans="1:7" x14ac:dyDescent="0.3">
      <c r="A10" s="1"/>
      <c r="B10" s="85" t="s">
        <v>2709</v>
      </c>
      <c r="C10" s="85" t="s">
        <v>2710</v>
      </c>
      <c r="D10" s="85" t="s">
        <v>2710</v>
      </c>
      <c r="E10" s="85">
        <v>0</v>
      </c>
      <c r="F10" s="85">
        <v>60.36</v>
      </c>
      <c r="G10" s="85">
        <v>59.64</v>
      </c>
    </row>
    <row r="11" spans="1:7" x14ac:dyDescent="0.3">
      <c r="A11" s="1"/>
      <c r="B11" s="85" t="s">
        <v>2733</v>
      </c>
      <c r="C11" s="85" t="s">
        <v>2710</v>
      </c>
      <c r="D11" s="85" t="s">
        <v>2710</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9" t="s">
        <v>756</v>
      </c>
      <c r="C14" s="209"/>
      <c r="D14" s="209"/>
      <c r="E14" s="209"/>
      <c r="F14" s="209"/>
      <c r="G14" s="209"/>
    </row>
    <row r="15" spans="1:7" x14ac:dyDescent="0.3">
      <c r="A15" s="1"/>
      <c r="B15" s="209" t="s">
        <v>2726</v>
      </c>
      <c r="C15" s="209" t="s">
        <v>2727</v>
      </c>
      <c r="D15" s="209" t="s">
        <v>2728</v>
      </c>
      <c r="E15" s="209" t="s">
        <v>2729</v>
      </c>
      <c r="F15" s="209" t="s">
        <v>2730</v>
      </c>
      <c r="G15" s="209"/>
    </row>
    <row r="16" spans="1:7" x14ac:dyDescent="0.3">
      <c r="A16" s="1"/>
      <c r="B16" s="209"/>
      <c r="C16" s="209"/>
      <c r="D16" s="209"/>
      <c r="E16" s="209"/>
      <c r="F16" s="209" t="s">
        <v>2707</v>
      </c>
      <c r="G16" s="209"/>
    </row>
    <row r="17" spans="1:7" x14ac:dyDescent="0.3">
      <c r="A17" s="1"/>
      <c r="B17" s="209"/>
      <c r="C17" s="209"/>
      <c r="D17" s="209"/>
      <c r="E17" s="209"/>
      <c r="F17" s="3" t="s">
        <v>2731</v>
      </c>
      <c r="G17" s="3" t="s">
        <v>2732</v>
      </c>
    </row>
    <row r="18" spans="1:7" x14ac:dyDescent="0.3">
      <c r="A18" s="1"/>
      <c r="B18" s="85" t="s">
        <v>2709</v>
      </c>
      <c r="C18" s="85" t="s">
        <v>2710</v>
      </c>
      <c r="D18" s="85" t="s">
        <v>2710</v>
      </c>
      <c r="E18" s="85">
        <v>0</v>
      </c>
      <c r="F18" s="85">
        <v>60.36</v>
      </c>
      <c r="G18" s="85">
        <v>59.64</v>
      </c>
    </row>
    <row r="19" spans="1:7" x14ac:dyDescent="0.3">
      <c r="A19" s="1"/>
      <c r="B19" s="85" t="s">
        <v>2733</v>
      </c>
      <c r="C19" s="85" t="s">
        <v>2710</v>
      </c>
      <c r="D19" s="85" t="s">
        <v>2710</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9" t="s">
        <v>2718</v>
      </c>
      <c r="C22" s="209"/>
      <c r="D22" s="209"/>
      <c r="E22" s="209"/>
      <c r="F22" s="209"/>
      <c r="G22" s="209"/>
    </row>
    <row r="23" spans="1:7" x14ac:dyDescent="0.3">
      <c r="A23" s="1"/>
      <c r="B23" s="209" t="s">
        <v>2726</v>
      </c>
      <c r="C23" s="209" t="s">
        <v>2727</v>
      </c>
      <c r="D23" s="209" t="s">
        <v>2728</v>
      </c>
      <c r="E23" s="209" t="s">
        <v>2729</v>
      </c>
      <c r="F23" s="209" t="s">
        <v>2730</v>
      </c>
      <c r="G23" s="209"/>
    </row>
    <row r="24" spans="1:7" x14ac:dyDescent="0.3">
      <c r="A24" s="1"/>
      <c r="B24" s="209"/>
      <c r="C24" s="209"/>
      <c r="D24" s="209"/>
      <c r="E24" s="209"/>
      <c r="F24" s="209" t="s">
        <v>2707</v>
      </c>
      <c r="G24" s="209"/>
    </row>
    <row r="25" spans="1:7" x14ac:dyDescent="0.3">
      <c r="A25" s="1"/>
      <c r="B25" s="209"/>
      <c r="C25" s="209"/>
      <c r="D25" s="209"/>
      <c r="E25" s="209"/>
      <c r="F25" s="3" t="s">
        <v>2731</v>
      </c>
      <c r="G25" s="3" t="s">
        <v>2732</v>
      </c>
    </row>
    <row r="26" spans="1:7" x14ac:dyDescent="0.3">
      <c r="A26" s="1"/>
      <c r="B26" s="85" t="s">
        <v>2709</v>
      </c>
      <c r="C26" s="85" t="s">
        <v>2710</v>
      </c>
      <c r="D26" s="85" t="s">
        <v>2710</v>
      </c>
      <c r="E26" s="85">
        <v>0</v>
      </c>
      <c r="F26" s="85">
        <v>60.36</v>
      </c>
      <c r="G26" s="85">
        <v>59.64</v>
      </c>
    </row>
    <row r="27" spans="1:7" x14ac:dyDescent="0.3">
      <c r="A27" s="1"/>
      <c r="B27" s="85" t="s">
        <v>2733</v>
      </c>
      <c r="C27" s="85" t="s">
        <v>2710</v>
      </c>
      <c r="D27" s="85" t="s">
        <v>2710</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9" t="s">
        <v>2679</v>
      </c>
      <c r="C30" s="209"/>
      <c r="D30" s="209"/>
      <c r="E30" s="209"/>
      <c r="F30" s="209"/>
      <c r="G30" s="209"/>
    </row>
    <row r="31" spans="1:7" x14ac:dyDescent="0.3">
      <c r="A31" s="1"/>
      <c r="B31" s="209" t="s">
        <v>2726</v>
      </c>
      <c r="C31" s="209" t="s">
        <v>2727</v>
      </c>
      <c r="D31" s="209" t="s">
        <v>2728</v>
      </c>
      <c r="E31" s="209" t="s">
        <v>2729</v>
      </c>
      <c r="F31" s="209" t="s">
        <v>2730</v>
      </c>
      <c r="G31" s="209"/>
    </row>
    <row r="32" spans="1:7" x14ac:dyDescent="0.3">
      <c r="A32" s="1"/>
      <c r="B32" s="209"/>
      <c r="C32" s="209"/>
      <c r="D32" s="209"/>
      <c r="E32" s="209"/>
      <c r="F32" s="209" t="s">
        <v>2707</v>
      </c>
      <c r="G32" s="209"/>
    </row>
    <row r="33" spans="1:7" x14ac:dyDescent="0.3">
      <c r="A33" s="1"/>
      <c r="B33" s="209"/>
      <c r="C33" s="209"/>
      <c r="D33" s="209"/>
      <c r="E33" s="209"/>
      <c r="F33" s="3" t="s">
        <v>2731</v>
      </c>
      <c r="G33" s="3" t="s">
        <v>2732</v>
      </c>
    </row>
    <row r="34" spans="1:7" x14ac:dyDescent="0.3">
      <c r="A34" s="1"/>
      <c r="B34" s="85" t="s">
        <v>2709</v>
      </c>
      <c r="C34" s="85" t="s">
        <v>2710</v>
      </c>
      <c r="D34" s="85" t="s">
        <v>2710</v>
      </c>
      <c r="E34" s="85">
        <v>0</v>
      </c>
      <c r="F34" s="85">
        <v>60.36</v>
      </c>
      <c r="G34" s="85">
        <v>59.64</v>
      </c>
    </row>
    <row r="35" spans="1:7" x14ac:dyDescent="0.3">
      <c r="A35" s="1"/>
      <c r="B35" s="85" t="s">
        <v>2733</v>
      </c>
      <c r="C35" s="85" t="s">
        <v>2710</v>
      </c>
      <c r="D35" s="85" t="s">
        <v>2710</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9" t="s">
        <v>557</v>
      </c>
      <c r="C38" s="209"/>
      <c r="D38" s="209"/>
      <c r="E38" s="209"/>
      <c r="F38" s="209"/>
      <c r="G38" s="209"/>
    </row>
    <row r="39" spans="1:7" x14ac:dyDescent="0.3">
      <c r="A39" s="1"/>
      <c r="B39" s="209" t="s">
        <v>2726</v>
      </c>
      <c r="C39" s="209" t="s">
        <v>2727</v>
      </c>
      <c r="D39" s="209" t="s">
        <v>2728</v>
      </c>
      <c r="E39" s="209" t="s">
        <v>2729</v>
      </c>
      <c r="F39" s="209" t="s">
        <v>2730</v>
      </c>
      <c r="G39" s="209"/>
    </row>
    <row r="40" spans="1:7" x14ac:dyDescent="0.3">
      <c r="A40" s="1"/>
      <c r="B40" s="209"/>
      <c r="C40" s="209"/>
      <c r="D40" s="209"/>
      <c r="E40" s="209"/>
      <c r="F40" s="209" t="s">
        <v>2707</v>
      </c>
      <c r="G40" s="209"/>
    </row>
    <row r="41" spans="1:7" x14ac:dyDescent="0.3">
      <c r="A41" s="1"/>
      <c r="B41" s="209"/>
      <c r="C41" s="209"/>
      <c r="D41" s="209"/>
      <c r="E41" s="209"/>
      <c r="F41" s="3" t="s">
        <v>2731</v>
      </c>
      <c r="G41" s="3" t="s">
        <v>2732</v>
      </c>
    </row>
    <row r="42" spans="1:7" x14ac:dyDescent="0.3">
      <c r="A42" s="1"/>
      <c r="B42" s="85" t="s">
        <v>2709</v>
      </c>
      <c r="C42" s="85" t="s">
        <v>2710</v>
      </c>
      <c r="D42" s="85" t="s">
        <v>2710</v>
      </c>
      <c r="E42" s="85">
        <v>0</v>
      </c>
      <c r="F42" s="85">
        <v>60.36</v>
      </c>
      <c r="G42" s="85">
        <v>59.64</v>
      </c>
    </row>
    <row r="43" spans="1:7" x14ac:dyDescent="0.3">
      <c r="A43" s="1"/>
      <c r="B43" s="85" t="s">
        <v>2733</v>
      </c>
      <c r="C43" s="85" t="s">
        <v>2710</v>
      </c>
      <c r="D43" s="85" t="s">
        <v>2710</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9" t="s">
        <v>2722</v>
      </c>
      <c r="C46" s="209"/>
      <c r="D46" s="209"/>
      <c r="E46" s="209"/>
      <c r="F46" s="209"/>
      <c r="G46" s="209"/>
    </row>
    <row r="47" spans="1:7" x14ac:dyDescent="0.3">
      <c r="A47" s="1"/>
      <c r="B47" s="209" t="s">
        <v>2726</v>
      </c>
      <c r="C47" s="209" t="s">
        <v>2727</v>
      </c>
      <c r="D47" s="209" t="s">
        <v>2728</v>
      </c>
      <c r="E47" s="209" t="s">
        <v>2729</v>
      </c>
      <c r="F47" s="209" t="s">
        <v>2730</v>
      </c>
      <c r="G47" s="209"/>
    </row>
    <row r="48" spans="1:7" x14ac:dyDescent="0.3">
      <c r="A48" s="1"/>
      <c r="B48" s="209"/>
      <c r="C48" s="209"/>
      <c r="D48" s="209"/>
      <c r="E48" s="209"/>
      <c r="F48" s="209" t="s">
        <v>2707</v>
      </c>
      <c r="G48" s="209"/>
    </row>
    <row r="49" spans="1:7" x14ac:dyDescent="0.3">
      <c r="A49" s="1"/>
      <c r="B49" s="209"/>
      <c r="C49" s="209"/>
      <c r="D49" s="209"/>
      <c r="E49" s="209"/>
      <c r="F49" s="3" t="s">
        <v>2731</v>
      </c>
      <c r="G49" s="3" t="s">
        <v>2732</v>
      </c>
    </row>
    <row r="50" spans="1:7" x14ac:dyDescent="0.3">
      <c r="A50" s="1"/>
      <c r="B50" s="85" t="s">
        <v>2709</v>
      </c>
      <c r="C50" s="85" t="s">
        <v>2710</v>
      </c>
      <c r="D50" s="85" t="s">
        <v>2710</v>
      </c>
      <c r="E50" s="85">
        <v>0</v>
      </c>
      <c r="F50" s="85">
        <v>60.36</v>
      </c>
      <c r="G50" s="85">
        <v>59.64</v>
      </c>
    </row>
    <row r="51" spans="1:7" x14ac:dyDescent="0.3">
      <c r="A51" s="1"/>
      <c r="B51" s="85" t="s">
        <v>2733</v>
      </c>
      <c r="C51" s="85" t="s">
        <v>2710</v>
      </c>
      <c r="D51" s="85" t="s">
        <v>2710</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9" t="s">
        <v>2723</v>
      </c>
      <c r="C54" s="209"/>
      <c r="D54" s="209"/>
      <c r="E54" s="209"/>
      <c r="F54" s="209"/>
      <c r="G54" s="209"/>
    </row>
    <row r="55" spans="1:7" x14ac:dyDescent="0.3">
      <c r="A55" s="1"/>
      <c r="B55" s="209" t="s">
        <v>2726</v>
      </c>
      <c r="C55" s="209" t="s">
        <v>2727</v>
      </c>
      <c r="D55" s="209" t="s">
        <v>2728</v>
      </c>
      <c r="E55" s="209" t="s">
        <v>2729</v>
      </c>
      <c r="F55" s="209" t="s">
        <v>2730</v>
      </c>
      <c r="G55" s="209"/>
    </row>
    <row r="56" spans="1:7" x14ac:dyDescent="0.3">
      <c r="A56" s="1"/>
      <c r="B56" s="209"/>
      <c r="C56" s="209"/>
      <c r="D56" s="209"/>
      <c r="E56" s="209"/>
      <c r="F56" s="209" t="s">
        <v>2707</v>
      </c>
      <c r="G56" s="209"/>
    </row>
    <row r="57" spans="1:7" x14ac:dyDescent="0.3">
      <c r="A57" s="1"/>
      <c r="B57" s="209"/>
      <c r="C57" s="209"/>
      <c r="D57" s="209"/>
      <c r="E57" s="209"/>
      <c r="F57" s="3" t="s">
        <v>2731</v>
      </c>
      <c r="G57" s="3" t="s">
        <v>2732</v>
      </c>
    </row>
    <row r="58" spans="1:7" x14ac:dyDescent="0.3">
      <c r="A58" s="1"/>
      <c r="B58" s="85" t="s">
        <v>2709</v>
      </c>
      <c r="C58" s="85" t="s">
        <v>2710</v>
      </c>
      <c r="D58" s="85" t="s">
        <v>2710</v>
      </c>
      <c r="E58" s="85">
        <v>0</v>
      </c>
      <c r="F58" s="85">
        <v>60.36</v>
      </c>
      <c r="G58" s="85">
        <v>59.64</v>
      </c>
    </row>
    <row r="59" spans="1:7" x14ac:dyDescent="0.3">
      <c r="A59" s="1"/>
      <c r="B59" s="85" t="s">
        <v>2733</v>
      </c>
      <c r="C59" s="85" t="s">
        <v>2710</v>
      </c>
      <c r="D59" s="85" t="s">
        <v>2710</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9" t="s">
        <v>477</v>
      </c>
      <c r="C62" s="209"/>
      <c r="D62" s="209"/>
      <c r="E62" s="209"/>
      <c r="F62" s="209"/>
      <c r="G62" s="209"/>
    </row>
    <row r="63" spans="1:7" x14ac:dyDescent="0.3">
      <c r="A63" s="1"/>
      <c r="B63" s="209" t="s">
        <v>2726</v>
      </c>
      <c r="C63" s="209" t="s">
        <v>2727</v>
      </c>
      <c r="D63" s="209" t="s">
        <v>2728</v>
      </c>
      <c r="E63" s="209" t="s">
        <v>2729</v>
      </c>
      <c r="F63" s="209" t="s">
        <v>2730</v>
      </c>
      <c r="G63" s="209"/>
    </row>
    <row r="64" spans="1:7" x14ac:dyDescent="0.3">
      <c r="A64" s="1"/>
      <c r="B64" s="209"/>
      <c r="C64" s="209"/>
      <c r="D64" s="209"/>
      <c r="E64" s="209"/>
      <c r="F64" s="209" t="s">
        <v>2707</v>
      </c>
      <c r="G64" s="209"/>
    </row>
    <row r="65" spans="1:7" x14ac:dyDescent="0.3">
      <c r="A65" s="1"/>
      <c r="B65" s="209"/>
      <c r="C65" s="209"/>
      <c r="D65" s="209"/>
      <c r="E65" s="209"/>
      <c r="F65" s="3" t="s">
        <v>2731</v>
      </c>
      <c r="G65" s="3" t="s">
        <v>2732</v>
      </c>
    </row>
    <row r="66" spans="1:7" x14ac:dyDescent="0.3">
      <c r="A66" s="1"/>
      <c r="B66" s="85" t="s">
        <v>2709</v>
      </c>
      <c r="C66" s="85" t="s">
        <v>2710</v>
      </c>
      <c r="D66" s="85" t="s">
        <v>2710</v>
      </c>
      <c r="E66" s="85">
        <v>0</v>
      </c>
      <c r="F66" s="85">
        <v>60.36</v>
      </c>
      <c r="G66" s="85">
        <v>59.64</v>
      </c>
    </row>
    <row r="67" spans="1:7" x14ac:dyDescent="0.3">
      <c r="A67" s="1"/>
      <c r="B67" s="85" t="s">
        <v>2733</v>
      </c>
      <c r="C67" s="85" t="s">
        <v>2710</v>
      </c>
      <c r="D67" s="85" t="s">
        <v>2710</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2734</v>
      </c>
      <c r="C5" s="1"/>
      <c r="D5" s="1"/>
      <c r="E5" s="1"/>
      <c r="F5" s="1"/>
    </row>
    <row r="6" spans="1:7" ht="27" customHeight="1" x14ac:dyDescent="0.3">
      <c r="A6" s="1"/>
      <c r="B6" s="7" t="s">
        <v>79</v>
      </c>
      <c r="C6" s="7" t="s">
        <v>544</v>
      </c>
      <c r="D6" s="7" t="s">
        <v>2735</v>
      </c>
      <c r="E6" s="7" t="s">
        <v>2736</v>
      </c>
      <c r="F6" s="7" t="s">
        <v>2737</v>
      </c>
    </row>
    <row r="7" spans="1:7" x14ac:dyDescent="0.3">
      <c r="A7" s="1"/>
      <c r="B7" s="146" t="s">
        <v>83</v>
      </c>
      <c r="C7" s="146" t="s">
        <v>769</v>
      </c>
      <c r="D7" s="53">
        <v>6500.25</v>
      </c>
      <c r="E7" s="53">
        <v>6662.1862499999997</v>
      </c>
      <c r="F7" s="176">
        <v>2.4912311064959041E-2</v>
      </c>
    </row>
    <row r="8" spans="1:7" x14ac:dyDescent="0.3">
      <c r="A8" s="1"/>
      <c r="B8" s="146" t="s">
        <v>83</v>
      </c>
      <c r="C8" s="146" t="s">
        <v>770</v>
      </c>
      <c r="D8" s="53">
        <v>6433.81</v>
      </c>
      <c r="E8" s="53">
        <v>6536.75245</v>
      </c>
      <c r="F8" s="176">
        <v>1.6000231589058431E-2</v>
      </c>
    </row>
    <row r="9" spans="1:7" x14ac:dyDescent="0.3">
      <c r="A9" s="1"/>
      <c r="B9" s="146" t="s">
        <v>83</v>
      </c>
      <c r="C9" s="146" t="s">
        <v>771</v>
      </c>
      <c r="D9" s="53">
        <v>6277.15</v>
      </c>
      <c r="E9" s="53">
        <v>6452.3784100000003</v>
      </c>
      <c r="F9" s="176">
        <v>2.7915281616657243E-2</v>
      </c>
    </row>
    <row r="10" spans="1:7" x14ac:dyDescent="0.3">
      <c r="A10" s="1"/>
      <c r="B10" s="146" t="s">
        <v>83</v>
      </c>
      <c r="C10" s="146" t="s">
        <v>772</v>
      </c>
      <c r="D10" s="53">
        <v>6254.45</v>
      </c>
      <c r="E10" s="53">
        <v>6369.5347000000002</v>
      </c>
      <c r="F10" s="176">
        <v>1.840045087897417E-2</v>
      </c>
    </row>
    <row r="11" spans="1:7" x14ac:dyDescent="0.3">
      <c r="A11" s="1"/>
      <c r="B11" s="146" t="s">
        <v>83</v>
      </c>
      <c r="C11" s="146" t="s">
        <v>773</v>
      </c>
      <c r="D11" s="53">
        <v>6229.99</v>
      </c>
      <c r="E11" s="53">
        <v>6313.3650200000002</v>
      </c>
      <c r="F11" s="176">
        <v>1.3382849731701014E-2</v>
      </c>
    </row>
    <row r="12" spans="1:7" x14ac:dyDescent="0.3">
      <c r="A12" s="1"/>
      <c r="B12" s="146" t="s">
        <v>83</v>
      </c>
      <c r="C12" s="146" t="s">
        <v>774</v>
      </c>
      <c r="D12" s="53">
        <v>6078.17</v>
      </c>
      <c r="E12" s="53">
        <v>6254.5124900000001</v>
      </c>
      <c r="F12" s="176">
        <v>2.9012431373258728E-2</v>
      </c>
    </row>
    <row r="13" spans="1:7" x14ac:dyDescent="0.3">
      <c r="A13" s="1"/>
      <c r="B13" s="146" t="s">
        <v>83</v>
      </c>
      <c r="C13" s="146" t="s">
        <v>775</v>
      </c>
      <c r="D13" s="53">
        <v>6060.68</v>
      </c>
      <c r="E13" s="53">
        <v>6210.5269500000004</v>
      </c>
      <c r="F13" s="176">
        <v>2.4724445111769636E-2</v>
      </c>
    </row>
    <row r="14" spans="1:7" x14ac:dyDescent="0.3">
      <c r="A14" s="1"/>
      <c r="B14" s="146" t="s">
        <v>83</v>
      </c>
      <c r="C14" s="146" t="s">
        <v>776</v>
      </c>
      <c r="D14" s="53">
        <v>6060</v>
      </c>
      <c r="E14" s="53">
        <v>6206.9428900000003</v>
      </c>
      <c r="F14" s="176">
        <v>2.4248001650165017E-2</v>
      </c>
    </row>
    <row r="15" spans="1:7" x14ac:dyDescent="0.3">
      <c r="A15" s="1"/>
      <c r="B15" s="146" t="s">
        <v>83</v>
      </c>
      <c r="C15" s="146" t="s">
        <v>777</v>
      </c>
      <c r="D15" s="53">
        <v>6060.43</v>
      </c>
      <c r="E15" s="53">
        <v>6217.6260599999996</v>
      </c>
      <c r="F15" s="176">
        <v>2.5938103401903827E-2</v>
      </c>
    </row>
    <row r="16" spans="1:7" x14ac:dyDescent="0.3">
      <c r="A16" s="1"/>
      <c r="B16" s="146" t="s">
        <v>83</v>
      </c>
      <c r="C16" s="146" t="s">
        <v>778</v>
      </c>
      <c r="D16" s="53">
        <v>6119.31</v>
      </c>
      <c r="E16" s="53">
        <v>6203.0848900000001</v>
      </c>
      <c r="F16" s="176">
        <v>1.369025102503387E-2</v>
      </c>
    </row>
    <row r="17" spans="1:6" x14ac:dyDescent="0.3">
      <c r="A17" s="1"/>
      <c r="B17" s="146" t="s">
        <v>83</v>
      </c>
      <c r="C17" s="146" t="s">
        <v>779</v>
      </c>
      <c r="D17" s="53">
        <v>6083.49</v>
      </c>
      <c r="E17" s="53">
        <v>6239.48765</v>
      </c>
      <c r="F17" s="176">
        <v>2.5642788925435894E-2</v>
      </c>
    </row>
    <row r="18" spans="1:6" x14ac:dyDescent="0.3">
      <c r="A18" s="1"/>
      <c r="B18" s="146" t="s">
        <v>83</v>
      </c>
      <c r="C18" s="146" t="s">
        <v>780</v>
      </c>
      <c r="D18" s="53">
        <v>5915.89</v>
      </c>
      <c r="E18" s="53">
        <v>6443.8877300000004</v>
      </c>
      <c r="F18" s="176">
        <v>8.9250768692453714E-2</v>
      </c>
    </row>
    <row r="19" spans="1:6" x14ac:dyDescent="0.3">
      <c r="A19" s="1"/>
      <c r="B19" s="146" t="s">
        <v>83</v>
      </c>
      <c r="C19" s="146" t="s">
        <v>781</v>
      </c>
      <c r="D19" s="53">
        <v>5857.18</v>
      </c>
      <c r="E19" s="53">
        <v>6492.48693</v>
      </c>
      <c r="F19" s="176">
        <v>0.10846634899388444</v>
      </c>
    </row>
    <row r="20" spans="1:6" x14ac:dyDescent="0.3">
      <c r="A20" s="1"/>
      <c r="B20" s="146" t="s">
        <v>83</v>
      </c>
      <c r="C20" s="146" t="s">
        <v>782</v>
      </c>
      <c r="D20" s="53">
        <v>5859.75</v>
      </c>
      <c r="E20" s="53">
        <v>6496.29331</v>
      </c>
      <c r="F20" s="176">
        <v>0.10862977260122018</v>
      </c>
    </row>
    <row r="21" spans="1:6" x14ac:dyDescent="0.3">
      <c r="A21" s="1"/>
      <c r="B21" s="146" t="s">
        <v>83</v>
      </c>
      <c r="C21" s="146" t="s">
        <v>783</v>
      </c>
      <c r="D21" s="53">
        <v>5963</v>
      </c>
      <c r="E21" s="53">
        <v>6633.4064500000004</v>
      </c>
      <c r="F21" s="176">
        <v>0.11242771256079157</v>
      </c>
    </row>
    <row r="22" spans="1:6" x14ac:dyDescent="0.3">
      <c r="A22" s="1"/>
      <c r="B22" s="146" t="s">
        <v>83</v>
      </c>
      <c r="C22" s="146" t="s">
        <v>784</v>
      </c>
      <c r="D22" s="53">
        <v>6142.06</v>
      </c>
      <c r="E22" s="53">
        <v>6762.3039699999999</v>
      </c>
      <c r="F22" s="176">
        <v>0.10098305291709947</v>
      </c>
    </row>
    <row r="23" spans="1:6" x14ac:dyDescent="0.3">
      <c r="A23" s="1"/>
      <c r="B23" s="146" t="s">
        <v>83</v>
      </c>
      <c r="C23" s="146" t="s">
        <v>785</v>
      </c>
      <c r="D23" s="53">
        <v>6385.23</v>
      </c>
      <c r="E23" s="53">
        <v>6946.2011599999996</v>
      </c>
      <c r="F23" s="176">
        <v>8.7854495452787132E-2</v>
      </c>
    </row>
    <row r="24" spans="1:6" x14ac:dyDescent="0.3">
      <c r="A24" s="1"/>
      <c r="B24" s="146" t="s">
        <v>83</v>
      </c>
      <c r="C24" s="146" t="s">
        <v>786</v>
      </c>
      <c r="D24" s="53">
        <v>6508.34</v>
      </c>
      <c r="E24" s="53">
        <v>7108.8437400000003</v>
      </c>
      <c r="F24" s="176">
        <v>9.2266805360506687E-2</v>
      </c>
    </row>
    <row r="25" spans="1:6" x14ac:dyDescent="0.3">
      <c r="A25" s="1"/>
      <c r="B25" s="146" t="s">
        <v>83</v>
      </c>
      <c r="C25" s="146" t="s">
        <v>787</v>
      </c>
      <c r="D25" s="53">
        <v>6637.82</v>
      </c>
      <c r="E25" s="53">
        <v>7231.7731299999996</v>
      </c>
      <c r="F25" s="176">
        <v>8.9480150109523912E-2</v>
      </c>
    </row>
    <row r="26" spans="1:6" x14ac:dyDescent="0.3">
      <c r="A26" s="1"/>
      <c r="B26" s="146" t="s">
        <v>83</v>
      </c>
      <c r="C26" s="146" t="s">
        <v>788</v>
      </c>
      <c r="D26" s="53">
        <v>6675.9</v>
      </c>
      <c r="E26" s="53">
        <v>7329.06131</v>
      </c>
      <c r="F26" s="176">
        <v>9.7838689914468466E-2</v>
      </c>
    </row>
    <row r="27" spans="1:6" x14ac:dyDescent="0.3">
      <c r="A27" s="1"/>
      <c r="B27" s="146" t="s">
        <v>83</v>
      </c>
      <c r="C27" s="146" t="s">
        <v>789</v>
      </c>
      <c r="D27" s="53">
        <v>6799.48</v>
      </c>
      <c r="E27" s="53">
        <v>7335.1120000000001</v>
      </c>
      <c r="F27" s="176">
        <v>7.8775435768617605E-2</v>
      </c>
    </row>
    <row r="28" spans="1:6" x14ac:dyDescent="0.3">
      <c r="A28" s="1"/>
      <c r="B28" s="146" t="s">
        <v>83</v>
      </c>
      <c r="C28" s="146" t="s">
        <v>790</v>
      </c>
      <c r="D28" s="53">
        <v>6871.39</v>
      </c>
      <c r="E28" s="53">
        <v>7380.6108000000004</v>
      </c>
      <c r="F28" s="176">
        <v>7.4107393118422904E-2</v>
      </c>
    </row>
    <row r="29" spans="1:6" x14ac:dyDescent="0.3">
      <c r="A29" s="1"/>
      <c r="B29" s="146" t="s">
        <v>83</v>
      </c>
      <c r="C29" s="146" t="s">
        <v>791</v>
      </c>
      <c r="D29" s="53">
        <v>6898.45</v>
      </c>
      <c r="E29" s="53">
        <v>7415.6387400000003</v>
      </c>
      <c r="F29" s="176">
        <v>7.4971731330951169E-2</v>
      </c>
    </row>
    <row r="30" spans="1:6" x14ac:dyDescent="0.3">
      <c r="A30" s="1"/>
      <c r="B30" s="146" t="s">
        <v>83</v>
      </c>
      <c r="C30" s="146" t="s">
        <v>792</v>
      </c>
      <c r="D30" s="53">
        <v>6954.13</v>
      </c>
      <c r="E30" s="53">
        <v>7441.2314999999999</v>
      </c>
      <c r="F30" s="176">
        <v>7.0044922945070059E-2</v>
      </c>
    </row>
    <row r="31" spans="1:6" x14ac:dyDescent="0.3">
      <c r="A31" s="1"/>
      <c r="B31" s="146" t="s">
        <v>83</v>
      </c>
      <c r="C31" s="146" t="s">
        <v>793</v>
      </c>
      <c r="D31" s="53">
        <v>6913.17</v>
      </c>
      <c r="E31" s="53">
        <v>7435.87255</v>
      </c>
      <c r="F31" s="176">
        <v>7.560967689207701E-2</v>
      </c>
    </row>
    <row r="32" spans="1:6" x14ac:dyDescent="0.3">
      <c r="A32" s="1"/>
      <c r="B32" s="146" t="s">
        <v>83</v>
      </c>
      <c r="C32" s="146" t="s">
        <v>794</v>
      </c>
      <c r="D32" s="53">
        <v>6810.64</v>
      </c>
      <c r="E32" s="53">
        <v>7401.5512799999997</v>
      </c>
      <c r="F32" s="176">
        <v>8.6762959134530679E-2</v>
      </c>
    </row>
    <row r="33" spans="1:6" x14ac:dyDescent="0.3">
      <c r="A33" s="1"/>
      <c r="B33" s="146" t="s">
        <v>83</v>
      </c>
      <c r="C33" s="146" t="s">
        <v>795</v>
      </c>
      <c r="D33" s="53">
        <v>6789.37</v>
      </c>
      <c r="E33" s="53">
        <v>7362.3574799999997</v>
      </c>
      <c r="F33" s="176">
        <v>8.439479362591816E-2</v>
      </c>
    </row>
    <row r="34" spans="1:6" x14ac:dyDescent="0.3">
      <c r="A34" s="1"/>
      <c r="B34" s="146" t="s">
        <v>83</v>
      </c>
      <c r="C34" s="146" t="s">
        <v>796</v>
      </c>
      <c r="D34" s="53">
        <v>6779.97</v>
      </c>
      <c r="E34" s="53">
        <v>7336.4825799999999</v>
      </c>
      <c r="F34" s="176">
        <v>8.2081864669017707E-2</v>
      </c>
    </row>
    <row r="35" spans="1:6" x14ac:dyDescent="0.3">
      <c r="A35" s="1"/>
      <c r="B35" s="146" t="s">
        <v>83</v>
      </c>
      <c r="C35" s="146" t="s">
        <v>797</v>
      </c>
      <c r="D35" s="53">
        <v>6834.63</v>
      </c>
      <c r="E35" s="53">
        <v>7342.2565000000004</v>
      </c>
      <c r="F35" s="176">
        <v>7.4272711178220319E-2</v>
      </c>
    </row>
    <row r="36" spans="1:6" x14ac:dyDescent="0.3">
      <c r="A36" s="1"/>
      <c r="B36" s="146" t="s">
        <v>83</v>
      </c>
      <c r="C36" s="146" t="s">
        <v>798</v>
      </c>
      <c r="D36" s="53">
        <v>6772.3</v>
      </c>
      <c r="E36" s="53">
        <v>7308.4805200000001</v>
      </c>
      <c r="F36" s="176">
        <v>7.9172588337787758E-2</v>
      </c>
    </row>
    <row r="37" spans="1:6" x14ac:dyDescent="0.3">
      <c r="A37" s="1"/>
      <c r="B37" s="146" t="s">
        <v>83</v>
      </c>
      <c r="C37" s="146" t="s">
        <v>799</v>
      </c>
      <c r="D37" s="53">
        <v>6801.37</v>
      </c>
      <c r="E37" s="53">
        <v>7311.3097500000003</v>
      </c>
      <c r="F37" s="176">
        <v>7.4976034240160444E-2</v>
      </c>
    </row>
    <row r="38" spans="1:6" x14ac:dyDescent="0.3">
      <c r="A38" s="1"/>
      <c r="B38" s="146" t="s">
        <v>83</v>
      </c>
      <c r="C38" s="146" t="s">
        <v>800</v>
      </c>
      <c r="D38" s="53">
        <v>6776.04</v>
      </c>
      <c r="E38" s="53">
        <v>7308.8182299999999</v>
      </c>
      <c r="F38" s="176">
        <v>7.8626783490062052E-2</v>
      </c>
    </row>
    <row r="39" spans="1:6" x14ac:dyDescent="0.3">
      <c r="A39" s="1"/>
      <c r="B39" s="146" t="s">
        <v>83</v>
      </c>
      <c r="C39" s="146" t="s">
        <v>801</v>
      </c>
      <c r="D39" s="53">
        <v>6729.34</v>
      </c>
      <c r="E39" s="53">
        <v>7304.7705400000004</v>
      </c>
      <c r="F39" s="176">
        <v>8.5510694956711958E-2</v>
      </c>
    </row>
    <row r="40" spans="1:6" x14ac:dyDescent="0.3">
      <c r="A40" s="1"/>
      <c r="B40" s="146" t="s">
        <v>83</v>
      </c>
      <c r="C40" s="146" t="s">
        <v>802</v>
      </c>
      <c r="D40" s="53">
        <v>6727.99</v>
      </c>
      <c r="E40" s="53">
        <v>7244.96306</v>
      </c>
      <c r="F40" s="176">
        <v>7.6839154041548827E-2</v>
      </c>
    </row>
    <row r="41" spans="1:6" x14ac:dyDescent="0.3">
      <c r="A41" s="1"/>
      <c r="B41" s="146" t="s">
        <v>83</v>
      </c>
      <c r="C41" s="146" t="s">
        <v>803</v>
      </c>
      <c r="D41" s="53">
        <v>6735.4</v>
      </c>
      <c r="E41" s="53">
        <v>7288.8586400000004</v>
      </c>
      <c r="F41" s="176">
        <v>8.2171606734566624E-2</v>
      </c>
    </row>
    <row r="42" spans="1:6" x14ac:dyDescent="0.3">
      <c r="A42" s="1"/>
      <c r="B42" s="146" t="s">
        <v>83</v>
      </c>
      <c r="C42" s="146" t="s">
        <v>804</v>
      </c>
      <c r="D42" s="53">
        <v>6864.5</v>
      </c>
      <c r="E42" s="53">
        <v>7219.0781399999996</v>
      </c>
      <c r="F42" s="176">
        <v>5.1653891761963729E-2</v>
      </c>
    </row>
    <row r="43" spans="1:6" x14ac:dyDescent="0.3">
      <c r="A43" s="1"/>
      <c r="B43" s="146" t="s">
        <v>83</v>
      </c>
      <c r="C43" s="146" t="s">
        <v>805</v>
      </c>
      <c r="D43" s="53">
        <v>7347.5</v>
      </c>
      <c r="E43" s="53">
        <v>7322.77009</v>
      </c>
      <c r="F43" s="176">
        <v>-3.3657584212317118E-3</v>
      </c>
    </row>
    <row r="44" spans="1:6" x14ac:dyDescent="0.3">
      <c r="A44" s="1"/>
      <c r="B44" s="146" t="s">
        <v>83</v>
      </c>
      <c r="C44" s="146" t="s">
        <v>806</v>
      </c>
      <c r="D44" s="53">
        <v>7342.77</v>
      </c>
      <c r="E44" s="53">
        <v>7478.8873299999996</v>
      </c>
      <c r="F44" s="176">
        <v>1.8537599570734205E-2</v>
      </c>
    </row>
    <row r="45" spans="1:6" x14ac:dyDescent="0.3">
      <c r="A45" s="1"/>
      <c r="B45" s="146" t="s">
        <v>83</v>
      </c>
      <c r="C45" s="146" t="s">
        <v>807</v>
      </c>
      <c r="D45" s="53">
        <v>7351.2</v>
      </c>
      <c r="E45" s="53">
        <v>7499.3515900000002</v>
      </c>
      <c r="F45" s="176">
        <v>2.015338856241158E-2</v>
      </c>
    </row>
    <row r="46" spans="1:6" x14ac:dyDescent="0.3">
      <c r="A46" s="1"/>
      <c r="B46" s="146" t="s">
        <v>83</v>
      </c>
      <c r="C46" s="146" t="s">
        <v>808</v>
      </c>
      <c r="D46" s="53">
        <v>7394.19</v>
      </c>
      <c r="E46" s="53">
        <v>7472.7261799999997</v>
      </c>
      <c r="F46" s="176">
        <v>1.0621336481751214E-2</v>
      </c>
    </row>
    <row r="47" spans="1:6" x14ac:dyDescent="0.3">
      <c r="A47" s="1"/>
      <c r="B47" s="146" t="s">
        <v>83</v>
      </c>
      <c r="C47" s="146" t="s">
        <v>809</v>
      </c>
      <c r="D47" s="53">
        <v>7370.38</v>
      </c>
      <c r="E47" s="53">
        <v>7426.5231999999996</v>
      </c>
      <c r="F47" s="176">
        <v>7.6174091430835323E-3</v>
      </c>
    </row>
    <row r="48" spans="1:6" x14ac:dyDescent="0.3">
      <c r="A48" s="1"/>
      <c r="B48" s="146" t="s">
        <v>83</v>
      </c>
      <c r="C48" s="146" t="s">
        <v>810</v>
      </c>
      <c r="D48" s="53">
        <v>7330.45</v>
      </c>
      <c r="E48" s="53">
        <v>7348.8496599999999</v>
      </c>
      <c r="F48" s="176">
        <v>2.5100314441814623E-3</v>
      </c>
    </row>
    <row r="49" spans="1:6" x14ac:dyDescent="0.3">
      <c r="A49" s="1"/>
      <c r="B49" s="146" t="s">
        <v>83</v>
      </c>
      <c r="C49" s="146" t="s">
        <v>811</v>
      </c>
      <c r="D49" s="53">
        <v>7301.68</v>
      </c>
      <c r="E49" s="53">
        <v>7304.3757100000003</v>
      </c>
      <c r="F49" s="176">
        <v>3.6919037810476493E-4</v>
      </c>
    </row>
    <row r="50" spans="1:6" x14ac:dyDescent="0.3">
      <c r="A50" s="1"/>
      <c r="B50" s="146" t="s">
        <v>83</v>
      </c>
      <c r="C50" s="146" t="s">
        <v>812</v>
      </c>
      <c r="D50" s="53">
        <v>7114.26</v>
      </c>
      <c r="E50" s="53">
        <v>7329.7959099999998</v>
      </c>
      <c r="F50" s="176">
        <v>3.0296321753773409E-2</v>
      </c>
    </row>
    <row r="51" spans="1:6" x14ac:dyDescent="0.3">
      <c r="A51" s="1"/>
      <c r="B51" s="146" t="s">
        <v>83</v>
      </c>
      <c r="C51" s="146" t="s">
        <v>813</v>
      </c>
      <c r="D51" s="53">
        <v>6993.73</v>
      </c>
      <c r="E51" s="53">
        <v>7227.7636899999998</v>
      </c>
      <c r="F51" s="176">
        <v>3.3463357893427401E-2</v>
      </c>
    </row>
    <row r="52" spans="1:6" x14ac:dyDescent="0.3">
      <c r="A52" s="1"/>
      <c r="B52" s="146" t="s">
        <v>83</v>
      </c>
      <c r="C52" s="146" t="s">
        <v>814</v>
      </c>
      <c r="D52" s="53">
        <v>6804.05</v>
      </c>
      <c r="E52" s="53">
        <v>7013.2264699999996</v>
      </c>
      <c r="F52" s="176">
        <v>3.0742935457558365E-2</v>
      </c>
    </row>
    <row r="53" spans="1:6" x14ac:dyDescent="0.3">
      <c r="A53" s="1"/>
      <c r="B53" s="146" t="s">
        <v>83</v>
      </c>
      <c r="C53" s="146" t="s">
        <v>815</v>
      </c>
      <c r="D53" s="53">
        <v>6502.59</v>
      </c>
      <c r="E53" s="53">
        <v>6853.1234800000002</v>
      </c>
      <c r="F53" s="176">
        <v>5.3906747926595409E-2</v>
      </c>
    </row>
    <row r="54" spans="1:6" x14ac:dyDescent="0.3">
      <c r="A54" s="1"/>
      <c r="B54" s="146" t="s">
        <v>816</v>
      </c>
      <c r="C54" s="146" t="s">
        <v>84</v>
      </c>
      <c r="D54" s="53">
        <v>6358.47</v>
      </c>
      <c r="E54" s="53">
        <v>6721.9731199999997</v>
      </c>
      <c r="F54" s="176">
        <v>5.7168331375315129E-2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10" t="s">
        <v>2738</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c r="YF5" s="211"/>
      <c r="YG5" s="211"/>
      <c r="YH5" s="211"/>
      <c r="YI5" s="211"/>
    </row>
    <row r="6" spans="1:659" ht="19.95" customHeight="1" x14ac:dyDescent="0.3">
      <c r="A6" s="1"/>
      <c r="B6" s="209" t="s">
        <v>79</v>
      </c>
      <c r="C6" s="209" t="s">
        <v>544</v>
      </c>
      <c r="D6" s="234" t="s">
        <v>554</v>
      </c>
      <c r="E6" s="234"/>
      <c r="F6" s="234"/>
      <c r="G6" s="234"/>
      <c r="H6" s="234" t="s">
        <v>37</v>
      </c>
      <c r="I6" s="234"/>
      <c r="J6" s="234"/>
      <c r="K6" s="234"/>
      <c r="L6" s="234" t="s">
        <v>37</v>
      </c>
      <c r="M6" s="234"/>
      <c r="N6" s="234"/>
      <c r="O6" s="234"/>
      <c r="P6" s="234" t="s">
        <v>37</v>
      </c>
      <c r="Q6" s="234"/>
      <c r="R6" s="234"/>
      <c r="S6" s="234"/>
      <c r="T6" s="234" t="s">
        <v>37</v>
      </c>
      <c r="U6" s="234"/>
      <c r="V6" s="234"/>
      <c r="W6" s="234"/>
      <c r="X6" s="234" t="s">
        <v>123</v>
      </c>
      <c r="Y6" s="234"/>
      <c r="Z6" s="234"/>
      <c r="AA6" s="234"/>
      <c r="AB6" s="234" t="s">
        <v>123</v>
      </c>
      <c r="AC6" s="234"/>
      <c r="AD6" s="234"/>
      <c r="AE6" s="234"/>
      <c r="AF6" s="234" t="s">
        <v>165</v>
      </c>
      <c r="AG6" s="234"/>
      <c r="AH6" s="234"/>
      <c r="AI6" s="234"/>
      <c r="AJ6" s="234" t="s">
        <v>165</v>
      </c>
      <c r="AK6" s="234"/>
      <c r="AL6" s="234"/>
      <c r="AM6" s="234"/>
      <c r="AN6" s="234" t="s">
        <v>113</v>
      </c>
      <c r="AO6" s="234"/>
      <c r="AP6" s="234"/>
      <c r="AQ6" s="234"/>
      <c r="AR6" s="234" t="s">
        <v>113</v>
      </c>
      <c r="AS6" s="234"/>
      <c r="AT6" s="234"/>
      <c r="AU6" s="234"/>
      <c r="AV6" s="234" t="s">
        <v>113</v>
      </c>
      <c r="AW6" s="234"/>
      <c r="AX6" s="234"/>
      <c r="AY6" s="234"/>
      <c r="AZ6" s="234" t="s">
        <v>113</v>
      </c>
      <c r="BA6" s="234"/>
      <c r="BB6" s="234"/>
      <c r="BC6" s="234"/>
      <c r="BD6" s="234" t="s">
        <v>113</v>
      </c>
      <c r="BE6" s="234"/>
      <c r="BF6" s="234"/>
      <c r="BG6" s="234"/>
      <c r="BH6" s="234" t="s">
        <v>113</v>
      </c>
      <c r="BI6" s="234"/>
      <c r="BJ6" s="234"/>
      <c r="BK6" s="234"/>
      <c r="BL6" s="234" t="s">
        <v>113</v>
      </c>
      <c r="BM6" s="234"/>
      <c r="BN6" s="234"/>
      <c r="BO6" s="234"/>
      <c r="BP6" s="234" t="s">
        <v>113</v>
      </c>
      <c r="BQ6" s="234"/>
      <c r="BR6" s="234"/>
      <c r="BS6" s="234"/>
      <c r="BT6" s="234" t="s">
        <v>555</v>
      </c>
      <c r="BU6" s="234"/>
      <c r="BV6" s="234"/>
      <c r="BW6" s="234"/>
      <c r="BX6" s="234" t="s">
        <v>555</v>
      </c>
      <c r="BY6" s="234"/>
      <c r="BZ6" s="234"/>
      <c r="CA6" s="234"/>
      <c r="CB6" s="234" t="s">
        <v>555</v>
      </c>
      <c r="CC6" s="234"/>
      <c r="CD6" s="234"/>
      <c r="CE6" s="234"/>
      <c r="CF6" s="234" t="s">
        <v>555</v>
      </c>
      <c r="CG6" s="234"/>
      <c r="CH6" s="234"/>
      <c r="CI6" s="234"/>
      <c r="CJ6" s="234" t="s">
        <v>556</v>
      </c>
      <c r="CK6" s="234"/>
      <c r="CL6" s="234"/>
      <c r="CM6" s="234"/>
      <c r="CN6" s="234" t="s">
        <v>291</v>
      </c>
      <c r="CO6" s="234"/>
      <c r="CP6" s="234"/>
      <c r="CQ6" s="234"/>
      <c r="CR6" s="234" t="s">
        <v>291</v>
      </c>
      <c r="CS6" s="234"/>
      <c r="CT6" s="234"/>
      <c r="CU6" s="234"/>
      <c r="CV6" s="234" t="s">
        <v>291</v>
      </c>
      <c r="CW6" s="234"/>
      <c r="CX6" s="234"/>
      <c r="CY6" s="234"/>
      <c r="CZ6" s="234" t="s">
        <v>86</v>
      </c>
      <c r="DA6" s="234"/>
      <c r="DB6" s="234"/>
      <c r="DC6" s="234"/>
      <c r="DD6" s="234" t="s">
        <v>86</v>
      </c>
      <c r="DE6" s="234"/>
      <c r="DF6" s="234"/>
      <c r="DG6" s="234"/>
      <c r="DH6" s="234" t="s">
        <v>86</v>
      </c>
      <c r="DI6" s="234"/>
      <c r="DJ6" s="234"/>
      <c r="DK6" s="234"/>
      <c r="DL6" s="234" t="s">
        <v>86</v>
      </c>
      <c r="DM6" s="234"/>
      <c r="DN6" s="234"/>
      <c r="DO6" s="234"/>
      <c r="DP6" s="234" t="s">
        <v>86</v>
      </c>
      <c r="DQ6" s="234"/>
      <c r="DR6" s="234"/>
      <c r="DS6" s="234"/>
      <c r="DT6" s="234" t="s">
        <v>86</v>
      </c>
      <c r="DU6" s="234"/>
      <c r="DV6" s="234"/>
      <c r="DW6" s="234"/>
      <c r="DX6" s="234" t="s">
        <v>86</v>
      </c>
      <c r="DY6" s="234"/>
      <c r="DZ6" s="234"/>
      <c r="EA6" s="234"/>
      <c r="EB6" s="234" t="s">
        <v>557</v>
      </c>
      <c r="EC6" s="234"/>
      <c r="ED6" s="234"/>
      <c r="EE6" s="234"/>
      <c r="EF6" s="234" t="s">
        <v>558</v>
      </c>
      <c r="EG6" s="234"/>
      <c r="EH6" s="234"/>
      <c r="EI6" s="234"/>
      <c r="EJ6" s="234" t="s">
        <v>361</v>
      </c>
      <c r="EK6" s="234"/>
      <c r="EL6" s="234"/>
      <c r="EM6" s="234"/>
      <c r="EN6" s="234" t="s">
        <v>60</v>
      </c>
      <c r="EO6" s="234"/>
      <c r="EP6" s="234"/>
      <c r="EQ6" s="234"/>
      <c r="ER6" s="234" t="s">
        <v>60</v>
      </c>
      <c r="ES6" s="234"/>
      <c r="ET6" s="234"/>
      <c r="EU6" s="234"/>
      <c r="EV6" s="234" t="s">
        <v>308</v>
      </c>
      <c r="EW6" s="234"/>
      <c r="EX6" s="234"/>
      <c r="EY6" s="234"/>
      <c r="EZ6" s="234" t="s">
        <v>308</v>
      </c>
      <c r="FA6" s="234"/>
      <c r="FB6" s="234"/>
      <c r="FC6" s="234"/>
      <c r="FD6" s="234" t="s">
        <v>559</v>
      </c>
      <c r="FE6" s="234"/>
      <c r="FF6" s="234"/>
      <c r="FG6" s="234"/>
      <c r="FH6" s="234" t="s">
        <v>560</v>
      </c>
      <c r="FI6" s="234"/>
      <c r="FJ6" s="234"/>
      <c r="FK6" s="234"/>
      <c r="FL6" s="234" t="s">
        <v>560</v>
      </c>
      <c r="FM6" s="234"/>
      <c r="FN6" s="234"/>
      <c r="FO6" s="234"/>
      <c r="FP6" s="234" t="s">
        <v>561</v>
      </c>
      <c r="FQ6" s="234"/>
      <c r="FR6" s="234"/>
      <c r="FS6" s="234"/>
      <c r="FT6" s="234" t="s">
        <v>14</v>
      </c>
      <c r="FU6" s="234"/>
      <c r="FV6" s="234"/>
      <c r="FW6" s="234"/>
      <c r="FX6" s="234" t="s">
        <v>562</v>
      </c>
      <c r="FY6" s="234"/>
      <c r="FZ6" s="234"/>
      <c r="GA6" s="234"/>
      <c r="GB6" s="234" t="s">
        <v>110</v>
      </c>
      <c r="GC6" s="234"/>
      <c r="GD6" s="234"/>
      <c r="GE6" s="234"/>
      <c r="GF6" s="234" t="s">
        <v>110</v>
      </c>
      <c r="GG6" s="234"/>
      <c r="GH6" s="234"/>
      <c r="GI6" s="234"/>
      <c r="GJ6" s="234" t="s">
        <v>110</v>
      </c>
      <c r="GK6" s="234"/>
      <c r="GL6" s="234"/>
      <c r="GM6" s="234"/>
      <c r="GN6" s="234" t="s">
        <v>159</v>
      </c>
      <c r="GO6" s="234"/>
      <c r="GP6" s="234"/>
      <c r="GQ6" s="234"/>
      <c r="GR6" s="234" t="s">
        <v>159</v>
      </c>
      <c r="GS6" s="234"/>
      <c r="GT6" s="234"/>
      <c r="GU6" s="234"/>
      <c r="GV6" s="234" t="s">
        <v>159</v>
      </c>
      <c r="GW6" s="234"/>
      <c r="GX6" s="234"/>
      <c r="GY6" s="234"/>
      <c r="GZ6" s="234" t="s">
        <v>159</v>
      </c>
      <c r="HA6" s="234"/>
      <c r="HB6" s="234"/>
      <c r="HC6" s="234"/>
      <c r="HD6" s="234" t="s">
        <v>159</v>
      </c>
      <c r="HE6" s="234"/>
      <c r="HF6" s="234"/>
      <c r="HG6" s="234"/>
      <c r="HH6" s="234" t="s">
        <v>159</v>
      </c>
      <c r="HI6" s="234"/>
      <c r="HJ6" s="234"/>
      <c r="HK6" s="234"/>
      <c r="HL6" s="234" t="s">
        <v>159</v>
      </c>
      <c r="HM6" s="234"/>
      <c r="HN6" s="234"/>
      <c r="HO6" s="234"/>
      <c r="HP6" s="234" t="s">
        <v>159</v>
      </c>
      <c r="HQ6" s="234"/>
      <c r="HR6" s="234"/>
      <c r="HS6" s="234"/>
      <c r="HT6" s="234" t="s">
        <v>563</v>
      </c>
      <c r="HU6" s="234"/>
      <c r="HV6" s="234"/>
      <c r="HW6" s="234"/>
      <c r="HX6" s="234" t="s">
        <v>563</v>
      </c>
      <c r="HY6" s="234"/>
      <c r="HZ6" s="234"/>
      <c r="IA6" s="234"/>
      <c r="IB6" s="234" t="s">
        <v>564</v>
      </c>
      <c r="IC6" s="234"/>
      <c r="ID6" s="234"/>
      <c r="IE6" s="234"/>
      <c r="IF6" s="234" t="s">
        <v>95</v>
      </c>
      <c r="IG6" s="234"/>
      <c r="IH6" s="234"/>
      <c r="II6" s="234"/>
      <c r="IJ6" s="234" t="s">
        <v>95</v>
      </c>
      <c r="IK6" s="234"/>
      <c r="IL6" s="234"/>
      <c r="IM6" s="234"/>
      <c r="IN6" s="234" t="s">
        <v>95</v>
      </c>
      <c r="IO6" s="234"/>
      <c r="IP6" s="234"/>
      <c r="IQ6" s="234"/>
      <c r="IR6" s="234" t="s">
        <v>102</v>
      </c>
      <c r="IS6" s="234"/>
      <c r="IT6" s="234"/>
      <c r="IU6" s="234"/>
      <c r="IV6" s="234" t="s">
        <v>102</v>
      </c>
      <c r="IW6" s="234"/>
      <c r="IX6" s="234"/>
      <c r="IY6" s="234"/>
      <c r="IZ6" s="234" t="s">
        <v>102</v>
      </c>
      <c r="JA6" s="234"/>
      <c r="JB6" s="234"/>
      <c r="JC6" s="234"/>
      <c r="JD6" s="234" t="s">
        <v>102</v>
      </c>
      <c r="JE6" s="234"/>
      <c r="JF6" s="234"/>
      <c r="JG6" s="234"/>
      <c r="JH6" s="234" t="s">
        <v>102</v>
      </c>
      <c r="JI6" s="234"/>
      <c r="JJ6" s="234"/>
      <c r="JK6" s="234"/>
      <c r="JL6" s="234" t="s">
        <v>102</v>
      </c>
      <c r="JM6" s="234"/>
      <c r="JN6" s="234"/>
      <c r="JO6" s="234"/>
      <c r="JP6" s="234" t="s">
        <v>102</v>
      </c>
      <c r="JQ6" s="234"/>
      <c r="JR6" s="234"/>
      <c r="JS6" s="234"/>
      <c r="JT6" s="234" t="s">
        <v>102</v>
      </c>
      <c r="JU6" s="234"/>
      <c r="JV6" s="234"/>
      <c r="JW6" s="234"/>
      <c r="JX6" s="234" t="s">
        <v>102</v>
      </c>
      <c r="JY6" s="234"/>
      <c r="JZ6" s="234"/>
      <c r="KA6" s="234"/>
      <c r="KB6" s="234" t="s">
        <v>102</v>
      </c>
      <c r="KC6" s="234"/>
      <c r="KD6" s="234"/>
      <c r="KE6" s="234"/>
      <c r="KF6" s="234" t="s">
        <v>102</v>
      </c>
      <c r="KG6" s="234"/>
      <c r="KH6" s="234"/>
      <c r="KI6" s="234"/>
      <c r="KJ6" s="234" t="s">
        <v>102</v>
      </c>
      <c r="KK6" s="234"/>
      <c r="KL6" s="234"/>
      <c r="KM6" s="234"/>
      <c r="KN6" s="234" t="s">
        <v>102</v>
      </c>
      <c r="KO6" s="234"/>
      <c r="KP6" s="234"/>
      <c r="KQ6" s="234"/>
      <c r="KR6" s="234" t="s">
        <v>102</v>
      </c>
      <c r="KS6" s="234"/>
      <c r="KT6" s="234"/>
      <c r="KU6" s="234"/>
      <c r="KV6" s="234" t="s">
        <v>565</v>
      </c>
      <c r="KW6" s="234"/>
      <c r="KX6" s="234"/>
      <c r="KY6" s="234"/>
      <c r="KZ6" s="234" t="s">
        <v>565</v>
      </c>
      <c r="LA6" s="234"/>
      <c r="LB6" s="234"/>
      <c r="LC6" s="234"/>
      <c r="LD6" s="234" t="s">
        <v>566</v>
      </c>
      <c r="LE6" s="234"/>
      <c r="LF6" s="234"/>
      <c r="LG6" s="234"/>
      <c r="LH6" s="234" t="s">
        <v>55</v>
      </c>
      <c r="LI6" s="234"/>
      <c r="LJ6" s="234"/>
      <c r="LK6" s="234"/>
      <c r="LL6" s="234" t="s">
        <v>55</v>
      </c>
      <c r="LM6" s="234"/>
      <c r="LN6" s="234"/>
      <c r="LO6" s="234"/>
      <c r="LP6" s="234" t="s">
        <v>55</v>
      </c>
      <c r="LQ6" s="234"/>
      <c r="LR6" s="234"/>
      <c r="LS6" s="234"/>
      <c r="LT6" s="234" t="s">
        <v>55</v>
      </c>
      <c r="LU6" s="234"/>
      <c r="LV6" s="234"/>
      <c r="LW6" s="234"/>
      <c r="LX6" s="234" t="s">
        <v>55</v>
      </c>
      <c r="LY6" s="234"/>
      <c r="LZ6" s="234"/>
      <c r="MA6" s="234"/>
      <c r="MB6" s="234" t="s">
        <v>55</v>
      </c>
      <c r="MC6" s="234"/>
      <c r="MD6" s="234"/>
      <c r="ME6" s="234"/>
      <c r="MF6" s="234" t="s">
        <v>55</v>
      </c>
      <c r="MG6" s="234"/>
      <c r="MH6" s="234"/>
      <c r="MI6" s="234"/>
      <c r="MJ6" s="234" t="s">
        <v>55</v>
      </c>
      <c r="MK6" s="234"/>
      <c r="ML6" s="234"/>
      <c r="MM6" s="234"/>
      <c r="MN6" s="234" t="s">
        <v>55</v>
      </c>
      <c r="MO6" s="234"/>
      <c r="MP6" s="234"/>
      <c r="MQ6" s="234"/>
      <c r="MR6" s="234" t="s">
        <v>55</v>
      </c>
      <c r="MS6" s="234"/>
      <c r="MT6" s="234"/>
      <c r="MU6" s="234"/>
      <c r="MV6" s="234" t="s">
        <v>55</v>
      </c>
      <c r="MW6" s="234"/>
      <c r="MX6" s="234"/>
      <c r="MY6" s="234"/>
      <c r="MZ6" s="234" t="s">
        <v>55</v>
      </c>
      <c r="NA6" s="234"/>
      <c r="NB6" s="234"/>
      <c r="NC6" s="234"/>
      <c r="ND6" s="234" t="s">
        <v>156</v>
      </c>
      <c r="NE6" s="234"/>
      <c r="NF6" s="234"/>
      <c r="NG6" s="234"/>
      <c r="NH6" s="234" t="s">
        <v>156</v>
      </c>
      <c r="NI6" s="234"/>
      <c r="NJ6" s="234"/>
      <c r="NK6" s="234"/>
      <c r="NL6" s="234" t="s">
        <v>156</v>
      </c>
      <c r="NM6" s="234"/>
      <c r="NN6" s="234"/>
      <c r="NO6" s="234"/>
      <c r="NP6" s="234" t="s">
        <v>156</v>
      </c>
      <c r="NQ6" s="234"/>
      <c r="NR6" s="234"/>
      <c r="NS6" s="234"/>
      <c r="NT6" s="234" t="s">
        <v>162</v>
      </c>
      <c r="NU6" s="234"/>
      <c r="NV6" s="234"/>
      <c r="NW6" s="234"/>
      <c r="NX6" s="234" t="s">
        <v>162</v>
      </c>
      <c r="NY6" s="234"/>
      <c r="NZ6" s="234"/>
      <c r="OA6" s="234"/>
      <c r="OB6" s="234" t="s">
        <v>567</v>
      </c>
      <c r="OC6" s="234"/>
      <c r="OD6" s="234"/>
      <c r="OE6" s="234"/>
      <c r="OF6" s="234" t="s">
        <v>568</v>
      </c>
      <c r="OG6" s="234"/>
      <c r="OH6" s="234"/>
      <c r="OI6" s="234"/>
      <c r="OJ6" s="234" t="s">
        <v>569</v>
      </c>
      <c r="OK6" s="234"/>
      <c r="OL6" s="234"/>
      <c r="OM6" s="234"/>
      <c r="ON6" s="234" t="s">
        <v>570</v>
      </c>
      <c r="OO6" s="234"/>
      <c r="OP6" s="234"/>
      <c r="OQ6" s="234"/>
      <c r="OR6" s="234" t="s">
        <v>571</v>
      </c>
      <c r="OS6" s="234"/>
      <c r="OT6" s="234"/>
      <c r="OU6" s="234"/>
      <c r="OV6" s="234" t="s">
        <v>395</v>
      </c>
      <c r="OW6" s="234"/>
      <c r="OX6" s="234"/>
      <c r="OY6" s="234"/>
      <c r="OZ6" s="234" t="s">
        <v>572</v>
      </c>
      <c r="PA6" s="234"/>
      <c r="PB6" s="234"/>
      <c r="PC6" s="234"/>
      <c r="PD6" s="234" t="s">
        <v>123</v>
      </c>
      <c r="PE6" s="234"/>
      <c r="PF6" s="234"/>
      <c r="PG6" s="234"/>
      <c r="PH6" s="234" t="s">
        <v>123</v>
      </c>
      <c r="PI6" s="234"/>
      <c r="PJ6" s="234"/>
      <c r="PK6" s="234"/>
      <c r="PL6" s="234" t="s">
        <v>113</v>
      </c>
      <c r="PM6" s="234"/>
      <c r="PN6" s="234"/>
      <c r="PO6" s="234"/>
      <c r="PP6" s="234" t="s">
        <v>557</v>
      </c>
      <c r="PQ6" s="234"/>
      <c r="PR6" s="234"/>
      <c r="PS6" s="234"/>
      <c r="PT6" s="234" t="s">
        <v>573</v>
      </c>
      <c r="PU6" s="234"/>
      <c r="PV6" s="234"/>
      <c r="PW6" s="234"/>
      <c r="PX6" s="234" t="s">
        <v>574</v>
      </c>
      <c r="PY6" s="234"/>
      <c r="PZ6" s="234"/>
      <c r="QA6" s="234"/>
      <c r="QB6" s="234" t="s">
        <v>575</v>
      </c>
      <c r="QC6" s="234"/>
      <c r="QD6" s="234"/>
      <c r="QE6" s="234"/>
      <c r="QF6" s="234" t="s">
        <v>576</v>
      </c>
      <c r="QG6" s="234"/>
      <c r="QH6" s="234"/>
      <c r="QI6" s="234"/>
      <c r="QJ6" s="234" t="s">
        <v>577</v>
      </c>
      <c r="QK6" s="234"/>
      <c r="QL6" s="234"/>
      <c r="QM6" s="234"/>
      <c r="QN6" s="234" t="s">
        <v>578</v>
      </c>
      <c r="QO6" s="234"/>
      <c r="QP6" s="234"/>
      <c r="QQ6" s="234"/>
      <c r="QR6" s="234" t="s">
        <v>579</v>
      </c>
      <c r="QS6" s="234"/>
      <c r="QT6" s="234"/>
      <c r="QU6" s="234"/>
      <c r="QV6" s="234" t="s">
        <v>580</v>
      </c>
      <c r="QW6" s="234"/>
      <c r="QX6" s="234"/>
      <c r="QY6" s="234"/>
      <c r="QZ6" s="234" t="s">
        <v>581</v>
      </c>
      <c r="RA6" s="234"/>
      <c r="RB6" s="234"/>
      <c r="RC6" s="234"/>
      <c r="RD6" s="234" t="s">
        <v>582</v>
      </c>
      <c r="RE6" s="234"/>
      <c r="RF6" s="234"/>
      <c r="RG6" s="234"/>
      <c r="RH6" s="234" t="s">
        <v>583</v>
      </c>
      <c r="RI6" s="234"/>
      <c r="RJ6" s="234"/>
      <c r="RK6" s="234"/>
      <c r="RL6" s="234" t="s">
        <v>584</v>
      </c>
      <c r="RM6" s="234"/>
      <c r="RN6" s="234"/>
      <c r="RO6" s="234"/>
      <c r="RP6" s="234" t="s">
        <v>585</v>
      </c>
      <c r="RQ6" s="234"/>
      <c r="RR6" s="234"/>
      <c r="RS6" s="234"/>
      <c r="RT6" s="234" t="s">
        <v>586</v>
      </c>
      <c r="RU6" s="234"/>
      <c r="RV6" s="234"/>
      <c r="RW6" s="234"/>
      <c r="RX6" s="234" t="s">
        <v>587</v>
      </c>
      <c r="RY6" s="234"/>
      <c r="RZ6" s="234"/>
      <c r="SA6" s="234"/>
      <c r="SB6" s="234" t="s">
        <v>588</v>
      </c>
      <c r="SC6" s="234"/>
      <c r="SD6" s="234"/>
      <c r="SE6" s="234"/>
      <c r="SF6" s="234" t="s">
        <v>589</v>
      </c>
      <c r="SG6" s="234"/>
      <c r="SH6" s="234"/>
      <c r="SI6" s="234"/>
      <c r="SJ6" s="234" t="s">
        <v>589</v>
      </c>
      <c r="SK6" s="234"/>
      <c r="SL6" s="234"/>
      <c r="SM6" s="234"/>
      <c r="SN6" s="234" t="s">
        <v>589</v>
      </c>
      <c r="SO6" s="234"/>
      <c r="SP6" s="234"/>
      <c r="SQ6" s="234"/>
      <c r="SR6" s="234" t="s">
        <v>589</v>
      </c>
      <c r="SS6" s="234"/>
      <c r="ST6" s="234"/>
      <c r="SU6" s="234"/>
      <c r="SV6" s="234" t="s">
        <v>590</v>
      </c>
      <c r="SW6" s="234"/>
      <c r="SX6" s="234"/>
      <c r="SY6" s="234"/>
      <c r="SZ6" s="234" t="s">
        <v>591</v>
      </c>
      <c r="TA6" s="234"/>
      <c r="TB6" s="234"/>
      <c r="TC6" s="234"/>
      <c r="TD6" s="234" t="s">
        <v>591</v>
      </c>
      <c r="TE6" s="234"/>
      <c r="TF6" s="234"/>
      <c r="TG6" s="234"/>
      <c r="TH6" s="234" t="s">
        <v>102</v>
      </c>
      <c r="TI6" s="234"/>
      <c r="TJ6" s="234"/>
      <c r="TK6" s="234"/>
      <c r="TL6" s="234" t="s">
        <v>102</v>
      </c>
      <c r="TM6" s="234"/>
      <c r="TN6" s="234"/>
      <c r="TO6" s="234"/>
      <c r="TP6" s="234" t="s">
        <v>102</v>
      </c>
      <c r="TQ6" s="234"/>
      <c r="TR6" s="234"/>
      <c r="TS6" s="234"/>
      <c r="TT6" s="234" t="s">
        <v>102</v>
      </c>
      <c r="TU6" s="234"/>
      <c r="TV6" s="234"/>
      <c r="TW6" s="234"/>
      <c r="TX6" s="234" t="s">
        <v>102</v>
      </c>
      <c r="TY6" s="234"/>
      <c r="TZ6" s="234"/>
      <c r="UA6" s="234"/>
      <c r="UB6" s="234" t="s">
        <v>592</v>
      </c>
      <c r="UC6" s="234"/>
      <c r="UD6" s="234"/>
      <c r="UE6" s="234"/>
      <c r="UF6" s="234" t="s">
        <v>592</v>
      </c>
      <c r="UG6" s="234"/>
      <c r="UH6" s="234"/>
      <c r="UI6" s="234"/>
      <c r="UJ6" s="234" t="s">
        <v>593</v>
      </c>
      <c r="UK6" s="234"/>
      <c r="UL6" s="234"/>
      <c r="UM6" s="234"/>
      <c r="UN6" s="234" t="s">
        <v>593</v>
      </c>
      <c r="UO6" s="234"/>
      <c r="UP6" s="234"/>
      <c r="UQ6" s="234"/>
      <c r="UR6" s="234" t="s">
        <v>593</v>
      </c>
      <c r="US6" s="234"/>
      <c r="UT6" s="234"/>
      <c r="UU6" s="234"/>
      <c r="UV6" s="234" t="s">
        <v>593</v>
      </c>
      <c r="UW6" s="234"/>
      <c r="UX6" s="234"/>
      <c r="UY6" s="234"/>
      <c r="UZ6" s="234" t="s">
        <v>329</v>
      </c>
      <c r="VA6" s="234"/>
      <c r="VB6" s="234"/>
      <c r="VC6" s="234"/>
      <c r="VD6" s="234" t="s">
        <v>594</v>
      </c>
      <c r="VE6" s="234"/>
      <c r="VF6" s="234"/>
      <c r="VG6" s="234"/>
      <c r="VH6" s="234" t="s">
        <v>595</v>
      </c>
      <c r="VI6" s="234"/>
      <c r="VJ6" s="234"/>
      <c r="VK6" s="234"/>
      <c r="VL6" s="234" t="s">
        <v>55</v>
      </c>
      <c r="VM6" s="234"/>
      <c r="VN6" s="234"/>
      <c r="VO6" s="234"/>
      <c r="VP6" s="234" t="s">
        <v>55</v>
      </c>
      <c r="VQ6" s="234"/>
      <c r="VR6" s="234"/>
      <c r="VS6" s="234"/>
      <c r="VT6" s="234" t="s">
        <v>55</v>
      </c>
      <c r="VU6" s="234"/>
      <c r="VV6" s="234"/>
      <c r="VW6" s="234"/>
      <c r="VX6" s="234" t="s">
        <v>55</v>
      </c>
      <c r="VY6" s="234"/>
      <c r="VZ6" s="234"/>
      <c r="WA6" s="234"/>
      <c r="WB6" s="234" t="s">
        <v>55</v>
      </c>
      <c r="WC6" s="234"/>
      <c r="WD6" s="234"/>
      <c r="WE6" s="234"/>
      <c r="WF6" s="234" t="s">
        <v>398</v>
      </c>
      <c r="WG6" s="234"/>
      <c r="WH6" s="234"/>
      <c r="WI6" s="234"/>
      <c r="WJ6" s="234" t="s">
        <v>398</v>
      </c>
      <c r="WK6" s="234"/>
      <c r="WL6" s="234"/>
      <c r="WM6" s="234"/>
      <c r="WN6" s="234" t="s">
        <v>398</v>
      </c>
      <c r="WO6" s="234"/>
      <c r="WP6" s="234"/>
      <c r="WQ6" s="234"/>
      <c r="WR6" s="234" t="s">
        <v>398</v>
      </c>
      <c r="WS6" s="234"/>
      <c r="WT6" s="234"/>
      <c r="WU6" s="234"/>
      <c r="WV6" s="234" t="s">
        <v>596</v>
      </c>
      <c r="WW6" s="234"/>
      <c r="WX6" s="234"/>
      <c r="WY6" s="234"/>
      <c r="WZ6" s="234" t="s">
        <v>597</v>
      </c>
      <c r="XA6" s="234"/>
      <c r="XB6" s="234"/>
      <c r="XC6" s="234"/>
      <c r="XD6" s="234" t="s">
        <v>597</v>
      </c>
      <c r="XE6" s="234"/>
      <c r="XF6" s="234"/>
      <c r="XG6" s="234"/>
      <c r="XH6" s="234" t="s">
        <v>598</v>
      </c>
      <c r="XI6" s="234"/>
      <c r="XJ6" s="234"/>
      <c r="XK6" s="234"/>
      <c r="XL6" s="234" t="s">
        <v>599</v>
      </c>
      <c r="XM6" s="234"/>
      <c r="XN6" s="234"/>
      <c r="XO6" s="234"/>
      <c r="XP6" s="234" t="s">
        <v>599</v>
      </c>
      <c r="XQ6" s="234"/>
      <c r="XR6" s="234"/>
      <c r="XS6" s="234"/>
      <c r="XT6" s="234" t="s">
        <v>600</v>
      </c>
      <c r="XU6" s="234"/>
      <c r="XV6" s="234"/>
      <c r="XW6" s="234"/>
      <c r="XX6" s="234" t="s">
        <v>601</v>
      </c>
      <c r="XY6" s="234"/>
      <c r="XZ6" s="234"/>
      <c r="YA6" s="234"/>
      <c r="YB6" s="234" t="s">
        <v>602</v>
      </c>
      <c r="YC6" s="234"/>
      <c r="YD6" s="234"/>
      <c r="YE6" s="234"/>
      <c r="YF6" s="234" t="s">
        <v>603</v>
      </c>
      <c r="YG6" s="234"/>
      <c r="YH6" s="234"/>
      <c r="YI6" s="234"/>
    </row>
    <row r="7" spans="1:659" ht="40.049999999999997" customHeight="1" x14ac:dyDescent="0.3">
      <c r="A7" s="1"/>
      <c r="B7" s="209"/>
      <c r="C7" s="209"/>
      <c r="D7" s="242" t="s">
        <v>609</v>
      </c>
      <c r="E7" s="209"/>
      <c r="F7" s="209"/>
      <c r="G7" s="209"/>
      <c r="H7" s="242" t="s">
        <v>38</v>
      </c>
      <c r="I7" s="209"/>
      <c r="J7" s="209"/>
      <c r="K7" s="209"/>
      <c r="L7" s="242" t="s">
        <v>610</v>
      </c>
      <c r="M7" s="209"/>
      <c r="N7" s="209"/>
      <c r="O7" s="209"/>
      <c r="P7" s="242" t="s">
        <v>611</v>
      </c>
      <c r="Q7" s="209"/>
      <c r="R7" s="209"/>
      <c r="S7" s="209"/>
      <c r="T7" s="242" t="s">
        <v>612</v>
      </c>
      <c r="U7" s="209"/>
      <c r="V7" s="209"/>
      <c r="W7" s="209"/>
      <c r="X7" s="242" t="s">
        <v>613</v>
      </c>
      <c r="Y7" s="209"/>
      <c r="Z7" s="209"/>
      <c r="AA7" s="209"/>
      <c r="AB7" s="242" t="s">
        <v>614</v>
      </c>
      <c r="AC7" s="209"/>
      <c r="AD7" s="209"/>
      <c r="AE7" s="209"/>
      <c r="AF7" s="242" t="s">
        <v>615</v>
      </c>
      <c r="AG7" s="209"/>
      <c r="AH7" s="209"/>
      <c r="AI7" s="209"/>
      <c r="AJ7" s="242" t="s">
        <v>616</v>
      </c>
      <c r="AK7" s="209"/>
      <c r="AL7" s="209"/>
      <c r="AM7" s="209"/>
      <c r="AN7" s="242" t="s">
        <v>617</v>
      </c>
      <c r="AO7" s="209"/>
      <c r="AP7" s="209"/>
      <c r="AQ7" s="209"/>
      <c r="AR7" s="242" t="s">
        <v>618</v>
      </c>
      <c r="AS7" s="209"/>
      <c r="AT7" s="209"/>
      <c r="AU7" s="209"/>
      <c r="AV7" s="242" t="s">
        <v>619</v>
      </c>
      <c r="AW7" s="209"/>
      <c r="AX7" s="209"/>
      <c r="AY7" s="209"/>
      <c r="AZ7" s="242" t="s">
        <v>620</v>
      </c>
      <c r="BA7" s="209"/>
      <c r="BB7" s="209"/>
      <c r="BC7" s="209"/>
      <c r="BD7" s="242" t="s">
        <v>621</v>
      </c>
      <c r="BE7" s="209"/>
      <c r="BF7" s="209"/>
      <c r="BG7" s="209"/>
      <c r="BH7" s="242" t="s">
        <v>622</v>
      </c>
      <c r="BI7" s="209"/>
      <c r="BJ7" s="209"/>
      <c r="BK7" s="209"/>
      <c r="BL7" s="242" t="s">
        <v>623</v>
      </c>
      <c r="BM7" s="209"/>
      <c r="BN7" s="209"/>
      <c r="BO7" s="209"/>
      <c r="BP7" s="242" t="s">
        <v>624</v>
      </c>
      <c r="BQ7" s="209"/>
      <c r="BR7" s="209"/>
      <c r="BS7" s="209"/>
      <c r="BT7" s="242" t="s">
        <v>625</v>
      </c>
      <c r="BU7" s="209"/>
      <c r="BV7" s="209"/>
      <c r="BW7" s="209"/>
      <c r="BX7" s="242" t="s">
        <v>626</v>
      </c>
      <c r="BY7" s="209"/>
      <c r="BZ7" s="209"/>
      <c r="CA7" s="209"/>
      <c r="CB7" s="242" t="s">
        <v>627</v>
      </c>
      <c r="CC7" s="209"/>
      <c r="CD7" s="209"/>
      <c r="CE7" s="209"/>
      <c r="CF7" s="242" t="s">
        <v>628</v>
      </c>
      <c r="CG7" s="209"/>
      <c r="CH7" s="209"/>
      <c r="CI7" s="209"/>
      <c r="CJ7" s="242" t="s">
        <v>629</v>
      </c>
      <c r="CK7" s="209"/>
      <c r="CL7" s="209"/>
      <c r="CM7" s="209"/>
      <c r="CN7" s="242" t="s">
        <v>630</v>
      </c>
      <c r="CO7" s="209"/>
      <c r="CP7" s="209"/>
      <c r="CQ7" s="209"/>
      <c r="CR7" s="242" t="s">
        <v>631</v>
      </c>
      <c r="CS7" s="209"/>
      <c r="CT7" s="209"/>
      <c r="CU7" s="209"/>
      <c r="CV7" s="242" t="s">
        <v>298</v>
      </c>
      <c r="CW7" s="209"/>
      <c r="CX7" s="209"/>
      <c r="CY7" s="209"/>
      <c r="CZ7" s="242" t="s">
        <v>632</v>
      </c>
      <c r="DA7" s="209"/>
      <c r="DB7" s="209"/>
      <c r="DC7" s="209"/>
      <c r="DD7" s="242" t="s">
        <v>633</v>
      </c>
      <c r="DE7" s="209"/>
      <c r="DF7" s="209"/>
      <c r="DG7" s="209"/>
      <c r="DH7" s="242" t="s">
        <v>634</v>
      </c>
      <c r="DI7" s="209"/>
      <c r="DJ7" s="209"/>
      <c r="DK7" s="209"/>
      <c r="DL7" s="242" t="s">
        <v>635</v>
      </c>
      <c r="DM7" s="209"/>
      <c r="DN7" s="209"/>
      <c r="DO7" s="209"/>
      <c r="DP7" s="242" t="s">
        <v>636</v>
      </c>
      <c r="DQ7" s="209"/>
      <c r="DR7" s="209"/>
      <c r="DS7" s="209"/>
      <c r="DT7" s="242" t="s">
        <v>637</v>
      </c>
      <c r="DU7" s="209"/>
      <c r="DV7" s="209"/>
      <c r="DW7" s="209"/>
      <c r="DX7" s="242" t="s">
        <v>638</v>
      </c>
      <c r="DY7" s="209"/>
      <c r="DZ7" s="209"/>
      <c r="EA7" s="209"/>
      <c r="EB7" s="242" t="s">
        <v>639</v>
      </c>
      <c r="EC7" s="209"/>
      <c r="ED7" s="209"/>
      <c r="EE7" s="209"/>
      <c r="EF7" s="242" t="s">
        <v>640</v>
      </c>
      <c r="EG7" s="209"/>
      <c r="EH7" s="209"/>
      <c r="EI7" s="209"/>
      <c r="EJ7" s="242" t="s">
        <v>641</v>
      </c>
      <c r="EK7" s="209"/>
      <c r="EL7" s="209"/>
      <c r="EM7" s="209"/>
      <c r="EN7" s="242" t="s">
        <v>642</v>
      </c>
      <c r="EO7" s="209"/>
      <c r="EP7" s="209"/>
      <c r="EQ7" s="209"/>
      <c r="ER7" s="242" t="s">
        <v>643</v>
      </c>
      <c r="ES7" s="209"/>
      <c r="ET7" s="209"/>
      <c r="EU7" s="209"/>
      <c r="EV7" s="242" t="s">
        <v>644</v>
      </c>
      <c r="EW7" s="209"/>
      <c r="EX7" s="209"/>
      <c r="EY7" s="209"/>
      <c r="EZ7" s="242" t="s">
        <v>309</v>
      </c>
      <c r="FA7" s="209"/>
      <c r="FB7" s="209"/>
      <c r="FC7" s="209"/>
      <c r="FD7" s="242" t="s">
        <v>559</v>
      </c>
      <c r="FE7" s="209"/>
      <c r="FF7" s="209"/>
      <c r="FG7" s="209"/>
      <c r="FH7" s="242" t="s">
        <v>645</v>
      </c>
      <c r="FI7" s="209"/>
      <c r="FJ7" s="209"/>
      <c r="FK7" s="209"/>
      <c r="FL7" s="242" t="s">
        <v>646</v>
      </c>
      <c r="FM7" s="209"/>
      <c r="FN7" s="209"/>
      <c r="FO7" s="209"/>
      <c r="FP7" s="242" t="s">
        <v>647</v>
      </c>
      <c r="FQ7" s="209"/>
      <c r="FR7" s="209"/>
      <c r="FS7" s="209"/>
      <c r="FT7" s="242" t="s">
        <v>648</v>
      </c>
      <c r="FU7" s="209"/>
      <c r="FV7" s="209"/>
      <c r="FW7" s="209"/>
      <c r="FX7" s="242" t="s">
        <v>649</v>
      </c>
      <c r="FY7" s="209"/>
      <c r="FZ7" s="209"/>
      <c r="GA7" s="209"/>
      <c r="GB7" s="242" t="s">
        <v>650</v>
      </c>
      <c r="GC7" s="209"/>
      <c r="GD7" s="209"/>
      <c r="GE7" s="209"/>
      <c r="GF7" s="242" t="s">
        <v>651</v>
      </c>
      <c r="GG7" s="209"/>
      <c r="GH7" s="209"/>
      <c r="GI7" s="209"/>
      <c r="GJ7" s="242" t="s">
        <v>652</v>
      </c>
      <c r="GK7" s="209"/>
      <c r="GL7" s="209"/>
      <c r="GM7" s="209"/>
      <c r="GN7" s="242" t="s">
        <v>477</v>
      </c>
      <c r="GO7" s="209"/>
      <c r="GP7" s="209"/>
      <c r="GQ7" s="209"/>
      <c r="GR7" s="242" t="s">
        <v>653</v>
      </c>
      <c r="GS7" s="209"/>
      <c r="GT7" s="209"/>
      <c r="GU7" s="209"/>
      <c r="GV7" s="242" t="s">
        <v>441</v>
      </c>
      <c r="GW7" s="209"/>
      <c r="GX7" s="209"/>
      <c r="GY7" s="209"/>
      <c r="GZ7" s="242" t="s">
        <v>472</v>
      </c>
      <c r="HA7" s="209"/>
      <c r="HB7" s="209"/>
      <c r="HC7" s="209"/>
      <c r="HD7" s="242" t="s">
        <v>470</v>
      </c>
      <c r="HE7" s="209"/>
      <c r="HF7" s="209"/>
      <c r="HG7" s="209"/>
      <c r="HH7" s="242" t="s">
        <v>654</v>
      </c>
      <c r="HI7" s="209"/>
      <c r="HJ7" s="209"/>
      <c r="HK7" s="209"/>
      <c r="HL7" s="242" t="s">
        <v>655</v>
      </c>
      <c r="HM7" s="209"/>
      <c r="HN7" s="209"/>
      <c r="HO7" s="209"/>
      <c r="HP7" s="242" t="s">
        <v>656</v>
      </c>
      <c r="HQ7" s="209"/>
      <c r="HR7" s="209"/>
      <c r="HS7" s="209"/>
      <c r="HT7" s="242" t="s">
        <v>657</v>
      </c>
      <c r="HU7" s="209"/>
      <c r="HV7" s="209"/>
      <c r="HW7" s="209"/>
      <c r="HX7" s="242" t="s">
        <v>658</v>
      </c>
      <c r="HY7" s="209"/>
      <c r="HZ7" s="209"/>
      <c r="IA7" s="209"/>
      <c r="IB7" s="242" t="s">
        <v>659</v>
      </c>
      <c r="IC7" s="209"/>
      <c r="ID7" s="209"/>
      <c r="IE7" s="209"/>
      <c r="IF7" s="242" t="s">
        <v>660</v>
      </c>
      <c r="IG7" s="209"/>
      <c r="IH7" s="209"/>
      <c r="II7" s="209"/>
      <c r="IJ7" s="242" t="s">
        <v>661</v>
      </c>
      <c r="IK7" s="209"/>
      <c r="IL7" s="209"/>
      <c r="IM7" s="209"/>
      <c r="IN7" s="242" t="s">
        <v>662</v>
      </c>
      <c r="IO7" s="209"/>
      <c r="IP7" s="209"/>
      <c r="IQ7" s="209"/>
      <c r="IR7" s="242" t="s">
        <v>663</v>
      </c>
      <c r="IS7" s="209"/>
      <c r="IT7" s="209"/>
      <c r="IU7" s="209"/>
      <c r="IV7" s="242" t="s">
        <v>664</v>
      </c>
      <c r="IW7" s="209"/>
      <c r="IX7" s="209"/>
      <c r="IY7" s="209"/>
      <c r="IZ7" s="242" t="s">
        <v>665</v>
      </c>
      <c r="JA7" s="209"/>
      <c r="JB7" s="209"/>
      <c r="JC7" s="209"/>
      <c r="JD7" s="242" t="s">
        <v>326</v>
      </c>
      <c r="JE7" s="209"/>
      <c r="JF7" s="209"/>
      <c r="JG7" s="209"/>
      <c r="JH7" s="242" t="s">
        <v>666</v>
      </c>
      <c r="JI7" s="209"/>
      <c r="JJ7" s="209"/>
      <c r="JK7" s="209"/>
      <c r="JL7" s="242" t="s">
        <v>667</v>
      </c>
      <c r="JM7" s="209"/>
      <c r="JN7" s="209"/>
      <c r="JO7" s="209"/>
      <c r="JP7" s="242" t="s">
        <v>668</v>
      </c>
      <c r="JQ7" s="209"/>
      <c r="JR7" s="209"/>
      <c r="JS7" s="209"/>
      <c r="JT7" s="242" t="s">
        <v>669</v>
      </c>
      <c r="JU7" s="209"/>
      <c r="JV7" s="209"/>
      <c r="JW7" s="209"/>
      <c r="JX7" s="242" t="s">
        <v>670</v>
      </c>
      <c r="JY7" s="209"/>
      <c r="JZ7" s="209"/>
      <c r="KA7" s="209"/>
      <c r="KB7" s="242" t="s">
        <v>671</v>
      </c>
      <c r="KC7" s="209"/>
      <c r="KD7" s="209"/>
      <c r="KE7" s="209"/>
      <c r="KF7" s="242" t="s">
        <v>672</v>
      </c>
      <c r="KG7" s="209"/>
      <c r="KH7" s="209"/>
      <c r="KI7" s="209"/>
      <c r="KJ7" s="242" t="s">
        <v>673</v>
      </c>
      <c r="KK7" s="209"/>
      <c r="KL7" s="209"/>
      <c r="KM7" s="209"/>
      <c r="KN7" s="242" t="s">
        <v>674</v>
      </c>
      <c r="KO7" s="209"/>
      <c r="KP7" s="209"/>
      <c r="KQ7" s="209"/>
      <c r="KR7" s="242" t="s">
        <v>675</v>
      </c>
      <c r="KS7" s="209"/>
      <c r="KT7" s="209"/>
      <c r="KU7" s="209"/>
      <c r="KV7" s="242" t="s">
        <v>676</v>
      </c>
      <c r="KW7" s="209"/>
      <c r="KX7" s="209"/>
      <c r="KY7" s="209"/>
      <c r="KZ7" s="242" t="s">
        <v>677</v>
      </c>
      <c r="LA7" s="209"/>
      <c r="LB7" s="209"/>
      <c r="LC7" s="209"/>
      <c r="LD7" s="242" t="s">
        <v>678</v>
      </c>
      <c r="LE7" s="209"/>
      <c r="LF7" s="209"/>
      <c r="LG7" s="209"/>
      <c r="LH7" s="242" t="s">
        <v>679</v>
      </c>
      <c r="LI7" s="209"/>
      <c r="LJ7" s="209"/>
      <c r="LK7" s="209"/>
      <c r="LL7" s="242" t="s">
        <v>680</v>
      </c>
      <c r="LM7" s="209"/>
      <c r="LN7" s="209"/>
      <c r="LO7" s="209"/>
      <c r="LP7" s="242" t="s">
        <v>681</v>
      </c>
      <c r="LQ7" s="209"/>
      <c r="LR7" s="209"/>
      <c r="LS7" s="209"/>
      <c r="LT7" s="242" t="s">
        <v>682</v>
      </c>
      <c r="LU7" s="209"/>
      <c r="LV7" s="209"/>
      <c r="LW7" s="209"/>
      <c r="LX7" s="242" t="s">
        <v>683</v>
      </c>
      <c r="LY7" s="209"/>
      <c r="LZ7" s="209"/>
      <c r="MA7" s="209"/>
      <c r="MB7" s="242" t="s">
        <v>684</v>
      </c>
      <c r="MC7" s="209"/>
      <c r="MD7" s="209"/>
      <c r="ME7" s="209"/>
      <c r="MF7" s="242" t="s">
        <v>685</v>
      </c>
      <c r="MG7" s="209"/>
      <c r="MH7" s="209"/>
      <c r="MI7" s="209"/>
      <c r="MJ7" s="242" t="s">
        <v>686</v>
      </c>
      <c r="MK7" s="209"/>
      <c r="ML7" s="209"/>
      <c r="MM7" s="209"/>
      <c r="MN7" s="242" t="s">
        <v>687</v>
      </c>
      <c r="MO7" s="209"/>
      <c r="MP7" s="209"/>
      <c r="MQ7" s="209"/>
      <c r="MR7" s="242" t="s">
        <v>688</v>
      </c>
      <c r="MS7" s="209"/>
      <c r="MT7" s="209"/>
      <c r="MU7" s="209"/>
      <c r="MV7" s="242" t="s">
        <v>689</v>
      </c>
      <c r="MW7" s="209"/>
      <c r="MX7" s="209"/>
      <c r="MY7" s="209"/>
      <c r="MZ7" s="242" t="s">
        <v>690</v>
      </c>
      <c r="NA7" s="209"/>
      <c r="NB7" s="209"/>
      <c r="NC7" s="209"/>
      <c r="ND7" s="242" t="s">
        <v>691</v>
      </c>
      <c r="NE7" s="209"/>
      <c r="NF7" s="209"/>
      <c r="NG7" s="209"/>
      <c r="NH7" s="242" t="s">
        <v>692</v>
      </c>
      <c r="NI7" s="209"/>
      <c r="NJ7" s="209"/>
      <c r="NK7" s="209"/>
      <c r="NL7" s="242" t="s">
        <v>693</v>
      </c>
      <c r="NM7" s="209"/>
      <c r="NN7" s="209"/>
      <c r="NO7" s="209"/>
      <c r="NP7" s="242" t="s">
        <v>694</v>
      </c>
      <c r="NQ7" s="209"/>
      <c r="NR7" s="209"/>
      <c r="NS7" s="209"/>
      <c r="NT7" s="242" t="s">
        <v>695</v>
      </c>
      <c r="NU7" s="209"/>
      <c r="NV7" s="209"/>
      <c r="NW7" s="209"/>
      <c r="NX7" s="242" t="s">
        <v>696</v>
      </c>
      <c r="NY7" s="209"/>
      <c r="NZ7" s="209"/>
      <c r="OA7" s="209"/>
      <c r="OB7" s="242" t="s">
        <v>697</v>
      </c>
      <c r="OC7" s="209"/>
      <c r="OD7" s="209"/>
      <c r="OE7" s="209"/>
      <c r="OF7" s="242" t="s">
        <v>698</v>
      </c>
      <c r="OG7" s="209"/>
      <c r="OH7" s="209"/>
      <c r="OI7" s="209"/>
      <c r="OJ7" s="242" t="s">
        <v>699</v>
      </c>
      <c r="OK7" s="209"/>
      <c r="OL7" s="209"/>
      <c r="OM7" s="209"/>
      <c r="ON7" s="242" t="s">
        <v>700</v>
      </c>
      <c r="OO7" s="209"/>
      <c r="OP7" s="209"/>
      <c r="OQ7" s="209"/>
      <c r="OR7" s="242" t="s">
        <v>701</v>
      </c>
      <c r="OS7" s="209"/>
      <c r="OT7" s="209"/>
      <c r="OU7" s="209"/>
      <c r="OV7" s="242" t="s">
        <v>396</v>
      </c>
      <c r="OW7" s="209"/>
      <c r="OX7" s="209"/>
      <c r="OY7" s="209"/>
      <c r="OZ7" s="242" t="s">
        <v>702</v>
      </c>
      <c r="PA7" s="209"/>
      <c r="PB7" s="209"/>
      <c r="PC7" s="209"/>
      <c r="PD7" s="242" t="s">
        <v>703</v>
      </c>
      <c r="PE7" s="209"/>
      <c r="PF7" s="209"/>
      <c r="PG7" s="209"/>
      <c r="PH7" s="242" t="s">
        <v>704</v>
      </c>
      <c r="PI7" s="209"/>
      <c r="PJ7" s="209"/>
      <c r="PK7" s="209"/>
      <c r="PL7" s="242" t="s">
        <v>342</v>
      </c>
      <c r="PM7" s="209"/>
      <c r="PN7" s="209"/>
      <c r="PO7" s="209"/>
      <c r="PP7" s="242" t="s">
        <v>705</v>
      </c>
      <c r="PQ7" s="209"/>
      <c r="PR7" s="209"/>
      <c r="PS7" s="209"/>
      <c r="PT7" s="242" t="s">
        <v>706</v>
      </c>
      <c r="PU7" s="209"/>
      <c r="PV7" s="209"/>
      <c r="PW7" s="209"/>
      <c r="PX7" s="242" t="s">
        <v>707</v>
      </c>
      <c r="PY7" s="209"/>
      <c r="PZ7" s="209"/>
      <c r="QA7" s="209"/>
      <c r="QB7" s="242" t="s">
        <v>708</v>
      </c>
      <c r="QC7" s="209"/>
      <c r="QD7" s="209"/>
      <c r="QE7" s="209"/>
      <c r="QF7" s="242" t="s">
        <v>709</v>
      </c>
      <c r="QG7" s="209"/>
      <c r="QH7" s="209"/>
      <c r="QI7" s="209"/>
      <c r="QJ7" s="242" t="s">
        <v>710</v>
      </c>
      <c r="QK7" s="209"/>
      <c r="QL7" s="209"/>
      <c r="QM7" s="209"/>
      <c r="QN7" s="242" t="s">
        <v>711</v>
      </c>
      <c r="QO7" s="209"/>
      <c r="QP7" s="209"/>
      <c r="QQ7" s="209"/>
      <c r="QR7" s="242" t="s">
        <v>712</v>
      </c>
      <c r="QS7" s="209"/>
      <c r="QT7" s="209"/>
      <c r="QU7" s="209"/>
      <c r="QV7" s="242" t="s">
        <v>713</v>
      </c>
      <c r="QW7" s="209"/>
      <c r="QX7" s="209"/>
      <c r="QY7" s="209"/>
      <c r="QZ7" s="242" t="s">
        <v>714</v>
      </c>
      <c r="RA7" s="209"/>
      <c r="RB7" s="209"/>
      <c r="RC7" s="209"/>
      <c r="RD7" s="242" t="s">
        <v>715</v>
      </c>
      <c r="RE7" s="209"/>
      <c r="RF7" s="209"/>
      <c r="RG7" s="209"/>
      <c r="RH7" s="242" t="s">
        <v>716</v>
      </c>
      <c r="RI7" s="209"/>
      <c r="RJ7" s="209"/>
      <c r="RK7" s="209"/>
      <c r="RL7" s="242" t="s">
        <v>717</v>
      </c>
      <c r="RM7" s="209"/>
      <c r="RN7" s="209"/>
      <c r="RO7" s="209"/>
      <c r="RP7" s="242" t="s">
        <v>718</v>
      </c>
      <c r="RQ7" s="209"/>
      <c r="RR7" s="209"/>
      <c r="RS7" s="209"/>
      <c r="RT7" s="242" t="s">
        <v>719</v>
      </c>
      <c r="RU7" s="209"/>
      <c r="RV7" s="209"/>
      <c r="RW7" s="209"/>
      <c r="RX7" s="242" t="s">
        <v>720</v>
      </c>
      <c r="RY7" s="209"/>
      <c r="RZ7" s="209"/>
      <c r="SA7" s="209"/>
      <c r="SB7" s="242" t="s">
        <v>721</v>
      </c>
      <c r="SC7" s="209"/>
      <c r="SD7" s="209"/>
      <c r="SE7" s="209"/>
      <c r="SF7" s="242" t="s">
        <v>722</v>
      </c>
      <c r="SG7" s="209"/>
      <c r="SH7" s="209"/>
      <c r="SI7" s="209"/>
      <c r="SJ7" s="242" t="s">
        <v>723</v>
      </c>
      <c r="SK7" s="209"/>
      <c r="SL7" s="209"/>
      <c r="SM7" s="209"/>
      <c r="SN7" s="242" t="s">
        <v>724</v>
      </c>
      <c r="SO7" s="209"/>
      <c r="SP7" s="209"/>
      <c r="SQ7" s="209"/>
      <c r="SR7" s="242" t="s">
        <v>725</v>
      </c>
      <c r="SS7" s="209"/>
      <c r="ST7" s="209"/>
      <c r="SU7" s="209"/>
      <c r="SV7" s="242" t="s">
        <v>726</v>
      </c>
      <c r="SW7" s="209"/>
      <c r="SX7" s="209"/>
      <c r="SY7" s="209"/>
      <c r="SZ7" s="242" t="s">
        <v>727</v>
      </c>
      <c r="TA7" s="209"/>
      <c r="TB7" s="209"/>
      <c r="TC7" s="209"/>
      <c r="TD7" s="242" t="s">
        <v>728</v>
      </c>
      <c r="TE7" s="209"/>
      <c r="TF7" s="209"/>
      <c r="TG7" s="209"/>
      <c r="TH7" s="242" t="s">
        <v>729</v>
      </c>
      <c r="TI7" s="209"/>
      <c r="TJ7" s="209"/>
      <c r="TK7" s="209"/>
      <c r="TL7" s="242" t="s">
        <v>730</v>
      </c>
      <c r="TM7" s="209"/>
      <c r="TN7" s="209"/>
      <c r="TO7" s="209"/>
      <c r="TP7" s="242" t="s">
        <v>731</v>
      </c>
      <c r="TQ7" s="209"/>
      <c r="TR7" s="209"/>
      <c r="TS7" s="209"/>
      <c r="TT7" s="242" t="s">
        <v>732</v>
      </c>
      <c r="TU7" s="209"/>
      <c r="TV7" s="209"/>
      <c r="TW7" s="209"/>
      <c r="TX7" s="242" t="s">
        <v>733</v>
      </c>
      <c r="TY7" s="209"/>
      <c r="TZ7" s="209"/>
      <c r="UA7" s="209"/>
      <c r="UB7" s="242" t="s">
        <v>734</v>
      </c>
      <c r="UC7" s="209"/>
      <c r="UD7" s="209"/>
      <c r="UE7" s="209"/>
      <c r="UF7" s="242" t="s">
        <v>735</v>
      </c>
      <c r="UG7" s="209"/>
      <c r="UH7" s="209"/>
      <c r="UI7" s="209"/>
      <c r="UJ7" s="242" t="s">
        <v>736</v>
      </c>
      <c r="UK7" s="209"/>
      <c r="UL7" s="209"/>
      <c r="UM7" s="209"/>
      <c r="UN7" s="242" t="s">
        <v>737</v>
      </c>
      <c r="UO7" s="209"/>
      <c r="UP7" s="209"/>
      <c r="UQ7" s="209"/>
      <c r="UR7" s="242" t="s">
        <v>738</v>
      </c>
      <c r="US7" s="209"/>
      <c r="UT7" s="209"/>
      <c r="UU7" s="209"/>
      <c r="UV7" s="242" t="s">
        <v>739</v>
      </c>
      <c r="UW7" s="209"/>
      <c r="UX7" s="209"/>
      <c r="UY7" s="209"/>
      <c r="UZ7" s="242" t="s">
        <v>740</v>
      </c>
      <c r="VA7" s="209"/>
      <c r="VB7" s="209"/>
      <c r="VC7" s="209"/>
      <c r="VD7" s="242" t="s">
        <v>741</v>
      </c>
      <c r="VE7" s="209"/>
      <c r="VF7" s="209"/>
      <c r="VG7" s="209"/>
      <c r="VH7" s="242" t="s">
        <v>742</v>
      </c>
      <c r="VI7" s="209"/>
      <c r="VJ7" s="209"/>
      <c r="VK7" s="209"/>
      <c r="VL7" s="242" t="s">
        <v>240</v>
      </c>
      <c r="VM7" s="209"/>
      <c r="VN7" s="209"/>
      <c r="VO7" s="209"/>
      <c r="VP7" s="242" t="s">
        <v>743</v>
      </c>
      <c r="VQ7" s="209"/>
      <c r="VR7" s="209"/>
      <c r="VS7" s="209"/>
      <c r="VT7" s="242" t="s">
        <v>744</v>
      </c>
      <c r="VU7" s="209"/>
      <c r="VV7" s="209"/>
      <c r="VW7" s="209"/>
      <c r="VX7" s="242" t="s">
        <v>745</v>
      </c>
      <c r="VY7" s="209"/>
      <c r="VZ7" s="209"/>
      <c r="WA7" s="209"/>
      <c r="WB7" s="242" t="s">
        <v>746</v>
      </c>
      <c r="WC7" s="209"/>
      <c r="WD7" s="209"/>
      <c r="WE7" s="209"/>
      <c r="WF7" s="242" t="s">
        <v>399</v>
      </c>
      <c r="WG7" s="209"/>
      <c r="WH7" s="209"/>
      <c r="WI7" s="209"/>
      <c r="WJ7" s="242" t="s">
        <v>747</v>
      </c>
      <c r="WK7" s="209"/>
      <c r="WL7" s="209"/>
      <c r="WM7" s="209"/>
      <c r="WN7" s="242" t="s">
        <v>748</v>
      </c>
      <c r="WO7" s="209"/>
      <c r="WP7" s="209"/>
      <c r="WQ7" s="209"/>
      <c r="WR7" s="242" t="s">
        <v>749</v>
      </c>
      <c r="WS7" s="209"/>
      <c r="WT7" s="209"/>
      <c r="WU7" s="209"/>
      <c r="WV7" s="242" t="s">
        <v>750</v>
      </c>
      <c r="WW7" s="209"/>
      <c r="WX7" s="209"/>
      <c r="WY7" s="209"/>
      <c r="WZ7" s="242" t="s">
        <v>751</v>
      </c>
      <c r="XA7" s="209"/>
      <c r="XB7" s="209"/>
      <c r="XC7" s="209"/>
      <c r="XD7" s="242" t="s">
        <v>752</v>
      </c>
      <c r="XE7" s="209"/>
      <c r="XF7" s="209"/>
      <c r="XG7" s="209"/>
      <c r="XH7" s="242" t="s">
        <v>753</v>
      </c>
      <c r="XI7" s="209"/>
      <c r="XJ7" s="209"/>
      <c r="XK7" s="209"/>
      <c r="XL7" s="242" t="s">
        <v>754</v>
      </c>
      <c r="XM7" s="209"/>
      <c r="XN7" s="209"/>
      <c r="XO7" s="209"/>
      <c r="XP7" s="242" t="s">
        <v>755</v>
      </c>
      <c r="XQ7" s="209"/>
      <c r="XR7" s="209"/>
      <c r="XS7" s="209"/>
      <c r="XT7" s="242" t="s">
        <v>756</v>
      </c>
      <c r="XU7" s="209"/>
      <c r="XV7" s="209"/>
      <c r="XW7" s="209"/>
      <c r="XX7" s="242" t="s">
        <v>757</v>
      </c>
      <c r="XY7" s="209"/>
      <c r="XZ7" s="209"/>
      <c r="YA7" s="209"/>
      <c r="YB7" s="242" t="s">
        <v>758</v>
      </c>
      <c r="YC7" s="209"/>
      <c r="YD7" s="209"/>
      <c r="YE7" s="209"/>
      <c r="YF7" s="242" t="s">
        <v>759</v>
      </c>
      <c r="YG7" s="209"/>
      <c r="YH7" s="209"/>
      <c r="YI7" s="209"/>
    </row>
    <row r="8" spans="1:659" ht="19.95" customHeight="1" x14ac:dyDescent="0.3">
      <c r="A8" s="1"/>
      <c r="B8" s="209"/>
      <c r="C8" s="209"/>
      <c r="D8" s="9" t="s">
        <v>2739</v>
      </c>
      <c r="E8" s="9" t="s">
        <v>2740</v>
      </c>
      <c r="F8" s="9" t="s">
        <v>2741</v>
      </c>
      <c r="G8" s="9" t="s">
        <v>2742</v>
      </c>
      <c r="H8" s="9" t="s">
        <v>2739</v>
      </c>
      <c r="I8" s="9" t="s">
        <v>2740</v>
      </c>
      <c r="J8" s="9" t="s">
        <v>2741</v>
      </c>
      <c r="K8" s="9" t="s">
        <v>2742</v>
      </c>
      <c r="L8" s="9" t="s">
        <v>2739</v>
      </c>
      <c r="M8" s="9" t="s">
        <v>2740</v>
      </c>
      <c r="N8" s="9" t="s">
        <v>2741</v>
      </c>
      <c r="O8" s="9" t="s">
        <v>2742</v>
      </c>
      <c r="P8" s="9" t="s">
        <v>2739</v>
      </c>
      <c r="Q8" s="9" t="s">
        <v>2740</v>
      </c>
      <c r="R8" s="9" t="s">
        <v>2741</v>
      </c>
      <c r="S8" s="9" t="s">
        <v>2742</v>
      </c>
      <c r="T8" s="9" t="s">
        <v>2739</v>
      </c>
      <c r="U8" s="9" t="s">
        <v>2740</v>
      </c>
      <c r="V8" s="9" t="s">
        <v>2741</v>
      </c>
      <c r="W8" s="9" t="s">
        <v>2742</v>
      </c>
      <c r="X8" s="9" t="s">
        <v>2739</v>
      </c>
      <c r="Y8" s="9" t="s">
        <v>2740</v>
      </c>
      <c r="Z8" s="9" t="s">
        <v>2741</v>
      </c>
      <c r="AA8" s="9" t="s">
        <v>2742</v>
      </c>
      <c r="AB8" s="9" t="s">
        <v>2739</v>
      </c>
      <c r="AC8" s="9" t="s">
        <v>2740</v>
      </c>
      <c r="AD8" s="9" t="s">
        <v>2741</v>
      </c>
      <c r="AE8" s="9" t="s">
        <v>2742</v>
      </c>
      <c r="AF8" s="9" t="s">
        <v>2739</v>
      </c>
      <c r="AG8" s="9" t="s">
        <v>2740</v>
      </c>
      <c r="AH8" s="9" t="s">
        <v>2741</v>
      </c>
      <c r="AI8" s="9" t="s">
        <v>2742</v>
      </c>
      <c r="AJ8" s="9" t="s">
        <v>2739</v>
      </c>
      <c r="AK8" s="9" t="s">
        <v>2740</v>
      </c>
      <c r="AL8" s="9" t="s">
        <v>2741</v>
      </c>
      <c r="AM8" s="9" t="s">
        <v>2742</v>
      </c>
      <c r="AN8" s="9" t="s">
        <v>2739</v>
      </c>
      <c r="AO8" s="9" t="s">
        <v>2740</v>
      </c>
      <c r="AP8" s="9" t="s">
        <v>2741</v>
      </c>
      <c r="AQ8" s="9" t="s">
        <v>2742</v>
      </c>
      <c r="AR8" s="9" t="s">
        <v>2739</v>
      </c>
      <c r="AS8" s="9" t="s">
        <v>2740</v>
      </c>
      <c r="AT8" s="9" t="s">
        <v>2741</v>
      </c>
      <c r="AU8" s="9" t="s">
        <v>2742</v>
      </c>
      <c r="AV8" s="9" t="s">
        <v>2739</v>
      </c>
      <c r="AW8" s="9" t="s">
        <v>2740</v>
      </c>
      <c r="AX8" s="9" t="s">
        <v>2741</v>
      </c>
      <c r="AY8" s="9" t="s">
        <v>2742</v>
      </c>
      <c r="AZ8" s="9" t="s">
        <v>2739</v>
      </c>
      <c r="BA8" s="9" t="s">
        <v>2740</v>
      </c>
      <c r="BB8" s="9" t="s">
        <v>2741</v>
      </c>
      <c r="BC8" s="9" t="s">
        <v>2742</v>
      </c>
      <c r="BD8" s="9" t="s">
        <v>2739</v>
      </c>
      <c r="BE8" s="9" t="s">
        <v>2740</v>
      </c>
      <c r="BF8" s="9" t="s">
        <v>2741</v>
      </c>
      <c r="BG8" s="9" t="s">
        <v>2742</v>
      </c>
      <c r="BH8" s="9" t="s">
        <v>2739</v>
      </c>
      <c r="BI8" s="9" t="s">
        <v>2740</v>
      </c>
      <c r="BJ8" s="9" t="s">
        <v>2741</v>
      </c>
      <c r="BK8" s="9" t="s">
        <v>2742</v>
      </c>
      <c r="BL8" s="9" t="s">
        <v>2739</v>
      </c>
      <c r="BM8" s="9" t="s">
        <v>2740</v>
      </c>
      <c r="BN8" s="9" t="s">
        <v>2741</v>
      </c>
      <c r="BO8" s="9" t="s">
        <v>2742</v>
      </c>
      <c r="BP8" s="9" t="s">
        <v>2739</v>
      </c>
      <c r="BQ8" s="9" t="s">
        <v>2740</v>
      </c>
      <c r="BR8" s="9" t="s">
        <v>2741</v>
      </c>
      <c r="BS8" s="9" t="s">
        <v>2742</v>
      </c>
      <c r="BT8" s="9" t="s">
        <v>2739</v>
      </c>
      <c r="BU8" s="9" t="s">
        <v>2740</v>
      </c>
      <c r="BV8" s="9" t="s">
        <v>2741</v>
      </c>
      <c r="BW8" s="9" t="s">
        <v>2742</v>
      </c>
      <c r="BX8" s="9" t="s">
        <v>2739</v>
      </c>
      <c r="BY8" s="9" t="s">
        <v>2740</v>
      </c>
      <c r="BZ8" s="9" t="s">
        <v>2741</v>
      </c>
      <c r="CA8" s="9" t="s">
        <v>2742</v>
      </c>
      <c r="CB8" s="9" t="s">
        <v>2739</v>
      </c>
      <c r="CC8" s="9" t="s">
        <v>2740</v>
      </c>
      <c r="CD8" s="9" t="s">
        <v>2741</v>
      </c>
      <c r="CE8" s="9" t="s">
        <v>2742</v>
      </c>
      <c r="CF8" s="9" t="s">
        <v>2739</v>
      </c>
      <c r="CG8" s="9" t="s">
        <v>2740</v>
      </c>
      <c r="CH8" s="9" t="s">
        <v>2741</v>
      </c>
      <c r="CI8" s="9" t="s">
        <v>2742</v>
      </c>
      <c r="CJ8" s="9" t="s">
        <v>2739</v>
      </c>
      <c r="CK8" s="9" t="s">
        <v>2740</v>
      </c>
      <c r="CL8" s="9" t="s">
        <v>2741</v>
      </c>
      <c r="CM8" s="9" t="s">
        <v>2742</v>
      </c>
      <c r="CN8" s="9" t="s">
        <v>2739</v>
      </c>
      <c r="CO8" s="9" t="s">
        <v>2740</v>
      </c>
      <c r="CP8" s="9" t="s">
        <v>2741</v>
      </c>
      <c r="CQ8" s="9" t="s">
        <v>2742</v>
      </c>
      <c r="CR8" s="9" t="s">
        <v>2739</v>
      </c>
      <c r="CS8" s="9" t="s">
        <v>2740</v>
      </c>
      <c r="CT8" s="9" t="s">
        <v>2741</v>
      </c>
      <c r="CU8" s="9" t="s">
        <v>2742</v>
      </c>
      <c r="CV8" s="9" t="s">
        <v>2739</v>
      </c>
      <c r="CW8" s="9" t="s">
        <v>2740</v>
      </c>
      <c r="CX8" s="9" t="s">
        <v>2741</v>
      </c>
      <c r="CY8" s="9" t="s">
        <v>2742</v>
      </c>
      <c r="CZ8" s="9" t="s">
        <v>2739</v>
      </c>
      <c r="DA8" s="9" t="s">
        <v>2740</v>
      </c>
      <c r="DB8" s="9" t="s">
        <v>2741</v>
      </c>
      <c r="DC8" s="9" t="s">
        <v>2742</v>
      </c>
      <c r="DD8" s="9" t="s">
        <v>2739</v>
      </c>
      <c r="DE8" s="9" t="s">
        <v>2740</v>
      </c>
      <c r="DF8" s="9" t="s">
        <v>2741</v>
      </c>
      <c r="DG8" s="9" t="s">
        <v>2742</v>
      </c>
      <c r="DH8" s="9" t="s">
        <v>2739</v>
      </c>
      <c r="DI8" s="9" t="s">
        <v>2740</v>
      </c>
      <c r="DJ8" s="9" t="s">
        <v>2741</v>
      </c>
      <c r="DK8" s="9" t="s">
        <v>2742</v>
      </c>
      <c r="DL8" s="9" t="s">
        <v>2739</v>
      </c>
      <c r="DM8" s="9" t="s">
        <v>2740</v>
      </c>
      <c r="DN8" s="9" t="s">
        <v>2741</v>
      </c>
      <c r="DO8" s="9" t="s">
        <v>2742</v>
      </c>
      <c r="DP8" s="9" t="s">
        <v>2739</v>
      </c>
      <c r="DQ8" s="9" t="s">
        <v>2740</v>
      </c>
      <c r="DR8" s="9" t="s">
        <v>2741</v>
      </c>
      <c r="DS8" s="9" t="s">
        <v>2742</v>
      </c>
      <c r="DT8" s="9" t="s">
        <v>2739</v>
      </c>
      <c r="DU8" s="9" t="s">
        <v>2740</v>
      </c>
      <c r="DV8" s="9" t="s">
        <v>2741</v>
      </c>
      <c r="DW8" s="9" t="s">
        <v>2742</v>
      </c>
      <c r="DX8" s="9" t="s">
        <v>2739</v>
      </c>
      <c r="DY8" s="9" t="s">
        <v>2740</v>
      </c>
      <c r="DZ8" s="9" t="s">
        <v>2741</v>
      </c>
      <c r="EA8" s="9" t="s">
        <v>2742</v>
      </c>
      <c r="EB8" s="9" t="s">
        <v>2739</v>
      </c>
      <c r="EC8" s="9" t="s">
        <v>2740</v>
      </c>
      <c r="ED8" s="9" t="s">
        <v>2741</v>
      </c>
      <c r="EE8" s="9" t="s">
        <v>2742</v>
      </c>
      <c r="EF8" s="9" t="s">
        <v>2739</v>
      </c>
      <c r="EG8" s="9" t="s">
        <v>2740</v>
      </c>
      <c r="EH8" s="9" t="s">
        <v>2741</v>
      </c>
      <c r="EI8" s="9" t="s">
        <v>2742</v>
      </c>
      <c r="EJ8" s="9" t="s">
        <v>2739</v>
      </c>
      <c r="EK8" s="9" t="s">
        <v>2740</v>
      </c>
      <c r="EL8" s="9" t="s">
        <v>2741</v>
      </c>
      <c r="EM8" s="9" t="s">
        <v>2742</v>
      </c>
      <c r="EN8" s="9" t="s">
        <v>2739</v>
      </c>
      <c r="EO8" s="9" t="s">
        <v>2740</v>
      </c>
      <c r="EP8" s="9" t="s">
        <v>2741</v>
      </c>
      <c r="EQ8" s="9" t="s">
        <v>2742</v>
      </c>
      <c r="ER8" s="9" t="s">
        <v>2739</v>
      </c>
      <c r="ES8" s="9" t="s">
        <v>2740</v>
      </c>
      <c r="ET8" s="9" t="s">
        <v>2741</v>
      </c>
      <c r="EU8" s="9" t="s">
        <v>2742</v>
      </c>
      <c r="EV8" s="9" t="s">
        <v>2739</v>
      </c>
      <c r="EW8" s="9" t="s">
        <v>2740</v>
      </c>
      <c r="EX8" s="9" t="s">
        <v>2741</v>
      </c>
      <c r="EY8" s="9" t="s">
        <v>2742</v>
      </c>
      <c r="EZ8" s="9" t="s">
        <v>2739</v>
      </c>
      <c r="FA8" s="9" t="s">
        <v>2740</v>
      </c>
      <c r="FB8" s="9" t="s">
        <v>2741</v>
      </c>
      <c r="FC8" s="9" t="s">
        <v>2742</v>
      </c>
      <c r="FD8" s="9" t="s">
        <v>2739</v>
      </c>
      <c r="FE8" s="9" t="s">
        <v>2740</v>
      </c>
      <c r="FF8" s="9" t="s">
        <v>2741</v>
      </c>
      <c r="FG8" s="9" t="s">
        <v>2742</v>
      </c>
      <c r="FH8" s="9" t="s">
        <v>2739</v>
      </c>
      <c r="FI8" s="9" t="s">
        <v>2740</v>
      </c>
      <c r="FJ8" s="9" t="s">
        <v>2741</v>
      </c>
      <c r="FK8" s="9" t="s">
        <v>2742</v>
      </c>
      <c r="FL8" s="9" t="s">
        <v>2739</v>
      </c>
      <c r="FM8" s="9" t="s">
        <v>2740</v>
      </c>
      <c r="FN8" s="9" t="s">
        <v>2741</v>
      </c>
      <c r="FO8" s="9" t="s">
        <v>2742</v>
      </c>
      <c r="FP8" s="9" t="s">
        <v>2739</v>
      </c>
      <c r="FQ8" s="9" t="s">
        <v>2740</v>
      </c>
      <c r="FR8" s="9" t="s">
        <v>2741</v>
      </c>
      <c r="FS8" s="9" t="s">
        <v>2742</v>
      </c>
      <c r="FT8" s="9" t="s">
        <v>2739</v>
      </c>
      <c r="FU8" s="9" t="s">
        <v>2740</v>
      </c>
      <c r="FV8" s="9" t="s">
        <v>2741</v>
      </c>
      <c r="FW8" s="9" t="s">
        <v>2742</v>
      </c>
      <c r="FX8" s="9" t="s">
        <v>2739</v>
      </c>
      <c r="FY8" s="9" t="s">
        <v>2740</v>
      </c>
      <c r="FZ8" s="9" t="s">
        <v>2741</v>
      </c>
      <c r="GA8" s="9" t="s">
        <v>2742</v>
      </c>
      <c r="GB8" s="9" t="s">
        <v>2739</v>
      </c>
      <c r="GC8" s="9" t="s">
        <v>2740</v>
      </c>
      <c r="GD8" s="9" t="s">
        <v>2741</v>
      </c>
      <c r="GE8" s="9" t="s">
        <v>2742</v>
      </c>
      <c r="GF8" s="9" t="s">
        <v>2739</v>
      </c>
      <c r="GG8" s="9" t="s">
        <v>2740</v>
      </c>
      <c r="GH8" s="9" t="s">
        <v>2741</v>
      </c>
      <c r="GI8" s="9" t="s">
        <v>2742</v>
      </c>
      <c r="GJ8" s="9" t="s">
        <v>2739</v>
      </c>
      <c r="GK8" s="9" t="s">
        <v>2740</v>
      </c>
      <c r="GL8" s="9" t="s">
        <v>2741</v>
      </c>
      <c r="GM8" s="9" t="s">
        <v>2742</v>
      </c>
      <c r="GN8" s="9" t="s">
        <v>2739</v>
      </c>
      <c r="GO8" s="9" t="s">
        <v>2740</v>
      </c>
      <c r="GP8" s="9" t="s">
        <v>2741</v>
      </c>
      <c r="GQ8" s="9" t="s">
        <v>2742</v>
      </c>
      <c r="GR8" s="9" t="s">
        <v>2739</v>
      </c>
      <c r="GS8" s="9" t="s">
        <v>2740</v>
      </c>
      <c r="GT8" s="9" t="s">
        <v>2741</v>
      </c>
      <c r="GU8" s="9" t="s">
        <v>2742</v>
      </c>
      <c r="GV8" s="9" t="s">
        <v>2739</v>
      </c>
      <c r="GW8" s="9" t="s">
        <v>2740</v>
      </c>
      <c r="GX8" s="9" t="s">
        <v>2741</v>
      </c>
      <c r="GY8" s="9" t="s">
        <v>2742</v>
      </c>
      <c r="GZ8" s="9" t="s">
        <v>2739</v>
      </c>
      <c r="HA8" s="9" t="s">
        <v>2740</v>
      </c>
      <c r="HB8" s="9" t="s">
        <v>2741</v>
      </c>
      <c r="HC8" s="9" t="s">
        <v>2742</v>
      </c>
      <c r="HD8" s="9" t="s">
        <v>2739</v>
      </c>
      <c r="HE8" s="9" t="s">
        <v>2740</v>
      </c>
      <c r="HF8" s="9" t="s">
        <v>2741</v>
      </c>
      <c r="HG8" s="9" t="s">
        <v>2742</v>
      </c>
      <c r="HH8" s="9" t="s">
        <v>2739</v>
      </c>
      <c r="HI8" s="9" t="s">
        <v>2740</v>
      </c>
      <c r="HJ8" s="9" t="s">
        <v>2741</v>
      </c>
      <c r="HK8" s="9" t="s">
        <v>2742</v>
      </c>
      <c r="HL8" s="9" t="s">
        <v>2739</v>
      </c>
      <c r="HM8" s="9" t="s">
        <v>2740</v>
      </c>
      <c r="HN8" s="9" t="s">
        <v>2741</v>
      </c>
      <c r="HO8" s="9" t="s">
        <v>2742</v>
      </c>
      <c r="HP8" s="9" t="s">
        <v>2739</v>
      </c>
      <c r="HQ8" s="9" t="s">
        <v>2740</v>
      </c>
      <c r="HR8" s="9" t="s">
        <v>2741</v>
      </c>
      <c r="HS8" s="9" t="s">
        <v>2742</v>
      </c>
      <c r="HT8" s="9" t="s">
        <v>2739</v>
      </c>
      <c r="HU8" s="9" t="s">
        <v>2740</v>
      </c>
      <c r="HV8" s="9" t="s">
        <v>2741</v>
      </c>
      <c r="HW8" s="9" t="s">
        <v>2742</v>
      </c>
      <c r="HX8" s="9" t="s">
        <v>2739</v>
      </c>
      <c r="HY8" s="9" t="s">
        <v>2740</v>
      </c>
      <c r="HZ8" s="9" t="s">
        <v>2741</v>
      </c>
      <c r="IA8" s="9" t="s">
        <v>2742</v>
      </c>
      <c r="IB8" s="9" t="s">
        <v>2739</v>
      </c>
      <c r="IC8" s="9" t="s">
        <v>2740</v>
      </c>
      <c r="ID8" s="9" t="s">
        <v>2741</v>
      </c>
      <c r="IE8" s="9" t="s">
        <v>2742</v>
      </c>
      <c r="IF8" s="9" t="s">
        <v>2739</v>
      </c>
      <c r="IG8" s="9" t="s">
        <v>2740</v>
      </c>
      <c r="IH8" s="9" t="s">
        <v>2741</v>
      </c>
      <c r="II8" s="9" t="s">
        <v>2742</v>
      </c>
      <c r="IJ8" s="9" t="s">
        <v>2739</v>
      </c>
      <c r="IK8" s="9" t="s">
        <v>2740</v>
      </c>
      <c r="IL8" s="9" t="s">
        <v>2741</v>
      </c>
      <c r="IM8" s="9" t="s">
        <v>2742</v>
      </c>
      <c r="IN8" s="9" t="s">
        <v>2739</v>
      </c>
      <c r="IO8" s="9" t="s">
        <v>2740</v>
      </c>
      <c r="IP8" s="9" t="s">
        <v>2741</v>
      </c>
      <c r="IQ8" s="9" t="s">
        <v>2742</v>
      </c>
      <c r="IR8" s="9" t="s">
        <v>2739</v>
      </c>
      <c r="IS8" s="9" t="s">
        <v>2740</v>
      </c>
      <c r="IT8" s="9" t="s">
        <v>2741</v>
      </c>
      <c r="IU8" s="9" t="s">
        <v>2742</v>
      </c>
      <c r="IV8" s="9" t="s">
        <v>2739</v>
      </c>
      <c r="IW8" s="9" t="s">
        <v>2740</v>
      </c>
      <c r="IX8" s="9" t="s">
        <v>2741</v>
      </c>
      <c r="IY8" s="9" t="s">
        <v>2742</v>
      </c>
      <c r="IZ8" s="9" t="s">
        <v>2739</v>
      </c>
      <c r="JA8" s="9" t="s">
        <v>2740</v>
      </c>
      <c r="JB8" s="9" t="s">
        <v>2741</v>
      </c>
      <c r="JC8" s="9" t="s">
        <v>2742</v>
      </c>
      <c r="JD8" s="9" t="s">
        <v>2739</v>
      </c>
      <c r="JE8" s="9" t="s">
        <v>2740</v>
      </c>
      <c r="JF8" s="9" t="s">
        <v>2741</v>
      </c>
      <c r="JG8" s="9" t="s">
        <v>2742</v>
      </c>
      <c r="JH8" s="9" t="s">
        <v>2739</v>
      </c>
      <c r="JI8" s="9" t="s">
        <v>2740</v>
      </c>
      <c r="JJ8" s="9" t="s">
        <v>2741</v>
      </c>
      <c r="JK8" s="9" t="s">
        <v>2742</v>
      </c>
      <c r="JL8" s="9" t="s">
        <v>2739</v>
      </c>
      <c r="JM8" s="9" t="s">
        <v>2740</v>
      </c>
      <c r="JN8" s="9" t="s">
        <v>2741</v>
      </c>
      <c r="JO8" s="9" t="s">
        <v>2742</v>
      </c>
      <c r="JP8" s="9" t="s">
        <v>2739</v>
      </c>
      <c r="JQ8" s="9" t="s">
        <v>2740</v>
      </c>
      <c r="JR8" s="9" t="s">
        <v>2741</v>
      </c>
      <c r="JS8" s="9" t="s">
        <v>2742</v>
      </c>
      <c r="JT8" s="9" t="s">
        <v>2739</v>
      </c>
      <c r="JU8" s="9" t="s">
        <v>2740</v>
      </c>
      <c r="JV8" s="9" t="s">
        <v>2741</v>
      </c>
      <c r="JW8" s="9" t="s">
        <v>2742</v>
      </c>
      <c r="JX8" s="9" t="s">
        <v>2739</v>
      </c>
      <c r="JY8" s="9" t="s">
        <v>2740</v>
      </c>
      <c r="JZ8" s="9" t="s">
        <v>2741</v>
      </c>
      <c r="KA8" s="9" t="s">
        <v>2742</v>
      </c>
      <c r="KB8" s="9" t="s">
        <v>2739</v>
      </c>
      <c r="KC8" s="9" t="s">
        <v>2740</v>
      </c>
      <c r="KD8" s="9" t="s">
        <v>2741</v>
      </c>
      <c r="KE8" s="9" t="s">
        <v>2742</v>
      </c>
      <c r="KF8" s="9" t="s">
        <v>2739</v>
      </c>
      <c r="KG8" s="9" t="s">
        <v>2740</v>
      </c>
      <c r="KH8" s="9" t="s">
        <v>2741</v>
      </c>
      <c r="KI8" s="9" t="s">
        <v>2742</v>
      </c>
      <c r="KJ8" s="9" t="s">
        <v>2739</v>
      </c>
      <c r="KK8" s="9" t="s">
        <v>2740</v>
      </c>
      <c r="KL8" s="9" t="s">
        <v>2741</v>
      </c>
      <c r="KM8" s="9" t="s">
        <v>2742</v>
      </c>
      <c r="KN8" s="9" t="s">
        <v>2739</v>
      </c>
      <c r="KO8" s="9" t="s">
        <v>2740</v>
      </c>
      <c r="KP8" s="9" t="s">
        <v>2741</v>
      </c>
      <c r="KQ8" s="9" t="s">
        <v>2742</v>
      </c>
      <c r="KR8" s="9" t="s">
        <v>2739</v>
      </c>
      <c r="KS8" s="9" t="s">
        <v>2740</v>
      </c>
      <c r="KT8" s="9" t="s">
        <v>2741</v>
      </c>
      <c r="KU8" s="9" t="s">
        <v>2742</v>
      </c>
      <c r="KV8" s="9" t="s">
        <v>2739</v>
      </c>
      <c r="KW8" s="9" t="s">
        <v>2740</v>
      </c>
      <c r="KX8" s="9" t="s">
        <v>2741</v>
      </c>
      <c r="KY8" s="9" t="s">
        <v>2742</v>
      </c>
      <c r="KZ8" s="9" t="s">
        <v>2739</v>
      </c>
      <c r="LA8" s="9" t="s">
        <v>2740</v>
      </c>
      <c r="LB8" s="9" t="s">
        <v>2741</v>
      </c>
      <c r="LC8" s="9" t="s">
        <v>2742</v>
      </c>
      <c r="LD8" s="9" t="s">
        <v>2739</v>
      </c>
      <c r="LE8" s="9" t="s">
        <v>2740</v>
      </c>
      <c r="LF8" s="9" t="s">
        <v>2741</v>
      </c>
      <c r="LG8" s="9" t="s">
        <v>2742</v>
      </c>
      <c r="LH8" s="9" t="s">
        <v>2739</v>
      </c>
      <c r="LI8" s="9" t="s">
        <v>2740</v>
      </c>
      <c r="LJ8" s="9" t="s">
        <v>2741</v>
      </c>
      <c r="LK8" s="9" t="s">
        <v>2742</v>
      </c>
      <c r="LL8" s="9" t="s">
        <v>2739</v>
      </c>
      <c r="LM8" s="9" t="s">
        <v>2740</v>
      </c>
      <c r="LN8" s="9" t="s">
        <v>2741</v>
      </c>
      <c r="LO8" s="9" t="s">
        <v>2742</v>
      </c>
      <c r="LP8" s="9" t="s">
        <v>2739</v>
      </c>
      <c r="LQ8" s="9" t="s">
        <v>2740</v>
      </c>
      <c r="LR8" s="9" t="s">
        <v>2741</v>
      </c>
      <c r="LS8" s="9" t="s">
        <v>2742</v>
      </c>
      <c r="LT8" s="9" t="s">
        <v>2739</v>
      </c>
      <c r="LU8" s="9" t="s">
        <v>2740</v>
      </c>
      <c r="LV8" s="9" t="s">
        <v>2741</v>
      </c>
      <c r="LW8" s="9" t="s">
        <v>2742</v>
      </c>
      <c r="LX8" s="9" t="s">
        <v>2739</v>
      </c>
      <c r="LY8" s="9" t="s">
        <v>2740</v>
      </c>
      <c r="LZ8" s="9" t="s">
        <v>2741</v>
      </c>
      <c r="MA8" s="9" t="s">
        <v>2742</v>
      </c>
      <c r="MB8" s="9" t="s">
        <v>2739</v>
      </c>
      <c r="MC8" s="9" t="s">
        <v>2740</v>
      </c>
      <c r="MD8" s="9" t="s">
        <v>2741</v>
      </c>
      <c r="ME8" s="9" t="s">
        <v>2742</v>
      </c>
      <c r="MF8" s="9" t="s">
        <v>2739</v>
      </c>
      <c r="MG8" s="9" t="s">
        <v>2740</v>
      </c>
      <c r="MH8" s="9" t="s">
        <v>2741</v>
      </c>
      <c r="MI8" s="9" t="s">
        <v>2742</v>
      </c>
      <c r="MJ8" s="9" t="s">
        <v>2739</v>
      </c>
      <c r="MK8" s="9" t="s">
        <v>2740</v>
      </c>
      <c r="ML8" s="9" t="s">
        <v>2741</v>
      </c>
      <c r="MM8" s="9" t="s">
        <v>2742</v>
      </c>
      <c r="MN8" s="9" t="s">
        <v>2739</v>
      </c>
      <c r="MO8" s="9" t="s">
        <v>2740</v>
      </c>
      <c r="MP8" s="9" t="s">
        <v>2741</v>
      </c>
      <c r="MQ8" s="9" t="s">
        <v>2742</v>
      </c>
      <c r="MR8" s="9" t="s">
        <v>2739</v>
      </c>
      <c r="MS8" s="9" t="s">
        <v>2740</v>
      </c>
      <c r="MT8" s="9" t="s">
        <v>2741</v>
      </c>
      <c r="MU8" s="9" t="s">
        <v>2742</v>
      </c>
      <c r="MV8" s="9" t="s">
        <v>2739</v>
      </c>
      <c r="MW8" s="9" t="s">
        <v>2740</v>
      </c>
      <c r="MX8" s="9" t="s">
        <v>2741</v>
      </c>
      <c r="MY8" s="9" t="s">
        <v>2742</v>
      </c>
      <c r="MZ8" s="9" t="s">
        <v>2739</v>
      </c>
      <c r="NA8" s="9" t="s">
        <v>2740</v>
      </c>
      <c r="NB8" s="9" t="s">
        <v>2741</v>
      </c>
      <c r="NC8" s="9" t="s">
        <v>2742</v>
      </c>
      <c r="ND8" s="9" t="s">
        <v>2739</v>
      </c>
      <c r="NE8" s="9" t="s">
        <v>2740</v>
      </c>
      <c r="NF8" s="9" t="s">
        <v>2741</v>
      </c>
      <c r="NG8" s="9" t="s">
        <v>2742</v>
      </c>
      <c r="NH8" s="9" t="s">
        <v>2739</v>
      </c>
      <c r="NI8" s="9" t="s">
        <v>2740</v>
      </c>
      <c r="NJ8" s="9" t="s">
        <v>2741</v>
      </c>
      <c r="NK8" s="9" t="s">
        <v>2742</v>
      </c>
      <c r="NL8" s="9" t="s">
        <v>2739</v>
      </c>
      <c r="NM8" s="9" t="s">
        <v>2740</v>
      </c>
      <c r="NN8" s="9" t="s">
        <v>2741</v>
      </c>
      <c r="NO8" s="9" t="s">
        <v>2742</v>
      </c>
      <c r="NP8" s="9" t="s">
        <v>2739</v>
      </c>
      <c r="NQ8" s="9" t="s">
        <v>2740</v>
      </c>
      <c r="NR8" s="9" t="s">
        <v>2741</v>
      </c>
      <c r="NS8" s="9" t="s">
        <v>2742</v>
      </c>
      <c r="NT8" s="9" t="s">
        <v>2739</v>
      </c>
      <c r="NU8" s="9" t="s">
        <v>2740</v>
      </c>
      <c r="NV8" s="9" t="s">
        <v>2741</v>
      </c>
      <c r="NW8" s="9" t="s">
        <v>2742</v>
      </c>
      <c r="NX8" s="9" t="s">
        <v>2739</v>
      </c>
      <c r="NY8" s="9" t="s">
        <v>2740</v>
      </c>
      <c r="NZ8" s="9" t="s">
        <v>2741</v>
      </c>
      <c r="OA8" s="9" t="s">
        <v>2742</v>
      </c>
      <c r="OB8" s="9" t="s">
        <v>2739</v>
      </c>
      <c r="OC8" s="9" t="s">
        <v>2740</v>
      </c>
      <c r="OD8" s="9" t="s">
        <v>2741</v>
      </c>
      <c r="OE8" s="9" t="s">
        <v>2742</v>
      </c>
      <c r="OF8" s="9" t="s">
        <v>2739</v>
      </c>
      <c r="OG8" s="9" t="s">
        <v>2740</v>
      </c>
      <c r="OH8" s="9" t="s">
        <v>2741</v>
      </c>
      <c r="OI8" s="9" t="s">
        <v>2742</v>
      </c>
      <c r="OJ8" s="9" t="s">
        <v>2739</v>
      </c>
      <c r="OK8" s="9" t="s">
        <v>2740</v>
      </c>
      <c r="OL8" s="9" t="s">
        <v>2741</v>
      </c>
      <c r="OM8" s="9" t="s">
        <v>2742</v>
      </c>
      <c r="ON8" s="9" t="s">
        <v>2739</v>
      </c>
      <c r="OO8" s="9" t="s">
        <v>2740</v>
      </c>
      <c r="OP8" s="9" t="s">
        <v>2741</v>
      </c>
      <c r="OQ8" s="9" t="s">
        <v>2742</v>
      </c>
      <c r="OR8" s="9" t="s">
        <v>2739</v>
      </c>
      <c r="OS8" s="9" t="s">
        <v>2740</v>
      </c>
      <c r="OT8" s="9" t="s">
        <v>2741</v>
      </c>
      <c r="OU8" s="9" t="s">
        <v>2742</v>
      </c>
      <c r="OV8" s="9" t="s">
        <v>2739</v>
      </c>
      <c r="OW8" s="9" t="s">
        <v>2740</v>
      </c>
      <c r="OX8" s="9" t="s">
        <v>2741</v>
      </c>
      <c r="OY8" s="9" t="s">
        <v>2742</v>
      </c>
      <c r="OZ8" s="9" t="s">
        <v>2739</v>
      </c>
      <c r="PA8" s="9" t="s">
        <v>2740</v>
      </c>
      <c r="PB8" s="9" t="s">
        <v>2741</v>
      </c>
      <c r="PC8" s="9" t="s">
        <v>2742</v>
      </c>
      <c r="PD8" s="9" t="s">
        <v>2739</v>
      </c>
      <c r="PE8" s="9" t="s">
        <v>2740</v>
      </c>
      <c r="PF8" s="9" t="s">
        <v>2741</v>
      </c>
      <c r="PG8" s="9" t="s">
        <v>2742</v>
      </c>
      <c r="PH8" s="9" t="s">
        <v>2739</v>
      </c>
      <c r="PI8" s="9" t="s">
        <v>2740</v>
      </c>
      <c r="PJ8" s="9" t="s">
        <v>2741</v>
      </c>
      <c r="PK8" s="9" t="s">
        <v>2742</v>
      </c>
      <c r="PL8" s="9" t="s">
        <v>2739</v>
      </c>
      <c r="PM8" s="9" t="s">
        <v>2740</v>
      </c>
      <c r="PN8" s="9" t="s">
        <v>2741</v>
      </c>
      <c r="PO8" s="9" t="s">
        <v>2742</v>
      </c>
      <c r="PP8" s="9" t="s">
        <v>2739</v>
      </c>
      <c r="PQ8" s="9" t="s">
        <v>2740</v>
      </c>
      <c r="PR8" s="9" t="s">
        <v>2741</v>
      </c>
      <c r="PS8" s="9" t="s">
        <v>2742</v>
      </c>
      <c r="PT8" s="9" t="s">
        <v>2739</v>
      </c>
      <c r="PU8" s="9" t="s">
        <v>2740</v>
      </c>
      <c r="PV8" s="9" t="s">
        <v>2741</v>
      </c>
      <c r="PW8" s="9" t="s">
        <v>2742</v>
      </c>
      <c r="PX8" s="9" t="s">
        <v>2739</v>
      </c>
      <c r="PY8" s="9" t="s">
        <v>2740</v>
      </c>
      <c r="PZ8" s="9" t="s">
        <v>2741</v>
      </c>
      <c r="QA8" s="9" t="s">
        <v>2742</v>
      </c>
      <c r="QB8" s="9" t="s">
        <v>2739</v>
      </c>
      <c r="QC8" s="9" t="s">
        <v>2740</v>
      </c>
      <c r="QD8" s="9" t="s">
        <v>2741</v>
      </c>
      <c r="QE8" s="9" t="s">
        <v>2742</v>
      </c>
      <c r="QF8" s="9" t="s">
        <v>2739</v>
      </c>
      <c r="QG8" s="9" t="s">
        <v>2740</v>
      </c>
      <c r="QH8" s="9" t="s">
        <v>2741</v>
      </c>
      <c r="QI8" s="9" t="s">
        <v>2742</v>
      </c>
      <c r="QJ8" s="9" t="s">
        <v>2739</v>
      </c>
      <c r="QK8" s="9" t="s">
        <v>2740</v>
      </c>
      <c r="QL8" s="9" t="s">
        <v>2741</v>
      </c>
      <c r="QM8" s="9" t="s">
        <v>2742</v>
      </c>
      <c r="QN8" s="9" t="s">
        <v>2739</v>
      </c>
      <c r="QO8" s="9" t="s">
        <v>2740</v>
      </c>
      <c r="QP8" s="9" t="s">
        <v>2741</v>
      </c>
      <c r="QQ8" s="9" t="s">
        <v>2742</v>
      </c>
      <c r="QR8" s="9" t="s">
        <v>2739</v>
      </c>
      <c r="QS8" s="9" t="s">
        <v>2740</v>
      </c>
      <c r="QT8" s="9" t="s">
        <v>2741</v>
      </c>
      <c r="QU8" s="9" t="s">
        <v>2742</v>
      </c>
      <c r="QV8" s="9" t="s">
        <v>2739</v>
      </c>
      <c r="QW8" s="9" t="s">
        <v>2740</v>
      </c>
      <c r="QX8" s="9" t="s">
        <v>2741</v>
      </c>
      <c r="QY8" s="9" t="s">
        <v>2742</v>
      </c>
      <c r="QZ8" s="9" t="s">
        <v>2739</v>
      </c>
      <c r="RA8" s="9" t="s">
        <v>2740</v>
      </c>
      <c r="RB8" s="9" t="s">
        <v>2741</v>
      </c>
      <c r="RC8" s="9" t="s">
        <v>2742</v>
      </c>
      <c r="RD8" s="9" t="s">
        <v>2739</v>
      </c>
      <c r="RE8" s="9" t="s">
        <v>2740</v>
      </c>
      <c r="RF8" s="9" t="s">
        <v>2741</v>
      </c>
      <c r="RG8" s="9" t="s">
        <v>2742</v>
      </c>
      <c r="RH8" s="9" t="s">
        <v>2739</v>
      </c>
      <c r="RI8" s="9" t="s">
        <v>2740</v>
      </c>
      <c r="RJ8" s="9" t="s">
        <v>2741</v>
      </c>
      <c r="RK8" s="9" t="s">
        <v>2742</v>
      </c>
      <c r="RL8" s="9" t="s">
        <v>2739</v>
      </c>
      <c r="RM8" s="9" t="s">
        <v>2740</v>
      </c>
      <c r="RN8" s="9" t="s">
        <v>2741</v>
      </c>
      <c r="RO8" s="9" t="s">
        <v>2742</v>
      </c>
      <c r="RP8" s="9" t="s">
        <v>2739</v>
      </c>
      <c r="RQ8" s="9" t="s">
        <v>2740</v>
      </c>
      <c r="RR8" s="9" t="s">
        <v>2741</v>
      </c>
      <c r="RS8" s="9" t="s">
        <v>2742</v>
      </c>
      <c r="RT8" s="9" t="s">
        <v>2739</v>
      </c>
      <c r="RU8" s="9" t="s">
        <v>2740</v>
      </c>
      <c r="RV8" s="9" t="s">
        <v>2741</v>
      </c>
      <c r="RW8" s="9" t="s">
        <v>2742</v>
      </c>
      <c r="RX8" s="9" t="s">
        <v>2739</v>
      </c>
      <c r="RY8" s="9" t="s">
        <v>2740</v>
      </c>
      <c r="RZ8" s="9" t="s">
        <v>2741</v>
      </c>
      <c r="SA8" s="9" t="s">
        <v>2742</v>
      </c>
      <c r="SB8" s="9" t="s">
        <v>2739</v>
      </c>
      <c r="SC8" s="9" t="s">
        <v>2740</v>
      </c>
      <c r="SD8" s="9" t="s">
        <v>2741</v>
      </c>
      <c r="SE8" s="9" t="s">
        <v>2742</v>
      </c>
      <c r="SF8" s="9" t="s">
        <v>2739</v>
      </c>
      <c r="SG8" s="9" t="s">
        <v>2740</v>
      </c>
      <c r="SH8" s="9" t="s">
        <v>2741</v>
      </c>
      <c r="SI8" s="9" t="s">
        <v>2742</v>
      </c>
      <c r="SJ8" s="9" t="s">
        <v>2739</v>
      </c>
      <c r="SK8" s="9" t="s">
        <v>2740</v>
      </c>
      <c r="SL8" s="9" t="s">
        <v>2741</v>
      </c>
      <c r="SM8" s="9" t="s">
        <v>2742</v>
      </c>
      <c r="SN8" s="9" t="s">
        <v>2739</v>
      </c>
      <c r="SO8" s="9" t="s">
        <v>2740</v>
      </c>
      <c r="SP8" s="9" t="s">
        <v>2741</v>
      </c>
      <c r="SQ8" s="9" t="s">
        <v>2742</v>
      </c>
      <c r="SR8" s="9" t="s">
        <v>2739</v>
      </c>
      <c r="SS8" s="9" t="s">
        <v>2740</v>
      </c>
      <c r="ST8" s="9" t="s">
        <v>2741</v>
      </c>
      <c r="SU8" s="9" t="s">
        <v>2742</v>
      </c>
      <c r="SV8" s="9" t="s">
        <v>2739</v>
      </c>
      <c r="SW8" s="9" t="s">
        <v>2740</v>
      </c>
      <c r="SX8" s="9" t="s">
        <v>2741</v>
      </c>
      <c r="SY8" s="9" t="s">
        <v>2742</v>
      </c>
      <c r="SZ8" s="9" t="s">
        <v>2739</v>
      </c>
      <c r="TA8" s="9" t="s">
        <v>2740</v>
      </c>
      <c r="TB8" s="9" t="s">
        <v>2741</v>
      </c>
      <c r="TC8" s="9" t="s">
        <v>2742</v>
      </c>
      <c r="TD8" s="9" t="s">
        <v>2739</v>
      </c>
      <c r="TE8" s="9" t="s">
        <v>2740</v>
      </c>
      <c r="TF8" s="9" t="s">
        <v>2741</v>
      </c>
      <c r="TG8" s="9" t="s">
        <v>2742</v>
      </c>
      <c r="TH8" s="9" t="s">
        <v>2739</v>
      </c>
      <c r="TI8" s="9" t="s">
        <v>2740</v>
      </c>
      <c r="TJ8" s="9" t="s">
        <v>2741</v>
      </c>
      <c r="TK8" s="9" t="s">
        <v>2742</v>
      </c>
      <c r="TL8" s="9" t="s">
        <v>2739</v>
      </c>
      <c r="TM8" s="9" t="s">
        <v>2740</v>
      </c>
      <c r="TN8" s="9" t="s">
        <v>2741</v>
      </c>
      <c r="TO8" s="9" t="s">
        <v>2742</v>
      </c>
      <c r="TP8" s="9" t="s">
        <v>2739</v>
      </c>
      <c r="TQ8" s="9" t="s">
        <v>2740</v>
      </c>
      <c r="TR8" s="9" t="s">
        <v>2741</v>
      </c>
      <c r="TS8" s="9" t="s">
        <v>2742</v>
      </c>
      <c r="TT8" s="9" t="s">
        <v>2739</v>
      </c>
      <c r="TU8" s="9" t="s">
        <v>2740</v>
      </c>
      <c r="TV8" s="9" t="s">
        <v>2741</v>
      </c>
      <c r="TW8" s="9" t="s">
        <v>2742</v>
      </c>
      <c r="TX8" s="9" t="s">
        <v>2739</v>
      </c>
      <c r="TY8" s="9" t="s">
        <v>2740</v>
      </c>
      <c r="TZ8" s="9" t="s">
        <v>2741</v>
      </c>
      <c r="UA8" s="9" t="s">
        <v>2742</v>
      </c>
      <c r="UB8" s="9" t="s">
        <v>2739</v>
      </c>
      <c r="UC8" s="9" t="s">
        <v>2740</v>
      </c>
      <c r="UD8" s="9" t="s">
        <v>2741</v>
      </c>
      <c r="UE8" s="9" t="s">
        <v>2742</v>
      </c>
      <c r="UF8" s="9" t="s">
        <v>2739</v>
      </c>
      <c r="UG8" s="9" t="s">
        <v>2740</v>
      </c>
      <c r="UH8" s="9" t="s">
        <v>2741</v>
      </c>
      <c r="UI8" s="9" t="s">
        <v>2742</v>
      </c>
      <c r="UJ8" s="9" t="s">
        <v>2739</v>
      </c>
      <c r="UK8" s="9" t="s">
        <v>2740</v>
      </c>
      <c r="UL8" s="9" t="s">
        <v>2741</v>
      </c>
      <c r="UM8" s="9" t="s">
        <v>2742</v>
      </c>
      <c r="UN8" s="9" t="s">
        <v>2739</v>
      </c>
      <c r="UO8" s="9" t="s">
        <v>2740</v>
      </c>
      <c r="UP8" s="9" t="s">
        <v>2741</v>
      </c>
      <c r="UQ8" s="9" t="s">
        <v>2742</v>
      </c>
      <c r="UR8" s="9" t="s">
        <v>2739</v>
      </c>
      <c r="US8" s="9" t="s">
        <v>2740</v>
      </c>
      <c r="UT8" s="9" t="s">
        <v>2741</v>
      </c>
      <c r="UU8" s="9" t="s">
        <v>2742</v>
      </c>
      <c r="UV8" s="9" t="s">
        <v>2739</v>
      </c>
      <c r="UW8" s="9" t="s">
        <v>2740</v>
      </c>
      <c r="UX8" s="9" t="s">
        <v>2741</v>
      </c>
      <c r="UY8" s="9" t="s">
        <v>2742</v>
      </c>
      <c r="UZ8" s="9" t="s">
        <v>2739</v>
      </c>
      <c r="VA8" s="9" t="s">
        <v>2740</v>
      </c>
      <c r="VB8" s="9" t="s">
        <v>2741</v>
      </c>
      <c r="VC8" s="9" t="s">
        <v>2742</v>
      </c>
      <c r="VD8" s="9" t="s">
        <v>2739</v>
      </c>
      <c r="VE8" s="9" t="s">
        <v>2740</v>
      </c>
      <c r="VF8" s="9" t="s">
        <v>2741</v>
      </c>
      <c r="VG8" s="9" t="s">
        <v>2742</v>
      </c>
      <c r="VH8" s="9" t="s">
        <v>2739</v>
      </c>
      <c r="VI8" s="9" t="s">
        <v>2740</v>
      </c>
      <c r="VJ8" s="9" t="s">
        <v>2741</v>
      </c>
      <c r="VK8" s="9" t="s">
        <v>2742</v>
      </c>
      <c r="VL8" s="9" t="s">
        <v>2739</v>
      </c>
      <c r="VM8" s="9" t="s">
        <v>2740</v>
      </c>
      <c r="VN8" s="9" t="s">
        <v>2741</v>
      </c>
      <c r="VO8" s="9" t="s">
        <v>2742</v>
      </c>
      <c r="VP8" s="9" t="s">
        <v>2739</v>
      </c>
      <c r="VQ8" s="9" t="s">
        <v>2740</v>
      </c>
      <c r="VR8" s="9" t="s">
        <v>2741</v>
      </c>
      <c r="VS8" s="9" t="s">
        <v>2742</v>
      </c>
      <c r="VT8" s="9" t="s">
        <v>2739</v>
      </c>
      <c r="VU8" s="9" t="s">
        <v>2740</v>
      </c>
      <c r="VV8" s="9" t="s">
        <v>2741</v>
      </c>
      <c r="VW8" s="9" t="s">
        <v>2742</v>
      </c>
      <c r="VX8" s="9" t="s">
        <v>2739</v>
      </c>
      <c r="VY8" s="9" t="s">
        <v>2740</v>
      </c>
      <c r="VZ8" s="9" t="s">
        <v>2741</v>
      </c>
      <c r="WA8" s="9" t="s">
        <v>2742</v>
      </c>
      <c r="WB8" s="9" t="s">
        <v>2739</v>
      </c>
      <c r="WC8" s="9" t="s">
        <v>2740</v>
      </c>
      <c r="WD8" s="9" t="s">
        <v>2741</v>
      </c>
      <c r="WE8" s="9" t="s">
        <v>2742</v>
      </c>
      <c r="WF8" s="9" t="s">
        <v>2739</v>
      </c>
      <c r="WG8" s="9" t="s">
        <v>2740</v>
      </c>
      <c r="WH8" s="9" t="s">
        <v>2741</v>
      </c>
      <c r="WI8" s="9" t="s">
        <v>2742</v>
      </c>
      <c r="WJ8" s="9" t="s">
        <v>2739</v>
      </c>
      <c r="WK8" s="9" t="s">
        <v>2740</v>
      </c>
      <c r="WL8" s="9" t="s">
        <v>2741</v>
      </c>
      <c r="WM8" s="9" t="s">
        <v>2742</v>
      </c>
      <c r="WN8" s="9" t="s">
        <v>2739</v>
      </c>
      <c r="WO8" s="9" t="s">
        <v>2740</v>
      </c>
      <c r="WP8" s="9" t="s">
        <v>2741</v>
      </c>
      <c r="WQ8" s="9" t="s">
        <v>2742</v>
      </c>
      <c r="WR8" s="9" t="s">
        <v>2739</v>
      </c>
      <c r="WS8" s="9" t="s">
        <v>2740</v>
      </c>
      <c r="WT8" s="9" t="s">
        <v>2741</v>
      </c>
      <c r="WU8" s="9" t="s">
        <v>2742</v>
      </c>
      <c r="WV8" s="9" t="s">
        <v>2739</v>
      </c>
      <c r="WW8" s="9" t="s">
        <v>2740</v>
      </c>
      <c r="WX8" s="9" t="s">
        <v>2741</v>
      </c>
      <c r="WY8" s="9" t="s">
        <v>2742</v>
      </c>
      <c r="WZ8" s="9" t="s">
        <v>2739</v>
      </c>
      <c r="XA8" s="9" t="s">
        <v>2740</v>
      </c>
      <c r="XB8" s="9" t="s">
        <v>2741</v>
      </c>
      <c r="XC8" s="9" t="s">
        <v>2742</v>
      </c>
      <c r="XD8" s="9" t="s">
        <v>2739</v>
      </c>
      <c r="XE8" s="9" t="s">
        <v>2740</v>
      </c>
      <c r="XF8" s="9" t="s">
        <v>2741</v>
      </c>
      <c r="XG8" s="9" t="s">
        <v>2742</v>
      </c>
      <c r="XH8" s="9" t="s">
        <v>2739</v>
      </c>
      <c r="XI8" s="9" t="s">
        <v>2740</v>
      </c>
      <c r="XJ8" s="9" t="s">
        <v>2741</v>
      </c>
      <c r="XK8" s="9" t="s">
        <v>2742</v>
      </c>
      <c r="XL8" s="9" t="s">
        <v>2739</v>
      </c>
      <c r="XM8" s="9" t="s">
        <v>2740</v>
      </c>
      <c r="XN8" s="9" t="s">
        <v>2741</v>
      </c>
      <c r="XO8" s="9" t="s">
        <v>2742</v>
      </c>
      <c r="XP8" s="9" t="s">
        <v>2739</v>
      </c>
      <c r="XQ8" s="9" t="s">
        <v>2740</v>
      </c>
      <c r="XR8" s="9" t="s">
        <v>2741</v>
      </c>
      <c r="XS8" s="9" t="s">
        <v>2742</v>
      </c>
      <c r="XT8" s="9" t="s">
        <v>2739</v>
      </c>
      <c r="XU8" s="9" t="s">
        <v>2740</v>
      </c>
      <c r="XV8" s="9" t="s">
        <v>2741</v>
      </c>
      <c r="XW8" s="9" t="s">
        <v>2742</v>
      </c>
      <c r="XX8" s="9" t="s">
        <v>2739</v>
      </c>
      <c r="XY8" s="9" t="s">
        <v>2740</v>
      </c>
      <c r="XZ8" s="9" t="s">
        <v>2741</v>
      </c>
      <c r="YA8" s="9" t="s">
        <v>2742</v>
      </c>
      <c r="YB8" s="9" t="s">
        <v>2739</v>
      </c>
      <c r="YC8" s="9" t="s">
        <v>2740</v>
      </c>
      <c r="YD8" s="9" t="s">
        <v>2741</v>
      </c>
      <c r="YE8" s="9" t="s">
        <v>2742</v>
      </c>
      <c r="YF8" s="9" t="s">
        <v>2739</v>
      </c>
      <c r="YG8" s="9" t="s">
        <v>2740</v>
      </c>
      <c r="YH8" s="9" t="s">
        <v>2741</v>
      </c>
      <c r="YI8" s="9" t="s">
        <v>2742</v>
      </c>
    </row>
    <row r="9" spans="1:659" ht="24" customHeight="1" x14ac:dyDescent="0.3">
      <c r="A9" s="1"/>
      <c r="B9" s="13" t="s">
        <v>83</v>
      </c>
      <c r="C9" s="13" t="s">
        <v>769</v>
      </c>
      <c r="D9" s="14">
        <v>143.80000000000001</v>
      </c>
      <c r="E9" s="14">
        <v>116.89870000000001</v>
      </c>
      <c r="F9" s="14">
        <v>141.15123</v>
      </c>
      <c r="G9" s="14">
        <v>2.6487699999999998</v>
      </c>
      <c r="H9" s="14">
        <v>629.70000000000005</v>
      </c>
      <c r="I9" s="14">
        <v>635.02589999999998</v>
      </c>
      <c r="J9" s="14">
        <v>635.02589999999998</v>
      </c>
      <c r="K9" s="14">
        <v>-5.3258999999999999</v>
      </c>
      <c r="L9" s="14">
        <v>215.9</v>
      </c>
      <c r="M9" s="14">
        <v>206.58520999999999</v>
      </c>
      <c r="N9" s="14">
        <v>206.58520999999999</v>
      </c>
      <c r="O9" s="14">
        <v>9.3147900000000003</v>
      </c>
      <c r="P9" s="14">
        <v>0</v>
      </c>
      <c r="Q9" s="14"/>
      <c r="R9" s="14"/>
      <c r="S9" s="14">
        <v>0</v>
      </c>
      <c r="T9" s="14"/>
      <c r="U9" s="14"/>
      <c r="V9" s="14"/>
      <c r="W9" s="14">
        <v>0</v>
      </c>
      <c r="X9" s="14">
        <v>69.2</v>
      </c>
      <c r="Y9" s="14">
        <v>61.228149999999999</v>
      </c>
      <c r="Z9" s="14">
        <v>87.147120000000001</v>
      </c>
      <c r="AA9" s="14">
        <v>-17.947120000000002</v>
      </c>
      <c r="AB9" s="14">
        <v>150.19999999999999</v>
      </c>
      <c r="AC9" s="14">
        <v>140.56</v>
      </c>
      <c r="AD9" s="14">
        <v>140.56</v>
      </c>
      <c r="AE9" s="14">
        <v>9.64</v>
      </c>
      <c r="AF9" s="14"/>
      <c r="AG9" s="14"/>
      <c r="AH9" s="14"/>
      <c r="AI9" s="14">
        <v>0</v>
      </c>
      <c r="AJ9" s="14"/>
      <c r="AK9" s="14"/>
      <c r="AL9" s="14"/>
      <c r="AM9" s="14">
        <v>0</v>
      </c>
      <c r="AN9" s="14"/>
      <c r="AO9" s="14"/>
      <c r="AP9" s="14"/>
      <c r="AQ9" s="14">
        <v>0</v>
      </c>
      <c r="AR9" s="14">
        <v>209.3</v>
      </c>
      <c r="AS9" s="14">
        <v>203.79567</v>
      </c>
      <c r="AT9" s="14">
        <v>203.79567</v>
      </c>
      <c r="AU9" s="14">
        <v>5.5043300000000004</v>
      </c>
      <c r="AV9" s="14">
        <v>210.8</v>
      </c>
      <c r="AW9" s="14">
        <v>203.79567</v>
      </c>
      <c r="AX9" s="14">
        <v>203.79567</v>
      </c>
      <c r="AY9" s="14">
        <v>7.0043300000000004</v>
      </c>
      <c r="AZ9" s="14">
        <v>198.3</v>
      </c>
      <c r="BA9" s="14">
        <v>204.40767</v>
      </c>
      <c r="BB9" s="14">
        <v>204.40767</v>
      </c>
      <c r="BC9" s="14">
        <v>-6.1076699999999997</v>
      </c>
      <c r="BD9" s="14">
        <v>214.9</v>
      </c>
      <c r="BE9" s="14">
        <v>207.04164</v>
      </c>
      <c r="BF9" s="14">
        <v>207.04164</v>
      </c>
      <c r="BG9" s="14">
        <v>7.8583600000000002</v>
      </c>
      <c r="BH9" s="14">
        <v>111</v>
      </c>
      <c r="BI9" s="14">
        <v>103.8317</v>
      </c>
      <c r="BJ9" s="14">
        <v>103.8317</v>
      </c>
      <c r="BK9" s="14">
        <v>7.1683000000000003</v>
      </c>
      <c r="BL9" s="14">
        <v>359</v>
      </c>
      <c r="BM9" s="14">
        <v>342.74916999999999</v>
      </c>
      <c r="BN9" s="14">
        <v>362.22658999999999</v>
      </c>
      <c r="BO9" s="14">
        <v>-3.2265899999999998</v>
      </c>
      <c r="BP9" s="14">
        <v>3.1</v>
      </c>
      <c r="BQ9" s="14">
        <v>3.14351</v>
      </c>
      <c r="BR9" s="14">
        <v>3.14351</v>
      </c>
      <c r="BS9" s="14">
        <v>-4.351E-2</v>
      </c>
      <c r="BT9" s="14"/>
      <c r="BU9" s="14"/>
      <c r="BV9" s="14"/>
      <c r="BW9" s="14">
        <v>0</v>
      </c>
      <c r="BX9" s="14"/>
      <c r="BY9" s="14"/>
      <c r="BZ9" s="14"/>
      <c r="CA9" s="14">
        <v>0</v>
      </c>
      <c r="CB9" s="14"/>
      <c r="CC9" s="14"/>
      <c r="CD9" s="14"/>
      <c r="CE9" s="14">
        <v>0</v>
      </c>
      <c r="CF9" s="14"/>
      <c r="CG9" s="14"/>
      <c r="CH9" s="14"/>
      <c r="CI9" s="14">
        <v>0</v>
      </c>
      <c r="CJ9" s="14">
        <v>167.2</v>
      </c>
      <c r="CK9" s="14">
        <v>163.90777</v>
      </c>
      <c r="CL9" s="14">
        <v>163.90777</v>
      </c>
      <c r="CM9" s="14">
        <v>3.29223</v>
      </c>
      <c r="CN9" s="14">
        <v>7.3</v>
      </c>
      <c r="CO9" s="14">
        <v>5.1333399999999996</v>
      </c>
      <c r="CP9" s="14">
        <v>5.1333399999999996</v>
      </c>
      <c r="CQ9" s="14">
        <v>2.1666599999999998</v>
      </c>
      <c r="CR9" s="14">
        <v>6.1</v>
      </c>
      <c r="CS9" s="14">
        <v>2.8177599999999998</v>
      </c>
      <c r="CT9" s="14">
        <v>2.8177599999999998</v>
      </c>
      <c r="CU9" s="14">
        <v>3.2822399999999998</v>
      </c>
      <c r="CV9" s="14"/>
      <c r="CW9" s="14"/>
      <c r="CX9" s="14"/>
      <c r="CY9" s="14">
        <v>0</v>
      </c>
      <c r="CZ9" s="14">
        <v>6.8</v>
      </c>
      <c r="DA9" s="14">
        <v>6.8787000000000003</v>
      </c>
      <c r="DB9" s="14">
        <v>6.8787000000000003</v>
      </c>
      <c r="DC9" s="14">
        <v>-7.8700000000000006E-2</v>
      </c>
      <c r="DD9" s="14">
        <v>12.5</v>
      </c>
      <c r="DE9" s="14">
        <v>12.71335</v>
      </c>
      <c r="DF9" s="14">
        <v>12.71335</v>
      </c>
      <c r="DG9" s="14">
        <v>-0.21335000000000001</v>
      </c>
      <c r="DH9" s="14">
        <v>75</v>
      </c>
      <c r="DI9" s="14">
        <v>78.952939999999998</v>
      </c>
      <c r="DJ9" s="14">
        <v>78.952929999999995</v>
      </c>
      <c r="DK9" s="14">
        <v>-3.9529299999999998</v>
      </c>
      <c r="DL9" s="14"/>
      <c r="DM9" s="14"/>
      <c r="DN9" s="14"/>
      <c r="DO9" s="14">
        <v>0</v>
      </c>
      <c r="DP9" s="14"/>
      <c r="DQ9" s="14"/>
      <c r="DR9" s="14"/>
      <c r="DS9" s="14">
        <v>0</v>
      </c>
      <c r="DT9" s="14"/>
      <c r="DU9" s="14"/>
      <c r="DV9" s="14"/>
      <c r="DW9" s="14">
        <v>0</v>
      </c>
      <c r="DX9" s="14"/>
      <c r="DY9" s="14"/>
      <c r="DZ9" s="14"/>
      <c r="EA9" s="14">
        <v>0</v>
      </c>
      <c r="EB9" s="14">
        <v>69.5</v>
      </c>
      <c r="EC9" s="14">
        <v>89.221180000000004</v>
      </c>
      <c r="ED9" s="14">
        <v>86.704220000000007</v>
      </c>
      <c r="EE9" s="14">
        <v>-17.204219999999999</v>
      </c>
      <c r="EF9" s="14">
        <v>122.1</v>
      </c>
      <c r="EG9" s="14">
        <v>204.16075000000001</v>
      </c>
      <c r="EH9" s="14">
        <v>209.47927999999999</v>
      </c>
      <c r="EI9" s="14">
        <v>-87.379279999999994</v>
      </c>
      <c r="EJ9" s="14"/>
      <c r="EK9" s="14"/>
      <c r="EL9" s="14"/>
      <c r="EM9" s="14">
        <v>0</v>
      </c>
      <c r="EN9" s="14"/>
      <c r="EO9" s="14"/>
      <c r="EP9" s="14"/>
      <c r="EQ9" s="14">
        <v>0</v>
      </c>
      <c r="ER9" s="14"/>
      <c r="ES9" s="14"/>
      <c r="ET9" s="14"/>
      <c r="EU9" s="14">
        <v>0</v>
      </c>
      <c r="EV9" s="14">
        <v>6.5</v>
      </c>
      <c r="EW9" s="14">
        <v>6.39</v>
      </c>
      <c r="EX9" s="14">
        <v>6.39</v>
      </c>
      <c r="EY9" s="14">
        <v>0.11</v>
      </c>
      <c r="EZ9" s="14">
        <v>146.80000000000001</v>
      </c>
      <c r="FA9" s="14">
        <v>181.30685</v>
      </c>
      <c r="FB9" s="14">
        <v>144.32990000000001</v>
      </c>
      <c r="FC9" s="14">
        <v>2.4701</v>
      </c>
      <c r="FD9" s="14">
        <v>39</v>
      </c>
      <c r="FE9" s="14">
        <v>38.794800000000002</v>
      </c>
      <c r="FF9" s="14">
        <v>38.794800000000002</v>
      </c>
      <c r="FG9" s="14">
        <v>0.20519999999999999</v>
      </c>
      <c r="FH9" s="14">
        <v>114.8</v>
      </c>
      <c r="FI9" s="14">
        <v>110.41401999999999</v>
      </c>
      <c r="FJ9" s="14">
        <v>132.01013</v>
      </c>
      <c r="FK9" s="14">
        <v>-17.210129999999999</v>
      </c>
      <c r="FL9" s="14">
        <v>21</v>
      </c>
      <c r="FM9" s="14">
        <v>19.99897</v>
      </c>
      <c r="FN9" s="14">
        <v>19.99897</v>
      </c>
      <c r="FO9" s="14">
        <v>1.0010300000000001</v>
      </c>
      <c r="FP9" s="14">
        <v>18.399999999999999</v>
      </c>
      <c r="FQ9" s="14">
        <v>19.192229999999999</v>
      </c>
      <c r="FR9" s="14">
        <v>19.192229999999999</v>
      </c>
      <c r="FS9" s="14">
        <v>-0.79222999999999999</v>
      </c>
      <c r="FT9" s="14">
        <v>12.2</v>
      </c>
      <c r="FU9" s="14">
        <v>11.165050000000001</v>
      </c>
      <c r="FV9" s="14">
        <v>11.165050000000001</v>
      </c>
      <c r="FW9" s="14">
        <v>1.03495</v>
      </c>
      <c r="FX9" s="14">
        <v>86.5</v>
      </c>
      <c r="FY9" s="14">
        <v>87.68835</v>
      </c>
      <c r="FZ9" s="14">
        <v>87.68835</v>
      </c>
      <c r="GA9" s="14">
        <v>-1.18835</v>
      </c>
      <c r="GB9" s="14">
        <v>161.19999999999999</v>
      </c>
      <c r="GC9" s="14">
        <v>184.91498000000001</v>
      </c>
      <c r="GD9" s="14">
        <v>184.91498000000001</v>
      </c>
      <c r="GE9" s="14">
        <v>-23.714980000000001</v>
      </c>
      <c r="GF9" s="14">
        <v>161.9</v>
      </c>
      <c r="GG9" s="14">
        <v>184.91498000000001</v>
      </c>
      <c r="GH9" s="14">
        <v>184.91498000000001</v>
      </c>
      <c r="GI9" s="14">
        <v>-23.014980000000001</v>
      </c>
      <c r="GJ9" s="14">
        <v>172.9</v>
      </c>
      <c r="GK9" s="14">
        <v>185.47028</v>
      </c>
      <c r="GL9" s="14">
        <v>185.47028</v>
      </c>
      <c r="GM9" s="14">
        <v>-12.57028</v>
      </c>
      <c r="GN9" s="14">
        <v>105.5</v>
      </c>
      <c r="GO9" s="14">
        <v>108.17218</v>
      </c>
      <c r="GP9" s="14">
        <v>110.37475999999999</v>
      </c>
      <c r="GQ9" s="14">
        <v>-4.8747600000000002</v>
      </c>
      <c r="GR9" s="14">
        <v>7.4</v>
      </c>
      <c r="GS9" s="14">
        <v>7.5127800000000002</v>
      </c>
      <c r="GT9" s="14">
        <v>7.5127800000000002</v>
      </c>
      <c r="GU9" s="14">
        <v>-0.11278000000000001</v>
      </c>
      <c r="GV9" s="14">
        <v>8.8000000000000007</v>
      </c>
      <c r="GW9" s="14">
        <v>7.8816100000000002</v>
      </c>
      <c r="GX9" s="14">
        <v>7.8816100000000002</v>
      </c>
      <c r="GY9" s="14">
        <v>0.91839000000000004</v>
      </c>
      <c r="GZ9" s="14">
        <v>24.2</v>
      </c>
      <c r="HA9" s="14">
        <v>24.742270000000001</v>
      </c>
      <c r="HB9" s="14"/>
      <c r="HC9" s="14">
        <v>24.2</v>
      </c>
      <c r="HD9" s="14">
        <v>21.5</v>
      </c>
      <c r="HE9" s="14">
        <v>22.118220000000001</v>
      </c>
      <c r="HF9" s="14">
        <v>22.118220000000001</v>
      </c>
      <c r="HG9" s="14">
        <v>-0.61821999999999999</v>
      </c>
      <c r="HH9" s="14">
        <v>2</v>
      </c>
      <c r="HI9" s="14">
        <v>1.97359</v>
      </c>
      <c r="HJ9" s="14">
        <v>1.97359</v>
      </c>
      <c r="HK9" s="14">
        <v>2.6409999999999999E-2</v>
      </c>
      <c r="HL9" s="14"/>
      <c r="HM9" s="14"/>
      <c r="HN9" s="14"/>
      <c r="HO9" s="14">
        <v>0</v>
      </c>
      <c r="HP9" s="14">
        <v>83</v>
      </c>
      <c r="HQ9" s="14">
        <v>79.999350000000007</v>
      </c>
      <c r="HR9" s="14">
        <v>41.237130000000001</v>
      </c>
      <c r="HS9" s="14">
        <v>41.762869999999999</v>
      </c>
      <c r="HT9" s="14"/>
      <c r="HU9" s="14"/>
      <c r="HV9" s="14"/>
      <c r="HW9" s="14">
        <v>0</v>
      </c>
      <c r="HX9" s="14"/>
      <c r="HY9" s="14"/>
      <c r="HZ9" s="14"/>
      <c r="IA9" s="14">
        <v>0</v>
      </c>
      <c r="IB9" s="14">
        <v>45.4</v>
      </c>
      <c r="IC9" s="14">
        <v>50.997280000000003</v>
      </c>
      <c r="ID9" s="14">
        <v>77.460520000000002</v>
      </c>
      <c r="IE9" s="14">
        <v>-32.060519999999997</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80.400000000000006</v>
      </c>
      <c r="JE9" s="14">
        <v>90.009810000000002</v>
      </c>
      <c r="JF9" s="14">
        <v>101.93576</v>
      </c>
      <c r="JG9" s="14">
        <v>-21.53576</v>
      </c>
      <c r="JH9" s="14">
        <v>177.1</v>
      </c>
      <c r="JI9" s="14">
        <v>185.31671</v>
      </c>
      <c r="JJ9" s="14">
        <v>185.31671</v>
      </c>
      <c r="JK9" s="14">
        <v>-8.2167100000000008</v>
      </c>
      <c r="JL9" s="14">
        <v>175.1</v>
      </c>
      <c r="JM9" s="14">
        <v>185.31671</v>
      </c>
      <c r="JN9" s="14">
        <v>185.31671</v>
      </c>
      <c r="JO9" s="14">
        <v>-10.216710000000001</v>
      </c>
      <c r="JP9" s="14">
        <v>208.4</v>
      </c>
      <c r="JQ9" s="14">
        <v>185.31671</v>
      </c>
      <c r="JR9" s="14">
        <v>185.31671</v>
      </c>
      <c r="JS9" s="14">
        <v>23.083290000000002</v>
      </c>
      <c r="JT9" s="14">
        <v>271</v>
      </c>
      <c r="JU9" s="14">
        <v>278.80982999999998</v>
      </c>
      <c r="JV9" s="14">
        <v>278.80982999999998</v>
      </c>
      <c r="JW9" s="14">
        <v>-7.8098299999999998</v>
      </c>
      <c r="JX9" s="14"/>
      <c r="JY9" s="14"/>
      <c r="JZ9" s="14"/>
      <c r="KA9" s="14">
        <v>0</v>
      </c>
      <c r="KB9" s="14"/>
      <c r="KC9" s="14"/>
      <c r="KD9" s="14"/>
      <c r="KE9" s="14">
        <v>0</v>
      </c>
      <c r="KF9" s="14"/>
      <c r="KG9" s="14"/>
      <c r="KH9" s="14"/>
      <c r="KI9" s="14">
        <v>0</v>
      </c>
      <c r="KJ9" s="14"/>
      <c r="KK9" s="14"/>
      <c r="KL9" s="14"/>
      <c r="KM9" s="14">
        <v>0</v>
      </c>
      <c r="KN9" s="14">
        <v>0</v>
      </c>
      <c r="KO9" s="14"/>
      <c r="KP9" s="14"/>
      <c r="KQ9" s="14">
        <v>0</v>
      </c>
      <c r="KR9" s="14"/>
      <c r="KS9" s="14"/>
      <c r="KT9" s="14"/>
      <c r="KU9" s="14">
        <v>0</v>
      </c>
      <c r="KV9" s="14"/>
      <c r="KW9" s="14"/>
      <c r="KX9" s="14"/>
      <c r="KY9" s="14">
        <v>0</v>
      </c>
      <c r="KZ9" s="14"/>
      <c r="LA9" s="14"/>
      <c r="LB9" s="14"/>
      <c r="LC9" s="14">
        <v>0</v>
      </c>
      <c r="LD9" s="14">
        <v>2.2999999999999998</v>
      </c>
      <c r="LE9" s="14"/>
      <c r="LF9" s="14"/>
      <c r="LG9" s="14">
        <v>2.2999999999999998</v>
      </c>
      <c r="LH9" s="14">
        <v>131.9</v>
      </c>
      <c r="LI9" s="14">
        <v>128.84851</v>
      </c>
      <c r="LJ9" s="14">
        <v>173.51820000000001</v>
      </c>
      <c r="LK9" s="14">
        <v>-41.618200000000002</v>
      </c>
      <c r="LL9" s="14">
        <v>114.7</v>
      </c>
      <c r="LM9" s="14">
        <v>95.154340000000005</v>
      </c>
      <c r="LN9" s="14">
        <v>97.749489999999994</v>
      </c>
      <c r="LO9" s="14">
        <v>16.950510000000001</v>
      </c>
      <c r="LP9" s="14">
        <v>63.5</v>
      </c>
      <c r="LQ9" s="14">
        <v>67.133979999999994</v>
      </c>
      <c r="LR9" s="14">
        <v>67.133979999999994</v>
      </c>
      <c r="LS9" s="14">
        <v>-3.6339800000000002</v>
      </c>
      <c r="LT9" s="14">
        <v>77.3</v>
      </c>
      <c r="LU9" s="14">
        <v>72.37388</v>
      </c>
      <c r="LV9" s="14">
        <v>73.015159999999995</v>
      </c>
      <c r="LW9" s="14">
        <v>4.28484</v>
      </c>
      <c r="LX9" s="14">
        <v>29.3</v>
      </c>
      <c r="LY9" s="14">
        <v>29.951460000000001</v>
      </c>
      <c r="LZ9" s="14">
        <v>29.951460000000001</v>
      </c>
      <c r="MA9" s="14">
        <v>-0.65146000000000004</v>
      </c>
      <c r="MB9" s="14"/>
      <c r="MC9" s="14"/>
      <c r="MD9" s="14"/>
      <c r="ME9" s="14">
        <v>0</v>
      </c>
      <c r="MF9" s="14"/>
      <c r="MG9" s="14"/>
      <c r="MH9" s="14"/>
      <c r="MI9" s="14">
        <v>0</v>
      </c>
      <c r="MJ9" s="14"/>
      <c r="MK9" s="14"/>
      <c r="ML9" s="14"/>
      <c r="MM9" s="14">
        <v>0</v>
      </c>
      <c r="MN9" s="14"/>
      <c r="MO9" s="14"/>
      <c r="MP9" s="14"/>
      <c r="MQ9" s="14">
        <v>0</v>
      </c>
      <c r="MR9" s="14">
        <v>149</v>
      </c>
      <c r="MS9" s="14">
        <v>145.86798999999999</v>
      </c>
      <c r="MT9" s="14">
        <v>152.10624000000001</v>
      </c>
      <c r="MU9" s="14">
        <v>-3.1062400000000001</v>
      </c>
      <c r="MV9" s="14">
        <v>69.2</v>
      </c>
      <c r="MW9" s="14">
        <v>73.153009999999995</v>
      </c>
      <c r="MX9" s="14">
        <v>76.281509999999997</v>
      </c>
      <c r="MY9" s="14">
        <v>-7.0815099999999997</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114.6</v>
      </c>
      <c r="OG9" s="14">
        <v>65.739999999999995</v>
      </c>
      <c r="OH9" s="14">
        <v>65.739999999999995</v>
      </c>
      <c r="OI9" s="14">
        <v>48.86</v>
      </c>
      <c r="OJ9" s="14">
        <v>0</v>
      </c>
      <c r="OK9" s="14"/>
      <c r="OL9" s="14"/>
      <c r="OM9" s="14">
        <v>0</v>
      </c>
      <c r="ON9" s="14">
        <v>10</v>
      </c>
      <c r="OO9" s="14">
        <v>3.16</v>
      </c>
      <c r="OP9" s="14">
        <v>3.16</v>
      </c>
      <c r="OQ9" s="14">
        <v>6.84</v>
      </c>
      <c r="OR9" s="14">
        <v>0</v>
      </c>
      <c r="OS9" s="14"/>
      <c r="OT9" s="14"/>
      <c r="OU9" s="14">
        <v>0</v>
      </c>
      <c r="OV9" s="14"/>
      <c r="OW9" s="14"/>
      <c r="OX9" s="14"/>
      <c r="OY9" s="14">
        <v>0</v>
      </c>
      <c r="OZ9" s="14">
        <v>20.9</v>
      </c>
      <c r="PA9" s="14">
        <v>5</v>
      </c>
      <c r="PB9" s="14">
        <v>5</v>
      </c>
      <c r="PC9" s="14">
        <v>15.9</v>
      </c>
      <c r="PD9" s="14">
        <v>9.9</v>
      </c>
      <c r="PE9" s="14"/>
      <c r="PF9" s="14"/>
      <c r="PG9" s="14">
        <v>9.9</v>
      </c>
      <c r="PH9" s="14">
        <v>5.5</v>
      </c>
      <c r="PI9" s="14">
        <v>3.9836499999999999</v>
      </c>
      <c r="PJ9" s="14">
        <v>5.67</v>
      </c>
      <c r="PK9" s="14">
        <v>-0.17</v>
      </c>
      <c r="PL9" s="14">
        <v>0</v>
      </c>
      <c r="PM9" s="14"/>
      <c r="PN9" s="14"/>
      <c r="PO9" s="14">
        <v>0</v>
      </c>
      <c r="PP9" s="14">
        <v>0.9</v>
      </c>
      <c r="PQ9" s="14">
        <v>0.4</v>
      </c>
      <c r="PR9" s="14">
        <v>0.4</v>
      </c>
      <c r="PS9" s="14">
        <v>0.5</v>
      </c>
      <c r="PT9" s="14">
        <v>1.9</v>
      </c>
      <c r="PU9" s="14">
        <v>1.88</v>
      </c>
      <c r="PV9" s="14">
        <v>1.88</v>
      </c>
      <c r="PW9" s="14">
        <v>0.02</v>
      </c>
      <c r="PX9" s="14">
        <v>4.7</v>
      </c>
      <c r="PY9" s="14">
        <v>4.5</v>
      </c>
      <c r="PZ9" s="14">
        <v>4.5</v>
      </c>
      <c r="QA9" s="14">
        <v>0.2</v>
      </c>
      <c r="QB9" s="14">
        <v>0</v>
      </c>
      <c r="QC9" s="14">
        <v>14.56311</v>
      </c>
      <c r="QD9" s="14">
        <v>14.56311</v>
      </c>
      <c r="QE9" s="14">
        <v>-14.56311</v>
      </c>
      <c r="QF9" s="14">
        <v>6.6</v>
      </c>
      <c r="QG9" s="14">
        <v>7</v>
      </c>
      <c r="QH9" s="14">
        <v>7</v>
      </c>
      <c r="QI9" s="14">
        <v>-0.4</v>
      </c>
      <c r="QJ9" s="14">
        <v>5.5</v>
      </c>
      <c r="QK9" s="14">
        <v>7</v>
      </c>
      <c r="QL9" s="14">
        <v>7</v>
      </c>
      <c r="QM9" s="14">
        <v>-1.5</v>
      </c>
      <c r="QN9" s="14">
        <v>3.5</v>
      </c>
      <c r="QO9" s="14">
        <v>3.5</v>
      </c>
      <c r="QP9" s="14">
        <v>3.5</v>
      </c>
      <c r="QQ9" s="14">
        <v>0</v>
      </c>
      <c r="QR9" s="14">
        <v>18.5</v>
      </c>
      <c r="QS9" s="14">
        <v>17.864080000000001</v>
      </c>
      <c r="QT9" s="14">
        <v>17.864080000000001</v>
      </c>
      <c r="QU9" s="14">
        <v>0.63592000000000004</v>
      </c>
      <c r="QV9" s="14">
        <v>0</v>
      </c>
      <c r="QW9" s="14"/>
      <c r="QX9" s="14"/>
      <c r="QY9" s="14">
        <v>0</v>
      </c>
      <c r="QZ9" s="14">
        <v>0</v>
      </c>
      <c r="RA9" s="14"/>
      <c r="RB9" s="14"/>
      <c r="RC9" s="14">
        <v>0</v>
      </c>
      <c r="RD9" s="14">
        <v>31.3</v>
      </c>
      <c r="RE9" s="14">
        <v>20.100000000000001</v>
      </c>
      <c r="RF9" s="14">
        <v>20.100000000000001</v>
      </c>
      <c r="RG9" s="14">
        <v>11.2</v>
      </c>
      <c r="RH9" s="14">
        <v>78.099999999999994</v>
      </c>
      <c r="RI9" s="14">
        <v>51.69</v>
      </c>
      <c r="RJ9" s="14">
        <v>51.69</v>
      </c>
      <c r="RK9" s="14">
        <v>26.41</v>
      </c>
      <c r="RL9" s="14">
        <v>0</v>
      </c>
      <c r="RM9" s="14"/>
      <c r="RN9" s="14"/>
      <c r="RO9" s="14">
        <v>0</v>
      </c>
      <c r="RP9" s="14">
        <v>3.3</v>
      </c>
      <c r="RQ9" s="14">
        <v>3.0510000000000002</v>
      </c>
      <c r="RR9" s="14">
        <v>3.0510000000000002</v>
      </c>
      <c r="RS9" s="14">
        <v>0.249</v>
      </c>
      <c r="RT9" s="14">
        <v>15</v>
      </c>
      <c r="RU9" s="14">
        <v>11.79607</v>
      </c>
      <c r="RV9" s="14">
        <v>17.91722</v>
      </c>
      <c r="RW9" s="14">
        <v>-2.9172199999999999</v>
      </c>
      <c r="RX9" s="14">
        <v>1.3</v>
      </c>
      <c r="RY9" s="14">
        <v>1.4</v>
      </c>
      <c r="RZ9" s="14">
        <v>1.4</v>
      </c>
      <c r="SA9" s="14">
        <v>-0.1</v>
      </c>
      <c r="SB9" s="14">
        <v>0.4</v>
      </c>
      <c r="SC9" s="14">
        <v>0.4</v>
      </c>
      <c r="SD9" s="14">
        <v>0.4</v>
      </c>
      <c r="SE9" s="14">
        <v>0</v>
      </c>
      <c r="SF9" s="14">
        <v>9</v>
      </c>
      <c r="SG9" s="14">
        <v>6.9</v>
      </c>
      <c r="SH9" s="14">
        <v>6.9</v>
      </c>
      <c r="SI9" s="14">
        <v>2.1</v>
      </c>
      <c r="SJ9" s="14">
        <v>5.5</v>
      </c>
      <c r="SK9" s="14">
        <v>4.8</v>
      </c>
      <c r="SL9" s="14">
        <v>4.8</v>
      </c>
      <c r="SM9" s="14">
        <v>0.7</v>
      </c>
      <c r="SN9" s="14">
        <v>15.7</v>
      </c>
      <c r="SO9" s="14">
        <v>15.53398</v>
      </c>
      <c r="SP9" s="14">
        <v>15.53398</v>
      </c>
      <c r="SQ9" s="14">
        <v>0.16602</v>
      </c>
      <c r="SR9" s="14">
        <v>20.100000000000001</v>
      </c>
      <c r="SS9" s="14">
        <v>19.417480000000001</v>
      </c>
      <c r="ST9" s="14">
        <v>19.417480000000001</v>
      </c>
      <c r="SU9" s="14">
        <v>0.68252000000000002</v>
      </c>
      <c r="SV9" s="14">
        <v>20</v>
      </c>
      <c r="SW9" s="14">
        <v>18.932040000000001</v>
      </c>
      <c r="SX9" s="14">
        <v>18.932040000000001</v>
      </c>
      <c r="SY9" s="14">
        <v>1.06796</v>
      </c>
      <c r="SZ9" s="14">
        <v>17</v>
      </c>
      <c r="TA9" s="14">
        <v>21.239000000000001</v>
      </c>
      <c r="TB9" s="14">
        <v>21.239000000000001</v>
      </c>
      <c r="TC9" s="14">
        <v>-4.2389999999999999</v>
      </c>
      <c r="TD9" s="14">
        <v>42.1</v>
      </c>
      <c r="TE9" s="14">
        <v>26.815000000000001</v>
      </c>
      <c r="TF9" s="14">
        <v>26.815000000000001</v>
      </c>
      <c r="TG9" s="14">
        <v>15.285</v>
      </c>
      <c r="TH9" s="14">
        <v>0</v>
      </c>
      <c r="TI9" s="14"/>
      <c r="TJ9" s="14"/>
      <c r="TK9" s="14">
        <v>0</v>
      </c>
      <c r="TL9" s="14"/>
      <c r="TM9" s="14">
        <v>31.65</v>
      </c>
      <c r="TN9" s="14">
        <v>31.65</v>
      </c>
      <c r="TO9" s="14">
        <v>-31.65</v>
      </c>
      <c r="TP9" s="14"/>
      <c r="TQ9" s="14">
        <v>58.341999999999999</v>
      </c>
      <c r="TR9" s="14">
        <v>58.341999999999999</v>
      </c>
      <c r="TS9" s="14">
        <v>-58.341999999999999</v>
      </c>
      <c r="TT9" s="14">
        <v>3.7</v>
      </c>
      <c r="TU9" s="14">
        <v>1.2629999999999999</v>
      </c>
      <c r="TV9" s="14">
        <v>1.2629999999999999</v>
      </c>
      <c r="TW9" s="14">
        <v>2.4369999999999998</v>
      </c>
      <c r="TX9" s="14">
        <v>0.5</v>
      </c>
      <c r="TY9" s="14">
        <v>1.506</v>
      </c>
      <c r="TZ9" s="14">
        <v>1.506</v>
      </c>
      <c r="UA9" s="14">
        <v>-1.006</v>
      </c>
      <c r="UB9" s="14">
        <v>17.5</v>
      </c>
      <c r="UC9" s="14">
        <v>8</v>
      </c>
      <c r="UD9" s="14">
        <v>8</v>
      </c>
      <c r="UE9" s="14">
        <v>9.5</v>
      </c>
      <c r="UF9" s="14">
        <v>5.7</v>
      </c>
      <c r="UG9" s="14">
        <v>2.5</v>
      </c>
      <c r="UH9" s="14">
        <v>2.5</v>
      </c>
      <c r="UI9" s="14">
        <v>3.2</v>
      </c>
      <c r="UJ9" s="14">
        <v>7.6</v>
      </c>
      <c r="UK9" s="14">
        <v>7.4</v>
      </c>
      <c r="UL9" s="14">
        <v>7.4</v>
      </c>
      <c r="UM9" s="14">
        <v>0.2</v>
      </c>
      <c r="UN9" s="14">
        <v>10.5</v>
      </c>
      <c r="UO9" s="14">
        <v>8</v>
      </c>
      <c r="UP9" s="14">
        <v>8</v>
      </c>
      <c r="UQ9" s="14">
        <v>2.5</v>
      </c>
      <c r="UR9" s="14">
        <v>11.2</v>
      </c>
      <c r="US9" s="14">
        <v>8.5</v>
      </c>
      <c r="UT9" s="14">
        <v>8.5</v>
      </c>
      <c r="UU9" s="14">
        <v>2.7</v>
      </c>
      <c r="UV9" s="14">
        <v>11.5</v>
      </c>
      <c r="UW9" s="14">
        <v>8.6999999999999993</v>
      </c>
      <c r="UX9" s="14">
        <v>8.6999999999999993</v>
      </c>
      <c r="UY9" s="14">
        <v>2.8</v>
      </c>
      <c r="UZ9" s="14">
        <v>9.1</v>
      </c>
      <c r="VA9" s="14">
        <v>1.66</v>
      </c>
      <c r="VB9" s="14">
        <v>1.66</v>
      </c>
      <c r="VC9" s="14">
        <v>7.44</v>
      </c>
      <c r="VD9" s="14">
        <v>0</v>
      </c>
      <c r="VE9" s="14"/>
      <c r="VF9" s="14"/>
      <c r="VG9" s="14">
        <v>0</v>
      </c>
      <c r="VH9" s="14">
        <v>0</v>
      </c>
      <c r="VI9" s="14"/>
      <c r="VJ9" s="14"/>
      <c r="VK9" s="14">
        <v>0</v>
      </c>
      <c r="VL9" s="14">
        <v>0</v>
      </c>
      <c r="VM9" s="14"/>
      <c r="VN9" s="14"/>
      <c r="VO9" s="14">
        <v>0</v>
      </c>
      <c r="VP9" s="14">
        <v>0.3</v>
      </c>
      <c r="VQ9" s="14">
        <v>0.6</v>
      </c>
      <c r="VR9" s="14">
        <v>0.6</v>
      </c>
      <c r="VS9" s="14">
        <v>-0.3</v>
      </c>
      <c r="VT9" s="14">
        <v>22.1</v>
      </c>
      <c r="VU9" s="14">
        <v>37</v>
      </c>
      <c r="VV9" s="14">
        <v>37</v>
      </c>
      <c r="VW9" s="14">
        <v>-14.9</v>
      </c>
      <c r="VX9" s="14">
        <v>11.4</v>
      </c>
      <c r="VY9" s="14">
        <v>32</v>
      </c>
      <c r="VZ9" s="14">
        <v>32</v>
      </c>
      <c r="WA9" s="14">
        <v>-20.6</v>
      </c>
      <c r="WB9" s="14">
        <v>0</v>
      </c>
      <c r="WC9" s="14"/>
      <c r="WD9" s="14"/>
      <c r="WE9" s="14">
        <v>0</v>
      </c>
      <c r="WF9" s="14">
        <v>1.4</v>
      </c>
      <c r="WG9" s="14">
        <v>1.4490000000000001</v>
      </c>
      <c r="WH9" s="14">
        <v>1.4490000000000001</v>
      </c>
      <c r="WI9" s="14">
        <v>-4.9000000000000002E-2</v>
      </c>
      <c r="WJ9" s="14">
        <v>2.4</v>
      </c>
      <c r="WK9" s="14">
        <v>2.4</v>
      </c>
      <c r="WL9" s="14">
        <v>2.4</v>
      </c>
      <c r="WM9" s="14">
        <v>0</v>
      </c>
      <c r="WN9" s="14">
        <v>2.4</v>
      </c>
      <c r="WO9" s="14">
        <v>1.2</v>
      </c>
      <c r="WP9" s="14">
        <v>1.2</v>
      </c>
      <c r="WQ9" s="14">
        <v>1.2</v>
      </c>
      <c r="WR9" s="14">
        <v>2.5</v>
      </c>
      <c r="WS9" s="14">
        <v>2.8</v>
      </c>
      <c r="WT9" s="14">
        <v>2.8</v>
      </c>
      <c r="WU9" s="14">
        <v>-0.3</v>
      </c>
      <c r="WV9" s="14">
        <v>0</v>
      </c>
      <c r="WW9" s="14"/>
      <c r="WX9" s="14"/>
      <c r="WY9" s="14">
        <v>0</v>
      </c>
      <c r="WZ9" s="14">
        <v>7.3</v>
      </c>
      <c r="XA9" s="14">
        <v>7.4</v>
      </c>
      <c r="XB9" s="14">
        <v>7.4</v>
      </c>
      <c r="XC9" s="14">
        <v>-0.1</v>
      </c>
      <c r="XD9" s="14">
        <v>20.100000000000001</v>
      </c>
      <c r="XE9" s="14">
        <v>18.932040000000001</v>
      </c>
      <c r="XF9" s="14">
        <v>18.932040000000001</v>
      </c>
      <c r="XG9" s="14">
        <v>1.1679600000000001</v>
      </c>
      <c r="XH9" s="14">
        <v>9.1999999999999993</v>
      </c>
      <c r="XI9" s="14">
        <v>10.7</v>
      </c>
      <c r="XJ9" s="14">
        <v>10.7</v>
      </c>
      <c r="XK9" s="14">
        <v>-1.5</v>
      </c>
      <c r="XL9" s="14">
        <v>29.1</v>
      </c>
      <c r="XM9" s="14">
        <v>29</v>
      </c>
      <c r="XN9" s="14">
        <v>29</v>
      </c>
      <c r="XO9" s="14">
        <v>0.1</v>
      </c>
      <c r="XP9" s="14">
        <v>31.9</v>
      </c>
      <c r="XQ9" s="14">
        <v>29</v>
      </c>
      <c r="XR9" s="14">
        <v>29</v>
      </c>
      <c r="XS9" s="14">
        <v>2.9</v>
      </c>
      <c r="XT9" s="14">
        <v>15.2</v>
      </c>
      <c r="XU9" s="14">
        <v>14</v>
      </c>
      <c r="XV9" s="14">
        <v>14</v>
      </c>
      <c r="XW9" s="14">
        <v>1.2</v>
      </c>
      <c r="XX9" s="14">
        <v>18.7</v>
      </c>
      <c r="XY9" s="14">
        <v>19.652000000000001</v>
      </c>
      <c r="XZ9" s="14">
        <v>19.652000000000001</v>
      </c>
      <c r="YA9" s="14">
        <v>-0.95199999999999996</v>
      </c>
      <c r="YB9" s="14">
        <v>6.55</v>
      </c>
      <c r="YC9" s="14">
        <v>7.88</v>
      </c>
      <c r="YD9" s="14">
        <v>7.88</v>
      </c>
      <c r="YE9" s="14">
        <v>-1.33</v>
      </c>
      <c r="YF9" s="14">
        <v>11.2</v>
      </c>
      <c r="YG9" s="14">
        <v>11</v>
      </c>
      <c r="YH9" s="14">
        <v>11</v>
      </c>
      <c r="YI9" s="14">
        <v>0.2</v>
      </c>
    </row>
    <row r="10" spans="1:659" ht="24" customHeight="1" x14ac:dyDescent="0.3">
      <c r="A10" s="1"/>
      <c r="B10" s="16" t="s">
        <v>83</v>
      </c>
      <c r="C10" s="16" t="s">
        <v>770</v>
      </c>
      <c r="D10" s="17">
        <v>142.30000000000001</v>
      </c>
      <c r="E10" s="17">
        <v>114.90304999999999</v>
      </c>
      <c r="F10" s="17">
        <v>138.53625</v>
      </c>
      <c r="G10" s="17">
        <v>3.7637499999999999</v>
      </c>
      <c r="H10" s="17">
        <v>634.20000000000005</v>
      </c>
      <c r="I10" s="17">
        <v>635.02589999999998</v>
      </c>
      <c r="J10" s="17">
        <v>635.02589999999998</v>
      </c>
      <c r="K10" s="17">
        <v>-0.82589999999999997</v>
      </c>
      <c r="L10" s="17">
        <v>216.6</v>
      </c>
      <c r="M10" s="17">
        <v>206.58520999999999</v>
      </c>
      <c r="N10" s="17">
        <v>206.58520999999999</v>
      </c>
      <c r="O10" s="17">
        <v>10.01479</v>
      </c>
      <c r="P10" s="17">
        <v>0</v>
      </c>
      <c r="Q10" s="17"/>
      <c r="R10" s="17"/>
      <c r="S10" s="17">
        <v>0</v>
      </c>
      <c r="T10" s="17"/>
      <c r="U10" s="17"/>
      <c r="V10" s="17"/>
      <c r="W10" s="17">
        <v>0</v>
      </c>
      <c r="X10" s="17">
        <v>69.3</v>
      </c>
      <c r="Y10" s="17"/>
      <c r="Z10" s="17">
        <v>87.147099999999995</v>
      </c>
      <c r="AA10" s="17">
        <v>-17.847100000000001</v>
      </c>
      <c r="AB10" s="17">
        <v>151</v>
      </c>
      <c r="AC10" s="17">
        <v>140.56</v>
      </c>
      <c r="AD10" s="17">
        <v>140.56</v>
      </c>
      <c r="AE10" s="17">
        <v>10.44</v>
      </c>
      <c r="AF10" s="17"/>
      <c r="AG10" s="17"/>
      <c r="AH10" s="17"/>
      <c r="AI10" s="17">
        <v>0</v>
      </c>
      <c r="AJ10" s="17"/>
      <c r="AK10" s="17"/>
      <c r="AL10" s="17"/>
      <c r="AM10" s="17">
        <v>0</v>
      </c>
      <c r="AN10" s="17"/>
      <c r="AO10" s="17"/>
      <c r="AP10" s="17"/>
      <c r="AQ10" s="17">
        <v>0</v>
      </c>
      <c r="AR10" s="17">
        <v>208.9</v>
      </c>
      <c r="AS10" s="17">
        <v>203.79567</v>
      </c>
      <c r="AT10" s="17">
        <v>203.79567</v>
      </c>
      <c r="AU10" s="17">
        <v>5.10433</v>
      </c>
      <c r="AV10" s="17">
        <v>210.4</v>
      </c>
      <c r="AW10" s="17">
        <v>203.79567</v>
      </c>
      <c r="AX10" s="17">
        <v>203.79567</v>
      </c>
      <c r="AY10" s="17">
        <v>6.60433</v>
      </c>
      <c r="AZ10" s="17">
        <v>197.8</v>
      </c>
      <c r="BA10" s="17">
        <v>204.40767</v>
      </c>
      <c r="BB10" s="17">
        <v>204.40767</v>
      </c>
      <c r="BC10" s="17">
        <v>-6.6076699999999997</v>
      </c>
      <c r="BD10" s="17">
        <v>217.5</v>
      </c>
      <c r="BE10" s="17">
        <v>207.04164</v>
      </c>
      <c r="BF10" s="17">
        <v>207.04164</v>
      </c>
      <c r="BG10" s="17">
        <v>10.458360000000001</v>
      </c>
      <c r="BH10" s="17">
        <v>111.8</v>
      </c>
      <c r="BI10" s="17">
        <v>103.8317</v>
      </c>
      <c r="BJ10" s="17">
        <v>103.8317</v>
      </c>
      <c r="BK10" s="17">
        <v>7.9683000000000002</v>
      </c>
      <c r="BL10" s="17">
        <v>296</v>
      </c>
      <c r="BM10" s="17">
        <v>342.86160999999998</v>
      </c>
      <c r="BN10" s="17">
        <v>341.73451999999997</v>
      </c>
      <c r="BO10" s="17">
        <v>-45.734520000000003</v>
      </c>
      <c r="BP10" s="17">
        <v>3.2</v>
      </c>
      <c r="BQ10" s="17">
        <v>3.14351</v>
      </c>
      <c r="BR10" s="17">
        <v>3.14351</v>
      </c>
      <c r="BS10" s="17">
        <v>5.6489999999999999E-2</v>
      </c>
      <c r="BT10" s="17"/>
      <c r="BU10" s="17"/>
      <c r="BV10" s="17"/>
      <c r="BW10" s="17">
        <v>0</v>
      </c>
      <c r="BX10" s="17"/>
      <c r="BY10" s="17"/>
      <c r="BZ10" s="17"/>
      <c r="CA10" s="17">
        <v>0</v>
      </c>
      <c r="CB10" s="17"/>
      <c r="CC10" s="17"/>
      <c r="CD10" s="17"/>
      <c r="CE10" s="17">
        <v>0</v>
      </c>
      <c r="CF10" s="17"/>
      <c r="CG10" s="17"/>
      <c r="CH10" s="17"/>
      <c r="CI10" s="17">
        <v>0</v>
      </c>
      <c r="CJ10" s="17">
        <v>165.3</v>
      </c>
      <c r="CK10" s="17">
        <v>163.90777</v>
      </c>
      <c r="CL10" s="17">
        <v>163.90777</v>
      </c>
      <c r="CM10" s="17">
        <v>1.3922300000000001</v>
      </c>
      <c r="CN10" s="17">
        <v>7.5</v>
      </c>
      <c r="CO10" s="17">
        <v>5.1333399999999996</v>
      </c>
      <c r="CP10" s="17">
        <v>5.1333399999999996</v>
      </c>
      <c r="CQ10" s="17">
        <v>2.36666</v>
      </c>
      <c r="CR10" s="17">
        <v>6.2</v>
      </c>
      <c r="CS10" s="17">
        <v>2.8177599999999998</v>
      </c>
      <c r="CT10" s="17">
        <v>2.8177599999999998</v>
      </c>
      <c r="CU10" s="17">
        <v>3.3822399999999999</v>
      </c>
      <c r="CV10" s="17"/>
      <c r="CW10" s="17"/>
      <c r="CX10" s="17"/>
      <c r="CY10" s="17">
        <v>0</v>
      </c>
      <c r="CZ10" s="17">
        <v>6.8</v>
      </c>
      <c r="DA10" s="17">
        <v>6.8787000000000003</v>
      </c>
      <c r="DB10" s="17">
        <v>6.8787000000000003</v>
      </c>
      <c r="DC10" s="17">
        <v>-7.8700000000000006E-2</v>
      </c>
      <c r="DD10" s="17">
        <v>12.5</v>
      </c>
      <c r="DE10" s="17">
        <v>14.41619</v>
      </c>
      <c r="DF10" s="17">
        <v>14.416180000000001</v>
      </c>
      <c r="DG10" s="17">
        <v>-1.91618</v>
      </c>
      <c r="DH10" s="17">
        <v>70</v>
      </c>
      <c r="DI10" s="17">
        <v>78.952929999999995</v>
      </c>
      <c r="DJ10" s="17">
        <v>78.952920000000006</v>
      </c>
      <c r="DK10" s="17">
        <v>-8.9529200000000007</v>
      </c>
      <c r="DL10" s="17"/>
      <c r="DM10" s="17"/>
      <c r="DN10" s="17"/>
      <c r="DO10" s="17">
        <v>0</v>
      </c>
      <c r="DP10" s="17"/>
      <c r="DQ10" s="17"/>
      <c r="DR10" s="17"/>
      <c r="DS10" s="17">
        <v>0</v>
      </c>
      <c r="DT10" s="17"/>
      <c r="DU10" s="17"/>
      <c r="DV10" s="17"/>
      <c r="DW10" s="17">
        <v>0</v>
      </c>
      <c r="DX10" s="17"/>
      <c r="DY10" s="17"/>
      <c r="DZ10" s="17"/>
      <c r="EA10" s="17">
        <v>0</v>
      </c>
      <c r="EB10" s="17">
        <v>70.2</v>
      </c>
      <c r="EC10" s="17">
        <v>87.976439999999997</v>
      </c>
      <c r="ED10" s="17">
        <v>85.302800000000005</v>
      </c>
      <c r="EE10" s="17">
        <v>-15.1028</v>
      </c>
      <c r="EF10" s="17">
        <v>110.6</v>
      </c>
      <c r="EG10" s="17">
        <v>182.14457999999999</v>
      </c>
      <c r="EH10" s="17">
        <v>169.54992999999999</v>
      </c>
      <c r="EI10" s="17">
        <v>-58.949930000000002</v>
      </c>
      <c r="EJ10" s="17"/>
      <c r="EK10" s="17"/>
      <c r="EL10" s="17"/>
      <c r="EM10" s="17">
        <v>0</v>
      </c>
      <c r="EN10" s="17"/>
      <c r="EO10" s="17"/>
      <c r="EP10" s="17"/>
      <c r="EQ10" s="17">
        <v>0</v>
      </c>
      <c r="ER10" s="17"/>
      <c r="ES10" s="17"/>
      <c r="ET10" s="17"/>
      <c r="EU10" s="17">
        <v>0</v>
      </c>
      <c r="EV10" s="17">
        <v>6.5</v>
      </c>
      <c r="EW10" s="17">
        <v>6.39</v>
      </c>
      <c r="EX10" s="17">
        <v>6.39</v>
      </c>
      <c r="EY10" s="17">
        <v>0.11</v>
      </c>
      <c r="EZ10" s="17">
        <v>148.5</v>
      </c>
      <c r="FA10" s="17">
        <v>184.92947000000001</v>
      </c>
      <c r="FB10" s="17">
        <v>144.32990000000001</v>
      </c>
      <c r="FC10" s="17">
        <v>4.1700999999999997</v>
      </c>
      <c r="FD10" s="17">
        <v>37.6</v>
      </c>
      <c r="FE10" s="17">
        <v>38.794800000000002</v>
      </c>
      <c r="FF10" s="17">
        <v>38.794800000000002</v>
      </c>
      <c r="FG10" s="17">
        <v>-1.1948000000000001</v>
      </c>
      <c r="FH10" s="17">
        <v>151.4</v>
      </c>
      <c r="FI10" s="17">
        <v>76.301150000000007</v>
      </c>
      <c r="FJ10" s="17">
        <v>124.60686</v>
      </c>
      <c r="FK10" s="17">
        <v>26.793140000000001</v>
      </c>
      <c r="FL10" s="17">
        <v>22.2</v>
      </c>
      <c r="FM10" s="17">
        <v>19.99897</v>
      </c>
      <c r="FN10" s="17">
        <v>19.99897</v>
      </c>
      <c r="FO10" s="17">
        <v>2.2010299999999998</v>
      </c>
      <c r="FP10" s="17">
        <v>18.399999999999999</v>
      </c>
      <c r="FQ10" s="17">
        <v>19.192229999999999</v>
      </c>
      <c r="FR10" s="17">
        <v>19.192229999999999</v>
      </c>
      <c r="FS10" s="17">
        <v>-0.79222999999999999</v>
      </c>
      <c r="FT10" s="17">
        <v>12.2</v>
      </c>
      <c r="FU10" s="17">
        <v>11.165050000000001</v>
      </c>
      <c r="FV10" s="17">
        <v>11.165050000000001</v>
      </c>
      <c r="FW10" s="17">
        <v>1.03495</v>
      </c>
      <c r="FX10" s="17">
        <v>89.2</v>
      </c>
      <c r="FY10" s="17">
        <v>87.68835</v>
      </c>
      <c r="FZ10" s="17">
        <v>87.68835</v>
      </c>
      <c r="GA10" s="17">
        <v>1.5116499999999999</v>
      </c>
      <c r="GB10" s="17">
        <v>172.6</v>
      </c>
      <c r="GC10" s="17">
        <v>184.91498000000001</v>
      </c>
      <c r="GD10" s="17">
        <v>184.91498000000001</v>
      </c>
      <c r="GE10" s="17">
        <v>-12.31498</v>
      </c>
      <c r="GF10" s="17">
        <v>173.7</v>
      </c>
      <c r="GG10" s="17">
        <v>184.91498000000001</v>
      </c>
      <c r="GH10" s="17">
        <v>184.91498000000001</v>
      </c>
      <c r="GI10" s="17">
        <v>-11.214980000000001</v>
      </c>
      <c r="GJ10" s="17">
        <v>174.7</v>
      </c>
      <c r="GK10" s="17">
        <v>185.47028</v>
      </c>
      <c r="GL10" s="17">
        <v>185.47028</v>
      </c>
      <c r="GM10" s="17">
        <v>-10.77028</v>
      </c>
      <c r="GN10" s="17">
        <v>105.4</v>
      </c>
      <c r="GO10" s="17">
        <v>108.17218</v>
      </c>
      <c r="GP10" s="17">
        <v>110.37475999999999</v>
      </c>
      <c r="GQ10" s="17">
        <v>-4.9747599999999998</v>
      </c>
      <c r="GR10" s="17">
        <v>7.6</v>
      </c>
      <c r="GS10" s="17">
        <v>7.5127800000000002</v>
      </c>
      <c r="GT10" s="17">
        <v>7.5127800000000002</v>
      </c>
      <c r="GU10" s="17">
        <v>8.7220000000000006E-2</v>
      </c>
      <c r="GV10" s="17">
        <v>8.8000000000000007</v>
      </c>
      <c r="GW10" s="17">
        <v>7.8816100000000002</v>
      </c>
      <c r="GX10" s="17">
        <v>7.8816100000000002</v>
      </c>
      <c r="GY10" s="17">
        <v>0.91839000000000004</v>
      </c>
      <c r="GZ10" s="17">
        <v>21.9</v>
      </c>
      <c r="HA10" s="17">
        <v>24.742280000000001</v>
      </c>
      <c r="HB10" s="17">
        <v>20.38738</v>
      </c>
      <c r="HC10" s="17">
        <v>1.5126200000000001</v>
      </c>
      <c r="HD10" s="17">
        <v>21.4</v>
      </c>
      <c r="HE10" s="17">
        <v>22.118220000000001</v>
      </c>
      <c r="HF10" s="17">
        <v>22.118220000000001</v>
      </c>
      <c r="HG10" s="17">
        <v>-0.71821999999999997</v>
      </c>
      <c r="HH10" s="17">
        <v>2</v>
      </c>
      <c r="HI10" s="17">
        <v>1.97359</v>
      </c>
      <c r="HJ10" s="17">
        <v>1.97359</v>
      </c>
      <c r="HK10" s="17">
        <v>2.6409999999999999E-2</v>
      </c>
      <c r="HL10" s="17"/>
      <c r="HM10" s="17"/>
      <c r="HN10" s="17"/>
      <c r="HO10" s="17">
        <v>0</v>
      </c>
      <c r="HP10" s="17">
        <v>67.2</v>
      </c>
      <c r="HQ10" s="17">
        <v>80.224109999999996</v>
      </c>
      <c r="HR10" s="17">
        <v>41.237119999999997</v>
      </c>
      <c r="HS10" s="17">
        <v>25.962879999999998</v>
      </c>
      <c r="HT10" s="17"/>
      <c r="HU10" s="17"/>
      <c r="HV10" s="17"/>
      <c r="HW10" s="17">
        <v>0</v>
      </c>
      <c r="HX10" s="17"/>
      <c r="HY10" s="17"/>
      <c r="HZ10" s="17"/>
      <c r="IA10" s="17">
        <v>0</v>
      </c>
      <c r="IB10" s="17">
        <v>45.5</v>
      </c>
      <c r="IC10" s="17">
        <v>48.354329999999997</v>
      </c>
      <c r="ID10" s="17">
        <v>70.013490000000004</v>
      </c>
      <c r="IE10" s="17">
        <v>-24.513490000000001</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80.599999999999994</v>
      </c>
      <c r="JE10" s="17">
        <v>90.009810000000002</v>
      </c>
      <c r="JF10" s="17">
        <v>101.93576</v>
      </c>
      <c r="JG10" s="17">
        <v>-21.335760000000001</v>
      </c>
      <c r="JH10" s="17">
        <v>178.6</v>
      </c>
      <c r="JI10" s="17">
        <v>185.36332999999999</v>
      </c>
      <c r="JJ10" s="17">
        <v>185.36332999999999</v>
      </c>
      <c r="JK10" s="17">
        <v>-6.7633299999999998</v>
      </c>
      <c r="JL10" s="17">
        <v>176.2</v>
      </c>
      <c r="JM10" s="17">
        <v>185.36332999999999</v>
      </c>
      <c r="JN10" s="17">
        <v>185.36332999999999</v>
      </c>
      <c r="JO10" s="17">
        <v>-9.1633300000000002</v>
      </c>
      <c r="JP10" s="17">
        <v>209.9</v>
      </c>
      <c r="JQ10" s="17">
        <v>185.36332999999999</v>
      </c>
      <c r="JR10" s="17">
        <v>185.36332999999999</v>
      </c>
      <c r="JS10" s="17">
        <v>24.536670000000001</v>
      </c>
      <c r="JT10" s="17">
        <v>271.8</v>
      </c>
      <c r="JU10" s="17">
        <v>278.87997000000001</v>
      </c>
      <c r="JV10" s="17">
        <v>278.87997000000001</v>
      </c>
      <c r="JW10" s="17">
        <v>-7.0799700000000003</v>
      </c>
      <c r="JX10" s="17"/>
      <c r="JY10" s="17"/>
      <c r="JZ10" s="17"/>
      <c r="KA10" s="17">
        <v>0</v>
      </c>
      <c r="KB10" s="17"/>
      <c r="KC10" s="17"/>
      <c r="KD10" s="17"/>
      <c r="KE10" s="17">
        <v>0</v>
      </c>
      <c r="KF10" s="17"/>
      <c r="KG10" s="17"/>
      <c r="KH10" s="17"/>
      <c r="KI10" s="17">
        <v>0</v>
      </c>
      <c r="KJ10" s="17"/>
      <c r="KK10" s="17"/>
      <c r="KL10" s="17"/>
      <c r="KM10" s="17">
        <v>0</v>
      </c>
      <c r="KN10" s="17">
        <v>0</v>
      </c>
      <c r="KO10" s="17"/>
      <c r="KP10" s="17"/>
      <c r="KQ10" s="17">
        <v>0</v>
      </c>
      <c r="KR10" s="17"/>
      <c r="KS10" s="17"/>
      <c r="KT10" s="17"/>
      <c r="KU10" s="17">
        <v>0</v>
      </c>
      <c r="KV10" s="17"/>
      <c r="KW10" s="17"/>
      <c r="KX10" s="17"/>
      <c r="KY10" s="17">
        <v>0</v>
      </c>
      <c r="KZ10" s="17"/>
      <c r="LA10" s="17"/>
      <c r="LB10" s="17"/>
      <c r="LC10" s="17">
        <v>0</v>
      </c>
      <c r="LD10" s="17">
        <v>2.2999999999999998</v>
      </c>
      <c r="LE10" s="17"/>
      <c r="LF10" s="17"/>
      <c r="LG10" s="17">
        <v>2.2999999999999998</v>
      </c>
      <c r="LH10" s="17">
        <v>99.8</v>
      </c>
      <c r="LI10" s="17">
        <v>123.43828999999999</v>
      </c>
      <c r="LJ10" s="17">
        <v>107.39399</v>
      </c>
      <c r="LK10" s="17">
        <v>-7.5939899999999998</v>
      </c>
      <c r="LL10" s="17">
        <v>112.2</v>
      </c>
      <c r="LM10" s="17">
        <v>94.540440000000004</v>
      </c>
      <c r="LN10" s="17">
        <v>97.749510000000001</v>
      </c>
      <c r="LO10" s="17">
        <v>14.45049</v>
      </c>
      <c r="LP10" s="17">
        <v>63.8</v>
      </c>
      <c r="LQ10" s="17">
        <v>67.133979999999994</v>
      </c>
      <c r="LR10" s="17">
        <v>67.133979999999994</v>
      </c>
      <c r="LS10" s="17">
        <v>-3.3339799999999999</v>
      </c>
      <c r="LT10" s="17">
        <v>76.400000000000006</v>
      </c>
      <c r="LU10" s="17">
        <v>72.37388</v>
      </c>
      <c r="LV10" s="17">
        <v>74.024789999999996</v>
      </c>
      <c r="LW10" s="17">
        <v>2.37521</v>
      </c>
      <c r="LX10" s="17">
        <v>29.3</v>
      </c>
      <c r="LY10" s="17">
        <v>29.951460000000001</v>
      </c>
      <c r="LZ10" s="17">
        <v>29.951460000000001</v>
      </c>
      <c r="MA10" s="17">
        <v>-0.65146000000000004</v>
      </c>
      <c r="MB10" s="17"/>
      <c r="MC10" s="17"/>
      <c r="MD10" s="17"/>
      <c r="ME10" s="17">
        <v>0</v>
      </c>
      <c r="MF10" s="17"/>
      <c r="MG10" s="17"/>
      <c r="MH10" s="17"/>
      <c r="MI10" s="17">
        <v>0</v>
      </c>
      <c r="MJ10" s="17"/>
      <c r="MK10" s="17"/>
      <c r="ML10" s="17"/>
      <c r="MM10" s="17">
        <v>0</v>
      </c>
      <c r="MN10" s="17"/>
      <c r="MO10" s="17"/>
      <c r="MP10" s="17"/>
      <c r="MQ10" s="17">
        <v>0</v>
      </c>
      <c r="MR10" s="17">
        <v>148.9</v>
      </c>
      <c r="MS10" s="17">
        <v>145.86798999999999</v>
      </c>
      <c r="MT10" s="17">
        <v>145.86799999999999</v>
      </c>
      <c r="MU10" s="17">
        <v>3.032</v>
      </c>
      <c r="MV10" s="17">
        <v>70</v>
      </c>
      <c r="MW10" s="17">
        <v>73.153009999999995</v>
      </c>
      <c r="MX10" s="17">
        <v>73.153019999999998</v>
      </c>
      <c r="MY10" s="17">
        <v>-3.1530200000000002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114</v>
      </c>
      <c r="OG10" s="17">
        <v>64.86</v>
      </c>
      <c r="OH10" s="17">
        <v>64.86</v>
      </c>
      <c r="OI10" s="17">
        <v>49.14</v>
      </c>
      <c r="OJ10" s="17">
        <v>0</v>
      </c>
      <c r="OK10" s="17"/>
      <c r="OL10" s="17"/>
      <c r="OM10" s="17">
        <v>0</v>
      </c>
      <c r="ON10" s="17">
        <v>12.8</v>
      </c>
      <c r="OO10" s="17">
        <v>11.55</v>
      </c>
      <c r="OP10" s="17">
        <v>11.55</v>
      </c>
      <c r="OQ10" s="17">
        <v>1.25</v>
      </c>
      <c r="OR10" s="17">
        <v>0</v>
      </c>
      <c r="OS10" s="17"/>
      <c r="OT10" s="17"/>
      <c r="OU10" s="17">
        <v>0</v>
      </c>
      <c r="OV10" s="17"/>
      <c r="OW10" s="17"/>
      <c r="OX10" s="17"/>
      <c r="OY10" s="17">
        <v>0</v>
      </c>
      <c r="OZ10" s="17">
        <v>20.9</v>
      </c>
      <c r="PA10" s="17">
        <v>5</v>
      </c>
      <c r="PB10" s="17">
        <v>5</v>
      </c>
      <c r="PC10" s="17">
        <v>15.9</v>
      </c>
      <c r="PD10" s="17">
        <v>9.9</v>
      </c>
      <c r="PE10" s="17"/>
      <c r="PF10" s="17"/>
      <c r="PG10" s="17">
        <v>9.9</v>
      </c>
      <c r="PH10" s="17">
        <v>5.5</v>
      </c>
      <c r="PI10" s="17"/>
      <c r="PJ10" s="17">
        <v>5.67</v>
      </c>
      <c r="PK10" s="17">
        <v>-0.17</v>
      </c>
      <c r="PL10" s="17">
        <v>0</v>
      </c>
      <c r="PM10" s="17"/>
      <c r="PN10" s="17"/>
      <c r="PO10" s="17">
        <v>0</v>
      </c>
      <c r="PP10" s="17">
        <v>0.9</v>
      </c>
      <c r="PQ10" s="17">
        <v>0.4</v>
      </c>
      <c r="PR10" s="17">
        <v>0.4</v>
      </c>
      <c r="PS10" s="17">
        <v>0.5</v>
      </c>
      <c r="PT10" s="17">
        <v>1.9</v>
      </c>
      <c r="PU10" s="17">
        <v>1.88</v>
      </c>
      <c r="PV10" s="17">
        <v>1.88</v>
      </c>
      <c r="PW10" s="17">
        <v>0.02</v>
      </c>
      <c r="PX10" s="17">
        <v>4.5999999999999996</v>
      </c>
      <c r="PY10" s="17">
        <v>4.5</v>
      </c>
      <c r="PZ10" s="17">
        <v>4.5</v>
      </c>
      <c r="QA10" s="17">
        <v>0.1</v>
      </c>
      <c r="QB10" s="17">
        <v>0</v>
      </c>
      <c r="QC10" s="17">
        <v>14.56311</v>
      </c>
      <c r="QD10" s="17">
        <v>14.56311</v>
      </c>
      <c r="QE10" s="17">
        <v>-14.56311</v>
      </c>
      <c r="QF10" s="17">
        <v>6.6</v>
      </c>
      <c r="QG10" s="17">
        <v>7</v>
      </c>
      <c r="QH10" s="17">
        <v>7</v>
      </c>
      <c r="QI10" s="17">
        <v>-0.4</v>
      </c>
      <c r="QJ10" s="17">
        <v>5.5</v>
      </c>
      <c r="QK10" s="17">
        <v>7</v>
      </c>
      <c r="QL10" s="17">
        <v>7</v>
      </c>
      <c r="QM10" s="17">
        <v>-1.5</v>
      </c>
      <c r="QN10" s="17">
        <v>3.5</v>
      </c>
      <c r="QO10" s="17">
        <v>3.5</v>
      </c>
      <c r="QP10" s="17">
        <v>3.5</v>
      </c>
      <c r="QQ10" s="17">
        <v>0</v>
      </c>
      <c r="QR10" s="17">
        <v>18.5</v>
      </c>
      <c r="QS10" s="17">
        <v>17.864080000000001</v>
      </c>
      <c r="QT10" s="17">
        <v>17.864080000000001</v>
      </c>
      <c r="QU10" s="17">
        <v>0.63592000000000004</v>
      </c>
      <c r="QV10" s="17">
        <v>0</v>
      </c>
      <c r="QW10" s="17"/>
      <c r="QX10" s="17"/>
      <c r="QY10" s="17">
        <v>0</v>
      </c>
      <c r="QZ10" s="17">
        <v>0</v>
      </c>
      <c r="RA10" s="17"/>
      <c r="RB10" s="17"/>
      <c r="RC10" s="17">
        <v>0</v>
      </c>
      <c r="RD10" s="17">
        <v>31.6</v>
      </c>
      <c r="RE10" s="17">
        <v>19.63</v>
      </c>
      <c r="RF10" s="17">
        <v>19.63</v>
      </c>
      <c r="RG10" s="17">
        <v>11.97</v>
      </c>
      <c r="RH10" s="17">
        <v>78.5</v>
      </c>
      <c r="RI10" s="17">
        <v>50.46</v>
      </c>
      <c r="RJ10" s="17">
        <v>50.46</v>
      </c>
      <c r="RK10" s="17">
        <v>28.04</v>
      </c>
      <c r="RL10" s="17">
        <v>0</v>
      </c>
      <c r="RM10" s="17"/>
      <c r="RN10" s="17"/>
      <c r="RO10" s="17">
        <v>0</v>
      </c>
      <c r="RP10" s="17">
        <v>3.3</v>
      </c>
      <c r="RQ10" s="17">
        <v>3.0510000000000002</v>
      </c>
      <c r="RR10" s="17">
        <v>3.0510000000000002</v>
      </c>
      <c r="RS10" s="17">
        <v>0.249</v>
      </c>
      <c r="RT10" s="17">
        <v>12.6</v>
      </c>
      <c r="RU10" s="17">
        <v>11.18473</v>
      </c>
      <c r="RV10" s="17">
        <v>16.194659999999999</v>
      </c>
      <c r="RW10" s="17">
        <v>-3.5946600000000002</v>
      </c>
      <c r="RX10" s="17">
        <v>1.3</v>
      </c>
      <c r="RY10" s="17">
        <v>1.36</v>
      </c>
      <c r="RZ10" s="17">
        <v>1.36</v>
      </c>
      <c r="SA10" s="17">
        <v>-0.06</v>
      </c>
      <c r="SB10" s="17">
        <v>0.4</v>
      </c>
      <c r="SC10" s="17">
        <v>0.4</v>
      </c>
      <c r="SD10" s="17">
        <v>0.4</v>
      </c>
      <c r="SE10" s="17">
        <v>0</v>
      </c>
      <c r="SF10" s="17">
        <v>9</v>
      </c>
      <c r="SG10" s="17">
        <v>6.9</v>
      </c>
      <c r="SH10" s="17">
        <v>6.9</v>
      </c>
      <c r="SI10" s="17">
        <v>2.1</v>
      </c>
      <c r="SJ10" s="17">
        <v>5.5</v>
      </c>
      <c r="SK10" s="17">
        <v>4.8</v>
      </c>
      <c r="SL10" s="17">
        <v>4.8</v>
      </c>
      <c r="SM10" s="17">
        <v>0.7</v>
      </c>
      <c r="SN10" s="17">
        <v>15.9</v>
      </c>
      <c r="SO10" s="17">
        <v>15.53398</v>
      </c>
      <c r="SP10" s="17">
        <v>15.53398</v>
      </c>
      <c r="SQ10" s="17">
        <v>0.36602000000000001</v>
      </c>
      <c r="SR10" s="17">
        <v>20.2</v>
      </c>
      <c r="SS10" s="17">
        <v>19.417480000000001</v>
      </c>
      <c r="ST10" s="17">
        <v>19.417480000000001</v>
      </c>
      <c r="SU10" s="17">
        <v>0.78251999999999999</v>
      </c>
      <c r="SV10" s="17">
        <v>20</v>
      </c>
      <c r="SW10" s="17">
        <v>18.932040000000001</v>
      </c>
      <c r="SX10" s="17">
        <v>18.932040000000001</v>
      </c>
      <c r="SY10" s="17">
        <v>1.06796</v>
      </c>
      <c r="SZ10" s="17">
        <v>21.4</v>
      </c>
      <c r="TA10" s="17">
        <v>21.33</v>
      </c>
      <c r="TB10" s="17">
        <v>21.33</v>
      </c>
      <c r="TC10" s="17">
        <v>7.0000000000000007E-2</v>
      </c>
      <c r="TD10" s="17">
        <v>38.1</v>
      </c>
      <c r="TE10" s="17">
        <v>24.984999999999999</v>
      </c>
      <c r="TF10" s="17">
        <v>24.984999999999999</v>
      </c>
      <c r="TG10" s="17">
        <v>13.115</v>
      </c>
      <c r="TH10" s="17">
        <v>0</v>
      </c>
      <c r="TI10" s="17"/>
      <c r="TJ10" s="17"/>
      <c r="TK10" s="17">
        <v>0</v>
      </c>
      <c r="TL10" s="17"/>
      <c r="TM10" s="17">
        <v>31.486999999999998</v>
      </c>
      <c r="TN10" s="17">
        <v>31.486999999999998</v>
      </c>
      <c r="TO10" s="17">
        <v>-31.486999999999998</v>
      </c>
      <c r="TP10" s="17"/>
      <c r="TQ10" s="17">
        <v>57.118000000000002</v>
      </c>
      <c r="TR10" s="17">
        <v>57.118000000000002</v>
      </c>
      <c r="TS10" s="17">
        <v>-57.118000000000002</v>
      </c>
      <c r="TT10" s="17">
        <v>2.8</v>
      </c>
      <c r="TU10" s="17">
        <v>1.238</v>
      </c>
      <c r="TV10" s="17">
        <v>1.238</v>
      </c>
      <c r="TW10" s="17">
        <v>1.5620000000000001</v>
      </c>
      <c r="TX10" s="17">
        <v>0.7</v>
      </c>
      <c r="TY10" s="17">
        <v>1.502</v>
      </c>
      <c r="TZ10" s="17">
        <v>1.502</v>
      </c>
      <c r="UA10" s="17">
        <v>-0.80200000000000005</v>
      </c>
      <c r="UB10" s="17">
        <v>16.600000000000001</v>
      </c>
      <c r="UC10" s="17">
        <v>8</v>
      </c>
      <c r="UD10" s="17">
        <v>8</v>
      </c>
      <c r="UE10" s="17">
        <v>8.6</v>
      </c>
      <c r="UF10" s="17">
        <v>5.6</v>
      </c>
      <c r="UG10" s="17">
        <v>2.5</v>
      </c>
      <c r="UH10" s="17">
        <v>2.5</v>
      </c>
      <c r="UI10" s="17">
        <v>3.1</v>
      </c>
      <c r="UJ10" s="17">
        <v>7.4</v>
      </c>
      <c r="UK10" s="17">
        <v>7.4</v>
      </c>
      <c r="UL10" s="17">
        <v>7.4</v>
      </c>
      <c r="UM10" s="17">
        <v>0</v>
      </c>
      <c r="UN10" s="17">
        <v>10.5</v>
      </c>
      <c r="UO10" s="17">
        <v>8</v>
      </c>
      <c r="UP10" s="17">
        <v>8</v>
      </c>
      <c r="UQ10" s="17">
        <v>2.5</v>
      </c>
      <c r="UR10" s="17">
        <v>11.2</v>
      </c>
      <c r="US10" s="17">
        <v>8.5</v>
      </c>
      <c r="UT10" s="17">
        <v>8.5</v>
      </c>
      <c r="UU10" s="17">
        <v>2.7</v>
      </c>
      <c r="UV10" s="17">
        <v>11.5</v>
      </c>
      <c r="UW10" s="17">
        <v>8.6999999999999993</v>
      </c>
      <c r="UX10" s="17">
        <v>8.6999999999999993</v>
      </c>
      <c r="UY10" s="17">
        <v>2.8</v>
      </c>
      <c r="UZ10" s="17">
        <v>12.1</v>
      </c>
      <c r="VA10" s="17">
        <v>7.8029999999999999</v>
      </c>
      <c r="VB10" s="17">
        <v>7.8029999999999999</v>
      </c>
      <c r="VC10" s="17">
        <v>4.2969999999999997</v>
      </c>
      <c r="VD10" s="17">
        <v>0</v>
      </c>
      <c r="VE10" s="17"/>
      <c r="VF10" s="17"/>
      <c r="VG10" s="17">
        <v>0</v>
      </c>
      <c r="VH10" s="17">
        <v>0</v>
      </c>
      <c r="VI10" s="17"/>
      <c r="VJ10" s="17"/>
      <c r="VK10" s="17">
        <v>0</v>
      </c>
      <c r="VL10" s="17">
        <v>0</v>
      </c>
      <c r="VM10" s="17"/>
      <c r="VN10" s="17"/>
      <c r="VO10" s="17">
        <v>0</v>
      </c>
      <c r="VP10" s="17">
        <v>0.3</v>
      </c>
      <c r="VQ10" s="17">
        <v>0.6</v>
      </c>
      <c r="VR10" s="17">
        <v>0.6</v>
      </c>
      <c r="VS10" s="17">
        <v>-0.3</v>
      </c>
      <c r="VT10" s="17">
        <v>11.9</v>
      </c>
      <c r="VU10" s="17">
        <v>37</v>
      </c>
      <c r="VV10" s="17">
        <v>37</v>
      </c>
      <c r="VW10" s="17">
        <v>-25.1</v>
      </c>
      <c r="VX10" s="17">
        <v>5.4</v>
      </c>
      <c r="VY10" s="17">
        <v>31</v>
      </c>
      <c r="VZ10" s="17">
        <v>31</v>
      </c>
      <c r="WA10" s="17">
        <v>-25.6</v>
      </c>
      <c r="WB10" s="17">
        <v>0</v>
      </c>
      <c r="WC10" s="17"/>
      <c r="WD10" s="17"/>
      <c r="WE10" s="17">
        <v>0</v>
      </c>
      <c r="WF10" s="17">
        <v>1.4</v>
      </c>
      <c r="WG10" s="17">
        <v>1.4490000000000001</v>
      </c>
      <c r="WH10" s="17">
        <v>1.4490000000000001</v>
      </c>
      <c r="WI10" s="17">
        <v>-4.9000000000000002E-2</v>
      </c>
      <c r="WJ10" s="17">
        <v>2.4</v>
      </c>
      <c r="WK10" s="17">
        <v>2.4</v>
      </c>
      <c r="WL10" s="17">
        <v>2.4</v>
      </c>
      <c r="WM10" s="17">
        <v>0</v>
      </c>
      <c r="WN10" s="17">
        <v>2.4</v>
      </c>
      <c r="WO10" s="17">
        <v>1.2</v>
      </c>
      <c r="WP10" s="17">
        <v>1.2</v>
      </c>
      <c r="WQ10" s="17">
        <v>1.2</v>
      </c>
      <c r="WR10" s="17">
        <v>2.5</v>
      </c>
      <c r="WS10" s="17">
        <v>2.8</v>
      </c>
      <c r="WT10" s="17">
        <v>2.8</v>
      </c>
      <c r="WU10" s="17">
        <v>-0.3</v>
      </c>
      <c r="WV10" s="17">
        <v>0</v>
      </c>
      <c r="WW10" s="17"/>
      <c r="WX10" s="17"/>
      <c r="WY10" s="17">
        <v>0</v>
      </c>
      <c r="WZ10" s="17">
        <v>7.3</v>
      </c>
      <c r="XA10" s="17">
        <v>7.4</v>
      </c>
      <c r="XB10" s="17">
        <v>7.4</v>
      </c>
      <c r="XC10" s="17">
        <v>-0.1</v>
      </c>
      <c r="XD10" s="17">
        <v>20</v>
      </c>
      <c r="XE10" s="17">
        <v>18.932040000000001</v>
      </c>
      <c r="XF10" s="17">
        <v>18.932040000000001</v>
      </c>
      <c r="XG10" s="17">
        <v>1.06796</v>
      </c>
      <c r="XH10" s="17">
        <v>9.3000000000000007</v>
      </c>
      <c r="XI10" s="17">
        <v>10.7</v>
      </c>
      <c r="XJ10" s="17">
        <v>10.7</v>
      </c>
      <c r="XK10" s="17">
        <v>-1.4</v>
      </c>
      <c r="XL10" s="17">
        <v>29</v>
      </c>
      <c r="XM10" s="17">
        <v>29</v>
      </c>
      <c r="XN10" s="17">
        <v>29</v>
      </c>
      <c r="XO10" s="17">
        <v>0</v>
      </c>
      <c r="XP10" s="17">
        <v>31.9</v>
      </c>
      <c r="XQ10" s="17">
        <v>29</v>
      </c>
      <c r="XR10" s="17">
        <v>29</v>
      </c>
      <c r="XS10" s="17">
        <v>2.9</v>
      </c>
      <c r="XT10" s="17">
        <v>15.7</v>
      </c>
      <c r="XU10" s="17">
        <v>14</v>
      </c>
      <c r="XV10" s="17">
        <v>14</v>
      </c>
      <c r="XW10" s="17">
        <v>1.7</v>
      </c>
      <c r="XX10" s="17">
        <v>18.7</v>
      </c>
      <c r="XY10" s="17">
        <v>19.652000000000001</v>
      </c>
      <c r="XZ10" s="17">
        <v>19.652000000000001</v>
      </c>
      <c r="YA10" s="17">
        <v>-0.95199999999999996</v>
      </c>
      <c r="YB10" s="17">
        <v>8.91</v>
      </c>
      <c r="YC10" s="17">
        <v>7.88</v>
      </c>
      <c r="YD10" s="17">
        <v>7.88</v>
      </c>
      <c r="YE10" s="17">
        <v>1.03</v>
      </c>
      <c r="YF10" s="17">
        <v>11.2</v>
      </c>
      <c r="YG10" s="17">
        <v>11</v>
      </c>
      <c r="YH10" s="17">
        <v>11</v>
      </c>
      <c r="YI10" s="17">
        <v>0.2</v>
      </c>
    </row>
    <row r="11" spans="1:659" ht="24" customHeight="1" x14ac:dyDescent="0.3">
      <c r="A11" s="1"/>
      <c r="B11" s="16" t="s">
        <v>83</v>
      </c>
      <c r="C11" s="16" t="s">
        <v>771</v>
      </c>
      <c r="D11" s="17">
        <v>139.4</v>
      </c>
      <c r="E11" s="17">
        <v>112.73591999999999</v>
      </c>
      <c r="F11" s="17">
        <v>136.27207999999999</v>
      </c>
      <c r="G11" s="17">
        <v>3.12792</v>
      </c>
      <c r="H11" s="17">
        <v>634.79999999999995</v>
      </c>
      <c r="I11" s="17">
        <v>635.02589999999998</v>
      </c>
      <c r="J11" s="17">
        <v>635.02589999999998</v>
      </c>
      <c r="K11" s="17">
        <v>-0.22589999999999999</v>
      </c>
      <c r="L11" s="17">
        <v>217.2</v>
      </c>
      <c r="M11" s="17">
        <v>206.58520999999999</v>
      </c>
      <c r="N11" s="17">
        <v>206.58520999999999</v>
      </c>
      <c r="O11" s="17">
        <v>10.614789999999999</v>
      </c>
      <c r="P11" s="17">
        <v>0</v>
      </c>
      <c r="Q11" s="17"/>
      <c r="R11" s="17"/>
      <c r="S11" s="17">
        <v>0</v>
      </c>
      <c r="T11" s="17"/>
      <c r="U11" s="17"/>
      <c r="V11" s="17"/>
      <c r="W11" s="17">
        <v>0</v>
      </c>
      <c r="X11" s="17">
        <v>22.9</v>
      </c>
      <c r="Y11" s="17"/>
      <c r="Z11" s="17">
        <v>81.804310000000001</v>
      </c>
      <c r="AA11" s="17">
        <v>-58.904310000000002</v>
      </c>
      <c r="AB11" s="17">
        <v>151.1</v>
      </c>
      <c r="AC11" s="17">
        <v>140.56</v>
      </c>
      <c r="AD11" s="17">
        <v>140.56</v>
      </c>
      <c r="AE11" s="17">
        <v>10.54</v>
      </c>
      <c r="AF11" s="17"/>
      <c r="AG11" s="17"/>
      <c r="AH11" s="17"/>
      <c r="AI11" s="17">
        <v>0</v>
      </c>
      <c r="AJ11" s="17"/>
      <c r="AK11" s="17"/>
      <c r="AL11" s="17"/>
      <c r="AM11" s="17">
        <v>0</v>
      </c>
      <c r="AN11" s="17"/>
      <c r="AO11" s="17"/>
      <c r="AP11" s="17"/>
      <c r="AQ11" s="17">
        <v>0</v>
      </c>
      <c r="AR11" s="17">
        <v>209.2</v>
      </c>
      <c r="AS11" s="17">
        <v>203.79567</v>
      </c>
      <c r="AT11" s="17">
        <v>203.79567</v>
      </c>
      <c r="AU11" s="17">
        <v>5.4043299999999999</v>
      </c>
      <c r="AV11" s="17">
        <v>210.6</v>
      </c>
      <c r="AW11" s="17">
        <v>203.79567</v>
      </c>
      <c r="AX11" s="17">
        <v>203.79567</v>
      </c>
      <c r="AY11" s="17">
        <v>6.8043300000000002</v>
      </c>
      <c r="AZ11" s="17">
        <v>198.5</v>
      </c>
      <c r="BA11" s="17">
        <v>204.40767</v>
      </c>
      <c r="BB11" s="17">
        <v>204.40767</v>
      </c>
      <c r="BC11" s="17">
        <v>-5.9076700000000004</v>
      </c>
      <c r="BD11" s="17">
        <v>218.3</v>
      </c>
      <c r="BE11" s="17">
        <v>207.04164</v>
      </c>
      <c r="BF11" s="17">
        <v>207.04164</v>
      </c>
      <c r="BG11" s="17">
        <v>11.25836</v>
      </c>
      <c r="BH11" s="17">
        <v>111.4</v>
      </c>
      <c r="BI11" s="17">
        <v>103.8317</v>
      </c>
      <c r="BJ11" s="17">
        <v>103.8317</v>
      </c>
      <c r="BK11" s="17">
        <v>7.5682999999999998</v>
      </c>
      <c r="BL11" s="17">
        <v>297.60000000000002</v>
      </c>
      <c r="BM11" s="17">
        <v>326.55986999999999</v>
      </c>
      <c r="BN11" s="17">
        <v>324.21593999999999</v>
      </c>
      <c r="BO11" s="17">
        <v>-26.615939999999998</v>
      </c>
      <c r="BP11" s="17">
        <v>3.1</v>
      </c>
      <c r="BQ11" s="17">
        <v>3.14351</v>
      </c>
      <c r="BR11" s="17">
        <v>3.14351</v>
      </c>
      <c r="BS11" s="17">
        <v>-4.351E-2</v>
      </c>
      <c r="BT11" s="17"/>
      <c r="BU11" s="17"/>
      <c r="BV11" s="17"/>
      <c r="BW11" s="17">
        <v>0</v>
      </c>
      <c r="BX11" s="17"/>
      <c r="BY11" s="17"/>
      <c r="BZ11" s="17"/>
      <c r="CA11" s="17">
        <v>0</v>
      </c>
      <c r="CB11" s="17"/>
      <c r="CC11" s="17"/>
      <c r="CD11" s="17"/>
      <c r="CE11" s="17">
        <v>0</v>
      </c>
      <c r="CF11" s="17"/>
      <c r="CG11" s="17"/>
      <c r="CH11" s="17"/>
      <c r="CI11" s="17">
        <v>0</v>
      </c>
      <c r="CJ11" s="17">
        <v>164.5</v>
      </c>
      <c r="CK11" s="17">
        <v>163.90777</v>
      </c>
      <c r="CL11" s="17">
        <v>163.90777</v>
      </c>
      <c r="CM11" s="17">
        <v>0.59223000000000003</v>
      </c>
      <c r="CN11" s="17">
        <v>7.7</v>
      </c>
      <c r="CO11" s="17">
        <v>5.1333399999999996</v>
      </c>
      <c r="CP11" s="17">
        <v>5.1333399999999996</v>
      </c>
      <c r="CQ11" s="17">
        <v>2.5666600000000002</v>
      </c>
      <c r="CR11" s="17">
        <v>6.2</v>
      </c>
      <c r="CS11" s="17">
        <v>2.8177599999999998</v>
      </c>
      <c r="CT11" s="17">
        <v>2.8177599999999998</v>
      </c>
      <c r="CU11" s="17">
        <v>3.3822399999999999</v>
      </c>
      <c r="CV11" s="17"/>
      <c r="CW11" s="17"/>
      <c r="CX11" s="17"/>
      <c r="CY11" s="17">
        <v>0</v>
      </c>
      <c r="CZ11" s="17">
        <v>6.8</v>
      </c>
      <c r="DA11" s="17">
        <v>6.8787000000000003</v>
      </c>
      <c r="DB11" s="17">
        <v>6.8787000000000003</v>
      </c>
      <c r="DC11" s="17">
        <v>-7.8700000000000006E-2</v>
      </c>
      <c r="DD11" s="17">
        <v>9.9</v>
      </c>
      <c r="DE11" s="17">
        <v>14.41619</v>
      </c>
      <c r="DF11" s="17">
        <v>14.416180000000001</v>
      </c>
      <c r="DG11" s="17">
        <v>-4.5161800000000003</v>
      </c>
      <c r="DH11" s="17">
        <v>70.3</v>
      </c>
      <c r="DI11" s="17">
        <v>78.952929999999995</v>
      </c>
      <c r="DJ11" s="17">
        <v>78.952920000000006</v>
      </c>
      <c r="DK11" s="17">
        <v>-8.6529199999999999</v>
      </c>
      <c r="DL11" s="17"/>
      <c r="DM11" s="17"/>
      <c r="DN11" s="17"/>
      <c r="DO11" s="17">
        <v>0</v>
      </c>
      <c r="DP11" s="17"/>
      <c r="DQ11" s="17"/>
      <c r="DR11" s="17"/>
      <c r="DS11" s="17">
        <v>0</v>
      </c>
      <c r="DT11" s="17"/>
      <c r="DU11" s="17"/>
      <c r="DV11" s="17"/>
      <c r="DW11" s="17">
        <v>0</v>
      </c>
      <c r="DX11" s="17"/>
      <c r="DY11" s="17"/>
      <c r="DZ11" s="17"/>
      <c r="EA11" s="17">
        <v>0</v>
      </c>
      <c r="EB11" s="17">
        <v>69.900000000000006</v>
      </c>
      <c r="EC11" s="17">
        <v>86.811359999999993</v>
      </c>
      <c r="ED11" s="17">
        <v>84.105919999999998</v>
      </c>
      <c r="EE11" s="17">
        <v>-14.205920000000001</v>
      </c>
      <c r="EF11" s="17">
        <v>61</v>
      </c>
      <c r="EG11" s="17">
        <v>142.96522999999999</v>
      </c>
      <c r="EH11" s="17">
        <v>124.67112</v>
      </c>
      <c r="EI11" s="17">
        <v>-63.671120000000002</v>
      </c>
      <c r="EJ11" s="17"/>
      <c r="EK11" s="17"/>
      <c r="EL11" s="17"/>
      <c r="EM11" s="17">
        <v>0</v>
      </c>
      <c r="EN11" s="17"/>
      <c r="EO11" s="17"/>
      <c r="EP11" s="17"/>
      <c r="EQ11" s="17">
        <v>0</v>
      </c>
      <c r="ER11" s="17"/>
      <c r="ES11" s="17"/>
      <c r="ET11" s="17"/>
      <c r="EU11" s="17">
        <v>0</v>
      </c>
      <c r="EV11" s="17">
        <v>6.5</v>
      </c>
      <c r="EW11" s="17">
        <v>6.39</v>
      </c>
      <c r="EX11" s="17">
        <v>6.39</v>
      </c>
      <c r="EY11" s="17">
        <v>0.11</v>
      </c>
      <c r="EZ11" s="17">
        <v>147.6</v>
      </c>
      <c r="FA11" s="17">
        <v>194.84682000000001</v>
      </c>
      <c r="FB11" s="17">
        <v>144.32990000000001</v>
      </c>
      <c r="FC11" s="17">
        <v>3.2700999999999998</v>
      </c>
      <c r="FD11" s="17">
        <v>37.799999999999997</v>
      </c>
      <c r="FE11" s="17">
        <v>38.794800000000002</v>
      </c>
      <c r="FF11" s="17">
        <v>38.794800000000002</v>
      </c>
      <c r="FG11" s="17">
        <v>-0.99480000000000002</v>
      </c>
      <c r="FH11" s="17">
        <v>75.7</v>
      </c>
      <c r="FI11" s="17">
        <v>76.301150000000007</v>
      </c>
      <c r="FJ11" s="17">
        <v>119.58814</v>
      </c>
      <c r="FK11" s="17">
        <v>-43.88814</v>
      </c>
      <c r="FL11" s="17">
        <v>22.1</v>
      </c>
      <c r="FM11" s="17">
        <v>19.99897</v>
      </c>
      <c r="FN11" s="17">
        <v>19.99897</v>
      </c>
      <c r="FO11" s="17">
        <v>2.1010300000000002</v>
      </c>
      <c r="FP11" s="17">
        <v>18.399999999999999</v>
      </c>
      <c r="FQ11" s="17">
        <v>19.192229999999999</v>
      </c>
      <c r="FR11" s="17">
        <v>19.192229999999999</v>
      </c>
      <c r="FS11" s="17">
        <v>-0.79222999999999999</v>
      </c>
      <c r="FT11" s="17">
        <v>12.2</v>
      </c>
      <c r="FU11" s="17">
        <v>11.165050000000001</v>
      </c>
      <c r="FV11" s="17">
        <v>11.165050000000001</v>
      </c>
      <c r="FW11" s="17">
        <v>1.03495</v>
      </c>
      <c r="FX11" s="17">
        <v>87.8</v>
      </c>
      <c r="FY11" s="17">
        <v>87.68835</v>
      </c>
      <c r="FZ11" s="17">
        <v>87.68835</v>
      </c>
      <c r="GA11" s="17">
        <v>0.11165</v>
      </c>
      <c r="GB11" s="17">
        <v>181.1</v>
      </c>
      <c r="GC11" s="17">
        <v>184.91498000000001</v>
      </c>
      <c r="GD11" s="17">
        <v>184.91498000000001</v>
      </c>
      <c r="GE11" s="17">
        <v>-3.8149799999999998</v>
      </c>
      <c r="GF11" s="17">
        <v>181.7</v>
      </c>
      <c r="GG11" s="17">
        <v>184.91498000000001</v>
      </c>
      <c r="GH11" s="17">
        <v>184.91498000000001</v>
      </c>
      <c r="GI11" s="17">
        <v>-3.2149800000000002</v>
      </c>
      <c r="GJ11" s="17">
        <v>184.9</v>
      </c>
      <c r="GK11" s="17">
        <v>185.47028</v>
      </c>
      <c r="GL11" s="17">
        <v>185.47028</v>
      </c>
      <c r="GM11" s="17">
        <v>-0.57028000000000001</v>
      </c>
      <c r="GN11" s="17">
        <v>104.2</v>
      </c>
      <c r="GO11" s="17">
        <v>108.17218</v>
      </c>
      <c r="GP11" s="17">
        <v>110.37475999999999</v>
      </c>
      <c r="GQ11" s="17">
        <v>-6.17476</v>
      </c>
      <c r="GR11" s="17">
        <v>7.6</v>
      </c>
      <c r="GS11" s="17">
        <v>7.5127800000000002</v>
      </c>
      <c r="GT11" s="17">
        <v>7.5127800000000002</v>
      </c>
      <c r="GU11" s="17">
        <v>8.7220000000000006E-2</v>
      </c>
      <c r="GV11" s="17">
        <v>8.9</v>
      </c>
      <c r="GW11" s="17">
        <v>7.8816100000000002</v>
      </c>
      <c r="GX11" s="17">
        <v>7.8816100000000002</v>
      </c>
      <c r="GY11" s="17">
        <v>1.0183899999999999</v>
      </c>
      <c r="GZ11" s="17">
        <v>20.7</v>
      </c>
      <c r="HA11" s="17">
        <v>24.742270000000001</v>
      </c>
      <c r="HB11" s="17">
        <v>24.74231</v>
      </c>
      <c r="HC11" s="17">
        <v>-4.0423099999999996</v>
      </c>
      <c r="HD11" s="17">
        <v>21.6</v>
      </c>
      <c r="HE11" s="17">
        <v>22.118220000000001</v>
      </c>
      <c r="HF11" s="17">
        <v>22.118220000000001</v>
      </c>
      <c r="HG11" s="17">
        <v>-0.51822000000000001</v>
      </c>
      <c r="HH11" s="17">
        <v>2</v>
      </c>
      <c r="HI11" s="17">
        <v>1.97359</v>
      </c>
      <c r="HJ11" s="17">
        <v>1.97359</v>
      </c>
      <c r="HK11" s="17">
        <v>2.6409999999999999E-2</v>
      </c>
      <c r="HL11" s="17"/>
      <c r="HM11" s="17"/>
      <c r="HN11" s="17"/>
      <c r="HO11" s="17">
        <v>0</v>
      </c>
      <c r="HP11" s="17">
        <v>72.5</v>
      </c>
      <c r="HQ11" s="17">
        <v>71.86788</v>
      </c>
      <c r="HR11" s="17">
        <v>47.422690000000003</v>
      </c>
      <c r="HS11" s="17">
        <v>25.077310000000001</v>
      </c>
      <c r="HT11" s="17"/>
      <c r="HU11" s="17"/>
      <c r="HV11" s="17"/>
      <c r="HW11" s="17">
        <v>0</v>
      </c>
      <c r="HX11" s="17"/>
      <c r="HY11" s="17"/>
      <c r="HZ11" s="17"/>
      <c r="IA11" s="17">
        <v>0</v>
      </c>
      <c r="IB11" s="17">
        <v>45.6</v>
      </c>
      <c r="IC11" s="17">
        <v>42.227609999999999</v>
      </c>
      <c r="ID11" s="17">
        <v>62.559469999999997</v>
      </c>
      <c r="IE11" s="17">
        <v>-16.95947</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80.5</v>
      </c>
      <c r="JE11" s="17">
        <v>90.009810000000002</v>
      </c>
      <c r="JF11" s="17">
        <v>101.93576</v>
      </c>
      <c r="JG11" s="17">
        <v>-21.435759999999998</v>
      </c>
      <c r="JH11" s="17">
        <v>178.6</v>
      </c>
      <c r="JI11" s="17">
        <v>185.36999</v>
      </c>
      <c r="JJ11" s="17">
        <v>185.36999</v>
      </c>
      <c r="JK11" s="17">
        <v>-6.76999</v>
      </c>
      <c r="JL11" s="17">
        <v>176.7</v>
      </c>
      <c r="JM11" s="17">
        <v>185.36999</v>
      </c>
      <c r="JN11" s="17">
        <v>185.36999</v>
      </c>
      <c r="JO11" s="17">
        <v>-8.6699900000000003</v>
      </c>
      <c r="JP11" s="17">
        <v>210.7</v>
      </c>
      <c r="JQ11" s="17">
        <v>185.36999</v>
      </c>
      <c r="JR11" s="17">
        <v>185.36999</v>
      </c>
      <c r="JS11" s="17">
        <v>25.330010000000001</v>
      </c>
      <c r="JT11" s="17">
        <v>272.2</v>
      </c>
      <c r="JU11" s="17">
        <v>278.88999000000001</v>
      </c>
      <c r="JV11" s="17">
        <v>278.88999000000001</v>
      </c>
      <c r="JW11" s="17">
        <v>-6.6899899999999999</v>
      </c>
      <c r="JX11" s="17"/>
      <c r="JY11" s="17"/>
      <c r="JZ11" s="17"/>
      <c r="KA11" s="17">
        <v>0</v>
      </c>
      <c r="KB11" s="17"/>
      <c r="KC11" s="17"/>
      <c r="KD11" s="17"/>
      <c r="KE11" s="17">
        <v>0</v>
      </c>
      <c r="KF11" s="17"/>
      <c r="KG11" s="17"/>
      <c r="KH11" s="17"/>
      <c r="KI11" s="17">
        <v>0</v>
      </c>
      <c r="KJ11" s="17"/>
      <c r="KK11" s="17"/>
      <c r="KL11" s="17"/>
      <c r="KM11" s="17">
        <v>0</v>
      </c>
      <c r="KN11" s="17">
        <v>0</v>
      </c>
      <c r="KO11" s="17"/>
      <c r="KP11" s="17"/>
      <c r="KQ11" s="17">
        <v>0</v>
      </c>
      <c r="KR11" s="17"/>
      <c r="KS11" s="17"/>
      <c r="KT11" s="17"/>
      <c r="KU11" s="17">
        <v>0</v>
      </c>
      <c r="KV11" s="17"/>
      <c r="KW11" s="17"/>
      <c r="KX11" s="17"/>
      <c r="KY11" s="17">
        <v>0</v>
      </c>
      <c r="KZ11" s="17"/>
      <c r="LA11" s="17"/>
      <c r="LB11" s="17"/>
      <c r="LC11" s="17">
        <v>0</v>
      </c>
      <c r="LD11" s="17">
        <v>2.4</v>
      </c>
      <c r="LE11" s="17"/>
      <c r="LF11" s="17"/>
      <c r="LG11" s="17">
        <v>2.4</v>
      </c>
      <c r="LH11" s="17">
        <v>111.9</v>
      </c>
      <c r="LI11" s="17">
        <v>111.66965</v>
      </c>
      <c r="LJ11" s="17">
        <v>107.39397</v>
      </c>
      <c r="LK11" s="17">
        <v>4.50603</v>
      </c>
      <c r="LL11" s="17">
        <v>104.4</v>
      </c>
      <c r="LM11" s="17">
        <v>92.444500000000005</v>
      </c>
      <c r="LN11" s="17">
        <v>94.794730000000001</v>
      </c>
      <c r="LO11" s="17">
        <v>9.6052700000000009</v>
      </c>
      <c r="LP11" s="17">
        <v>64</v>
      </c>
      <c r="LQ11" s="17">
        <v>67.133979999999994</v>
      </c>
      <c r="LR11" s="17">
        <v>67.133979999999994</v>
      </c>
      <c r="LS11" s="17">
        <v>-3.1339800000000002</v>
      </c>
      <c r="LT11" s="17">
        <v>75.3</v>
      </c>
      <c r="LU11" s="17">
        <v>72.37388</v>
      </c>
      <c r="LV11" s="17">
        <v>73.301820000000006</v>
      </c>
      <c r="LW11" s="17">
        <v>1.9981800000000001</v>
      </c>
      <c r="LX11" s="17">
        <v>29.6</v>
      </c>
      <c r="LY11" s="17">
        <v>29.951460000000001</v>
      </c>
      <c r="LZ11" s="17">
        <v>29.951460000000001</v>
      </c>
      <c r="MA11" s="17">
        <v>-0.35145999999999999</v>
      </c>
      <c r="MB11" s="17"/>
      <c r="MC11" s="17"/>
      <c r="MD11" s="17"/>
      <c r="ME11" s="17">
        <v>0</v>
      </c>
      <c r="MF11" s="17"/>
      <c r="MG11" s="17"/>
      <c r="MH11" s="17"/>
      <c r="MI11" s="17">
        <v>0</v>
      </c>
      <c r="MJ11" s="17"/>
      <c r="MK11" s="17"/>
      <c r="ML11" s="17"/>
      <c r="MM11" s="17">
        <v>0</v>
      </c>
      <c r="MN11" s="17"/>
      <c r="MO11" s="17"/>
      <c r="MP11" s="17"/>
      <c r="MQ11" s="17">
        <v>0</v>
      </c>
      <c r="MR11" s="17">
        <v>149.6</v>
      </c>
      <c r="MS11" s="17">
        <v>145.86798999999999</v>
      </c>
      <c r="MT11" s="17">
        <v>145.86798999999999</v>
      </c>
      <c r="MU11" s="17">
        <v>3.7320099999999998</v>
      </c>
      <c r="MV11" s="17">
        <v>70</v>
      </c>
      <c r="MW11" s="17">
        <v>73.153009999999995</v>
      </c>
      <c r="MX11" s="17">
        <v>73.153019999999998</v>
      </c>
      <c r="MY11" s="17">
        <v>-3.1530200000000002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102.7</v>
      </c>
      <c r="OG11" s="17">
        <v>64.38</v>
      </c>
      <c r="OH11" s="17">
        <v>64.38</v>
      </c>
      <c r="OI11" s="17">
        <v>38.32</v>
      </c>
      <c r="OJ11" s="17">
        <v>0</v>
      </c>
      <c r="OK11" s="17"/>
      <c r="OL11" s="17"/>
      <c r="OM11" s="17">
        <v>0</v>
      </c>
      <c r="ON11" s="17">
        <v>14.1</v>
      </c>
      <c r="OO11" s="17">
        <v>11.423999999999999</v>
      </c>
      <c r="OP11" s="17">
        <v>11.423999999999999</v>
      </c>
      <c r="OQ11" s="17">
        <v>2.6760000000000002</v>
      </c>
      <c r="OR11" s="17">
        <v>0</v>
      </c>
      <c r="OS11" s="17"/>
      <c r="OT11" s="17"/>
      <c r="OU11" s="17">
        <v>0</v>
      </c>
      <c r="OV11" s="17"/>
      <c r="OW11" s="17"/>
      <c r="OX11" s="17"/>
      <c r="OY11" s="17">
        <v>0</v>
      </c>
      <c r="OZ11" s="17">
        <v>20.3</v>
      </c>
      <c r="PA11" s="17">
        <v>5</v>
      </c>
      <c r="PB11" s="17">
        <v>5</v>
      </c>
      <c r="PC11" s="17">
        <v>15.3</v>
      </c>
      <c r="PD11" s="17">
        <v>9.9</v>
      </c>
      <c r="PE11" s="17"/>
      <c r="PF11" s="17"/>
      <c r="PG11" s="17">
        <v>9.9</v>
      </c>
      <c r="PH11" s="17">
        <v>5.3</v>
      </c>
      <c r="PI11" s="17"/>
      <c r="PJ11" s="17">
        <v>5.3223799999999999</v>
      </c>
      <c r="PK11" s="17">
        <v>-2.2380000000000001E-2</v>
      </c>
      <c r="PL11" s="17">
        <v>0</v>
      </c>
      <c r="PM11" s="17"/>
      <c r="PN11" s="17"/>
      <c r="PO11" s="17">
        <v>0</v>
      </c>
      <c r="PP11" s="17">
        <v>0.9</v>
      </c>
      <c r="PQ11" s="17">
        <v>0.4</v>
      </c>
      <c r="PR11" s="17">
        <v>0.4</v>
      </c>
      <c r="PS11" s="17">
        <v>0.5</v>
      </c>
      <c r="PT11" s="17">
        <v>1.9</v>
      </c>
      <c r="PU11" s="17">
        <v>1.88</v>
      </c>
      <c r="PV11" s="17">
        <v>1.88</v>
      </c>
      <c r="PW11" s="17">
        <v>0.02</v>
      </c>
      <c r="PX11" s="17">
        <v>4.8</v>
      </c>
      <c r="PY11" s="17">
        <v>4.5</v>
      </c>
      <c r="PZ11" s="17">
        <v>4.5</v>
      </c>
      <c r="QA11" s="17">
        <v>0.3</v>
      </c>
      <c r="QB11" s="17">
        <v>0</v>
      </c>
      <c r="QC11" s="17">
        <v>14.56311</v>
      </c>
      <c r="QD11" s="17">
        <v>14.56311</v>
      </c>
      <c r="QE11" s="17">
        <v>-14.56311</v>
      </c>
      <c r="QF11" s="17">
        <v>7.3</v>
      </c>
      <c r="QG11" s="17">
        <v>7</v>
      </c>
      <c r="QH11" s="17">
        <v>7</v>
      </c>
      <c r="QI11" s="17">
        <v>0.3</v>
      </c>
      <c r="QJ11" s="17">
        <v>5.5</v>
      </c>
      <c r="QK11" s="17">
        <v>7</v>
      </c>
      <c r="QL11" s="17">
        <v>7</v>
      </c>
      <c r="QM11" s="17">
        <v>-1.5</v>
      </c>
      <c r="QN11" s="17">
        <v>3.5</v>
      </c>
      <c r="QO11" s="17">
        <v>3.5</v>
      </c>
      <c r="QP11" s="17">
        <v>3.5</v>
      </c>
      <c r="QQ11" s="17">
        <v>0</v>
      </c>
      <c r="QR11" s="17">
        <v>18.5</v>
      </c>
      <c r="QS11" s="17">
        <v>17.864080000000001</v>
      </c>
      <c r="QT11" s="17">
        <v>17.864080000000001</v>
      </c>
      <c r="QU11" s="17">
        <v>0.63592000000000004</v>
      </c>
      <c r="QV11" s="17">
        <v>0</v>
      </c>
      <c r="QW11" s="17"/>
      <c r="QX11" s="17"/>
      <c r="QY11" s="17">
        <v>0</v>
      </c>
      <c r="QZ11" s="17">
        <v>0</v>
      </c>
      <c r="RA11" s="17"/>
      <c r="RB11" s="17"/>
      <c r="RC11" s="17">
        <v>0</v>
      </c>
      <c r="RD11" s="17">
        <v>29.9</v>
      </c>
      <c r="RE11" s="17">
        <v>19.329999999999998</v>
      </c>
      <c r="RF11" s="17">
        <v>19.329999999999998</v>
      </c>
      <c r="RG11" s="17">
        <v>10.57</v>
      </c>
      <c r="RH11" s="17">
        <v>72.8</v>
      </c>
      <c r="RI11" s="17">
        <v>49.62</v>
      </c>
      <c r="RJ11" s="17">
        <v>49.62</v>
      </c>
      <c r="RK11" s="17">
        <v>23.18</v>
      </c>
      <c r="RL11" s="17">
        <v>0</v>
      </c>
      <c r="RM11" s="17"/>
      <c r="RN11" s="17"/>
      <c r="RO11" s="17">
        <v>0</v>
      </c>
      <c r="RP11" s="17">
        <v>3.3</v>
      </c>
      <c r="RQ11" s="17">
        <v>3.0510000000000002</v>
      </c>
      <c r="RR11" s="17">
        <v>3.0510000000000002</v>
      </c>
      <c r="RS11" s="17">
        <v>0.249</v>
      </c>
      <c r="RT11" s="17">
        <v>12.7</v>
      </c>
      <c r="RU11" s="17">
        <v>9.7675800000000006</v>
      </c>
      <c r="RV11" s="17">
        <v>14.47049</v>
      </c>
      <c r="RW11" s="17">
        <v>-1.7704899999999999</v>
      </c>
      <c r="RX11" s="17">
        <v>1.3</v>
      </c>
      <c r="RY11" s="17">
        <v>1.36</v>
      </c>
      <c r="RZ11" s="17">
        <v>1.36</v>
      </c>
      <c r="SA11" s="17">
        <v>-0.06</v>
      </c>
      <c r="SB11" s="17">
        <v>0.4</v>
      </c>
      <c r="SC11" s="17">
        <v>0.4</v>
      </c>
      <c r="SD11" s="17">
        <v>0.4</v>
      </c>
      <c r="SE11" s="17">
        <v>0</v>
      </c>
      <c r="SF11" s="17">
        <v>9</v>
      </c>
      <c r="SG11" s="17">
        <v>6.9</v>
      </c>
      <c r="SH11" s="17">
        <v>6.9</v>
      </c>
      <c r="SI11" s="17">
        <v>2.1</v>
      </c>
      <c r="SJ11" s="17">
        <v>5.6</v>
      </c>
      <c r="SK11" s="17">
        <v>4.8</v>
      </c>
      <c r="SL11" s="17">
        <v>4.8</v>
      </c>
      <c r="SM11" s="17">
        <v>0.8</v>
      </c>
      <c r="SN11" s="17">
        <v>15.9</v>
      </c>
      <c r="SO11" s="17">
        <v>15.53398</v>
      </c>
      <c r="SP11" s="17">
        <v>15.53398</v>
      </c>
      <c r="SQ11" s="17">
        <v>0.36602000000000001</v>
      </c>
      <c r="SR11" s="17">
        <v>20.2</v>
      </c>
      <c r="SS11" s="17">
        <v>19.417480000000001</v>
      </c>
      <c r="ST11" s="17">
        <v>19.417480000000001</v>
      </c>
      <c r="SU11" s="17">
        <v>0.78251999999999999</v>
      </c>
      <c r="SV11" s="17">
        <v>19.899999999999999</v>
      </c>
      <c r="SW11" s="17">
        <v>18.932040000000001</v>
      </c>
      <c r="SX11" s="17">
        <v>18.932040000000001</v>
      </c>
      <c r="SY11" s="17">
        <v>0.96796000000000004</v>
      </c>
      <c r="SZ11" s="17">
        <v>26.4</v>
      </c>
      <c r="TA11" s="17">
        <v>21.364000000000001</v>
      </c>
      <c r="TB11" s="17">
        <v>21.364000000000001</v>
      </c>
      <c r="TC11" s="17">
        <v>5.0359999999999996</v>
      </c>
      <c r="TD11" s="17">
        <v>38.9</v>
      </c>
      <c r="TE11" s="17">
        <v>23.623999999999999</v>
      </c>
      <c r="TF11" s="17">
        <v>23.623999999999999</v>
      </c>
      <c r="TG11" s="17">
        <v>15.276</v>
      </c>
      <c r="TH11" s="17">
        <v>0</v>
      </c>
      <c r="TI11" s="17"/>
      <c r="TJ11" s="17"/>
      <c r="TK11" s="17">
        <v>0</v>
      </c>
      <c r="TL11" s="17"/>
      <c r="TM11" s="17">
        <v>32.134</v>
      </c>
      <c r="TN11" s="17">
        <v>32.134</v>
      </c>
      <c r="TO11" s="17">
        <v>-32.134</v>
      </c>
      <c r="TP11" s="17"/>
      <c r="TQ11" s="17">
        <v>56.177999999999997</v>
      </c>
      <c r="TR11" s="17">
        <v>56.177999999999997</v>
      </c>
      <c r="TS11" s="17">
        <v>-56.177999999999997</v>
      </c>
      <c r="TT11" s="17">
        <v>2.2999999999999998</v>
      </c>
      <c r="TU11" s="17">
        <v>1.2410000000000001</v>
      </c>
      <c r="TV11" s="17">
        <v>1.2410000000000001</v>
      </c>
      <c r="TW11" s="17">
        <v>1.0589999999999999</v>
      </c>
      <c r="TX11" s="17">
        <v>0</v>
      </c>
      <c r="TY11" s="17">
        <v>1.534</v>
      </c>
      <c r="TZ11" s="17">
        <v>1.534</v>
      </c>
      <c r="UA11" s="17">
        <v>-1.534</v>
      </c>
      <c r="UB11" s="17">
        <v>16.3</v>
      </c>
      <c r="UC11" s="17">
        <v>8</v>
      </c>
      <c r="UD11" s="17">
        <v>8</v>
      </c>
      <c r="UE11" s="17">
        <v>8.3000000000000007</v>
      </c>
      <c r="UF11" s="17">
        <v>5.4</v>
      </c>
      <c r="UG11" s="17">
        <v>2.5</v>
      </c>
      <c r="UH11" s="17">
        <v>2.5</v>
      </c>
      <c r="UI11" s="17">
        <v>2.9</v>
      </c>
      <c r="UJ11" s="17">
        <v>7.3</v>
      </c>
      <c r="UK11" s="17">
        <v>7.4</v>
      </c>
      <c r="UL11" s="17">
        <v>7.4</v>
      </c>
      <c r="UM11" s="17">
        <v>-0.1</v>
      </c>
      <c r="UN11" s="17">
        <v>10.5</v>
      </c>
      <c r="UO11" s="17">
        <v>8</v>
      </c>
      <c r="UP11" s="17">
        <v>8</v>
      </c>
      <c r="UQ11" s="17">
        <v>2.5</v>
      </c>
      <c r="UR11" s="17">
        <v>11.2</v>
      </c>
      <c r="US11" s="17">
        <v>8.5</v>
      </c>
      <c r="UT11" s="17">
        <v>8.5</v>
      </c>
      <c r="UU11" s="17">
        <v>2.7</v>
      </c>
      <c r="UV11" s="17">
        <v>11.5</v>
      </c>
      <c r="UW11" s="17">
        <v>8.6999999999999993</v>
      </c>
      <c r="UX11" s="17">
        <v>8.6999999999999993</v>
      </c>
      <c r="UY11" s="17">
        <v>2.8</v>
      </c>
      <c r="UZ11" s="17">
        <v>13.2</v>
      </c>
      <c r="VA11" s="17">
        <v>7.6130000000000004</v>
      </c>
      <c r="VB11" s="17">
        <v>7.6130000000000004</v>
      </c>
      <c r="VC11" s="17">
        <v>5.5869999999999997</v>
      </c>
      <c r="VD11" s="17">
        <v>0</v>
      </c>
      <c r="VE11" s="17"/>
      <c r="VF11" s="17"/>
      <c r="VG11" s="17">
        <v>0</v>
      </c>
      <c r="VH11" s="17">
        <v>0</v>
      </c>
      <c r="VI11" s="17"/>
      <c r="VJ11" s="17"/>
      <c r="VK11" s="17">
        <v>0</v>
      </c>
      <c r="VL11" s="17">
        <v>0</v>
      </c>
      <c r="VM11" s="17"/>
      <c r="VN11" s="17"/>
      <c r="VO11" s="17">
        <v>0</v>
      </c>
      <c r="VP11" s="17">
        <v>0.3</v>
      </c>
      <c r="VQ11" s="17">
        <v>0.6</v>
      </c>
      <c r="VR11" s="17">
        <v>0.6</v>
      </c>
      <c r="VS11" s="17">
        <v>-0.3</v>
      </c>
      <c r="VT11" s="17">
        <v>9.9</v>
      </c>
      <c r="VU11" s="17">
        <v>37</v>
      </c>
      <c r="VV11" s="17">
        <v>37</v>
      </c>
      <c r="VW11" s="17">
        <v>-27.1</v>
      </c>
      <c r="VX11" s="17">
        <v>3.1</v>
      </c>
      <c r="VY11" s="17">
        <v>29</v>
      </c>
      <c r="VZ11" s="17">
        <v>29</v>
      </c>
      <c r="WA11" s="17">
        <v>-25.9</v>
      </c>
      <c r="WB11" s="17">
        <v>0</v>
      </c>
      <c r="WC11" s="17"/>
      <c r="WD11" s="17"/>
      <c r="WE11" s="17">
        <v>0</v>
      </c>
      <c r="WF11" s="17">
        <v>1.4</v>
      </c>
      <c r="WG11" s="17">
        <v>1.4490000000000001</v>
      </c>
      <c r="WH11" s="17">
        <v>1.4490000000000001</v>
      </c>
      <c r="WI11" s="17">
        <v>-4.9000000000000002E-2</v>
      </c>
      <c r="WJ11" s="17">
        <v>2.4</v>
      </c>
      <c r="WK11" s="17">
        <v>2.4</v>
      </c>
      <c r="WL11" s="17">
        <v>2.4</v>
      </c>
      <c r="WM11" s="17">
        <v>0</v>
      </c>
      <c r="WN11" s="17">
        <v>2.4</v>
      </c>
      <c r="WO11" s="17">
        <v>1.2</v>
      </c>
      <c r="WP11" s="17">
        <v>1.2</v>
      </c>
      <c r="WQ11" s="17">
        <v>1.2</v>
      </c>
      <c r="WR11" s="17">
        <v>2.5</v>
      </c>
      <c r="WS11" s="17">
        <v>2.8</v>
      </c>
      <c r="WT11" s="17">
        <v>2.8</v>
      </c>
      <c r="WU11" s="17">
        <v>-0.3</v>
      </c>
      <c r="WV11" s="17">
        <v>0</v>
      </c>
      <c r="WW11" s="17"/>
      <c r="WX11" s="17"/>
      <c r="WY11" s="17">
        <v>0</v>
      </c>
      <c r="WZ11" s="17">
        <v>7.3</v>
      </c>
      <c r="XA11" s="17">
        <v>7.4</v>
      </c>
      <c r="XB11" s="17">
        <v>7.4</v>
      </c>
      <c r="XC11" s="17">
        <v>-0.1</v>
      </c>
      <c r="XD11" s="17">
        <v>19.899999999999999</v>
      </c>
      <c r="XE11" s="17">
        <v>18.932040000000001</v>
      </c>
      <c r="XF11" s="17">
        <v>18.932040000000001</v>
      </c>
      <c r="XG11" s="17">
        <v>0.96796000000000004</v>
      </c>
      <c r="XH11" s="17">
        <v>9.4</v>
      </c>
      <c r="XI11" s="17">
        <v>10.7</v>
      </c>
      <c r="XJ11" s="17">
        <v>10.7</v>
      </c>
      <c r="XK11" s="17">
        <v>-1.3</v>
      </c>
      <c r="XL11" s="17">
        <v>28.9</v>
      </c>
      <c r="XM11" s="17">
        <v>29</v>
      </c>
      <c r="XN11" s="17">
        <v>29</v>
      </c>
      <c r="XO11" s="17">
        <v>-0.1</v>
      </c>
      <c r="XP11" s="17">
        <v>31.7</v>
      </c>
      <c r="XQ11" s="17">
        <v>29</v>
      </c>
      <c r="XR11" s="17">
        <v>29</v>
      </c>
      <c r="XS11" s="17">
        <v>2.7</v>
      </c>
      <c r="XT11" s="17">
        <v>16.100000000000001</v>
      </c>
      <c r="XU11" s="17">
        <v>14</v>
      </c>
      <c r="XV11" s="17">
        <v>14</v>
      </c>
      <c r="XW11" s="17">
        <v>2.1</v>
      </c>
      <c r="XX11" s="17">
        <v>18.7</v>
      </c>
      <c r="XY11" s="17">
        <v>19.652000000000001</v>
      </c>
      <c r="XZ11" s="17">
        <v>19.652000000000001</v>
      </c>
      <c r="YA11" s="17">
        <v>-0.95199999999999996</v>
      </c>
      <c r="YB11" s="17">
        <v>8.0500000000000007</v>
      </c>
      <c r="YC11" s="17">
        <v>7.88</v>
      </c>
      <c r="YD11" s="17">
        <v>7.88</v>
      </c>
      <c r="YE11" s="17">
        <v>0.17</v>
      </c>
      <c r="YF11" s="17">
        <v>11.2</v>
      </c>
      <c r="YG11" s="17">
        <v>11</v>
      </c>
      <c r="YH11" s="17">
        <v>11</v>
      </c>
      <c r="YI11" s="17">
        <v>0.2</v>
      </c>
    </row>
    <row r="12" spans="1:659" ht="24" customHeight="1" x14ac:dyDescent="0.3">
      <c r="A12" s="1"/>
      <c r="B12" s="16" t="s">
        <v>83</v>
      </c>
      <c r="C12" s="16" t="s">
        <v>772</v>
      </c>
      <c r="D12" s="17">
        <v>144.4</v>
      </c>
      <c r="E12" s="17">
        <v>111.54942</v>
      </c>
      <c r="F12" s="17">
        <v>135.13775000000001</v>
      </c>
      <c r="G12" s="17">
        <v>9.2622499999999999</v>
      </c>
      <c r="H12" s="17">
        <v>634.9</v>
      </c>
      <c r="I12" s="17">
        <v>635.02589999999998</v>
      </c>
      <c r="J12" s="17">
        <v>635.02589999999998</v>
      </c>
      <c r="K12" s="17">
        <v>-0.12590000000000001</v>
      </c>
      <c r="L12" s="17">
        <v>216.9</v>
      </c>
      <c r="M12" s="17">
        <v>206.58520999999999</v>
      </c>
      <c r="N12" s="17">
        <v>206.58520999999999</v>
      </c>
      <c r="O12" s="17">
        <v>10.31479</v>
      </c>
      <c r="P12" s="17">
        <v>0</v>
      </c>
      <c r="Q12" s="17"/>
      <c r="R12" s="17"/>
      <c r="S12" s="17">
        <v>0</v>
      </c>
      <c r="T12" s="17"/>
      <c r="U12" s="17"/>
      <c r="V12" s="17"/>
      <c r="W12" s="17">
        <v>0</v>
      </c>
      <c r="X12" s="17">
        <v>0</v>
      </c>
      <c r="Y12" s="17">
        <v>38.520240000000001</v>
      </c>
      <c r="Z12" s="17">
        <v>77.996070000000003</v>
      </c>
      <c r="AA12" s="17">
        <v>-77.996070000000003</v>
      </c>
      <c r="AB12" s="17">
        <v>151.19999999999999</v>
      </c>
      <c r="AC12" s="17">
        <v>140.56</v>
      </c>
      <c r="AD12" s="17">
        <v>140.56</v>
      </c>
      <c r="AE12" s="17">
        <v>10.64</v>
      </c>
      <c r="AF12" s="17"/>
      <c r="AG12" s="17"/>
      <c r="AH12" s="17"/>
      <c r="AI12" s="17">
        <v>0</v>
      </c>
      <c r="AJ12" s="17"/>
      <c r="AK12" s="17"/>
      <c r="AL12" s="17"/>
      <c r="AM12" s="17">
        <v>0</v>
      </c>
      <c r="AN12" s="17"/>
      <c r="AO12" s="17"/>
      <c r="AP12" s="17"/>
      <c r="AQ12" s="17">
        <v>0</v>
      </c>
      <c r="AR12" s="17">
        <v>207.6</v>
      </c>
      <c r="AS12" s="17">
        <v>203.79567</v>
      </c>
      <c r="AT12" s="17">
        <v>203.79567</v>
      </c>
      <c r="AU12" s="17">
        <v>3.8043300000000002</v>
      </c>
      <c r="AV12" s="17">
        <v>208.6</v>
      </c>
      <c r="AW12" s="17">
        <v>203.79567</v>
      </c>
      <c r="AX12" s="17">
        <v>203.79567</v>
      </c>
      <c r="AY12" s="17">
        <v>4.8043300000000002</v>
      </c>
      <c r="AZ12" s="17">
        <v>195.8</v>
      </c>
      <c r="BA12" s="17">
        <v>204.40767</v>
      </c>
      <c r="BB12" s="17">
        <v>204.40767</v>
      </c>
      <c r="BC12" s="17">
        <v>-8.6076700000000006</v>
      </c>
      <c r="BD12" s="17">
        <v>215.9</v>
      </c>
      <c r="BE12" s="17">
        <v>207.04164</v>
      </c>
      <c r="BF12" s="17">
        <v>207.04164</v>
      </c>
      <c r="BG12" s="17">
        <v>8.8583599999999993</v>
      </c>
      <c r="BH12" s="17">
        <v>111.1</v>
      </c>
      <c r="BI12" s="17">
        <v>103.8317</v>
      </c>
      <c r="BJ12" s="17">
        <v>103.8317</v>
      </c>
      <c r="BK12" s="17">
        <v>7.2683</v>
      </c>
      <c r="BL12" s="17">
        <v>346.7</v>
      </c>
      <c r="BM12" s="17">
        <v>330.12853999999999</v>
      </c>
      <c r="BN12" s="17">
        <v>318.11225999999999</v>
      </c>
      <c r="BO12" s="17">
        <v>28.58774</v>
      </c>
      <c r="BP12" s="17">
        <v>3.2</v>
      </c>
      <c r="BQ12" s="17">
        <v>3.14351</v>
      </c>
      <c r="BR12" s="17">
        <v>3.14351</v>
      </c>
      <c r="BS12" s="17">
        <v>5.6489999999999999E-2</v>
      </c>
      <c r="BT12" s="17"/>
      <c r="BU12" s="17"/>
      <c r="BV12" s="17"/>
      <c r="BW12" s="17">
        <v>0</v>
      </c>
      <c r="BX12" s="17"/>
      <c r="BY12" s="17"/>
      <c r="BZ12" s="17"/>
      <c r="CA12" s="17">
        <v>0</v>
      </c>
      <c r="CB12" s="17"/>
      <c r="CC12" s="17"/>
      <c r="CD12" s="17"/>
      <c r="CE12" s="17">
        <v>0</v>
      </c>
      <c r="CF12" s="17"/>
      <c r="CG12" s="17"/>
      <c r="CH12" s="17"/>
      <c r="CI12" s="17">
        <v>0</v>
      </c>
      <c r="CJ12" s="17">
        <v>163.80000000000001</v>
      </c>
      <c r="CK12" s="17">
        <v>163.90777</v>
      </c>
      <c r="CL12" s="17">
        <v>163.90777</v>
      </c>
      <c r="CM12" s="17">
        <v>-0.10777</v>
      </c>
      <c r="CN12" s="17">
        <v>7.8</v>
      </c>
      <c r="CO12" s="17">
        <v>5.1333399999999996</v>
      </c>
      <c r="CP12" s="17">
        <v>5.1333399999999996</v>
      </c>
      <c r="CQ12" s="17">
        <v>2.6666599999999998</v>
      </c>
      <c r="CR12" s="17">
        <v>6.2</v>
      </c>
      <c r="CS12" s="17">
        <v>2.8177599999999998</v>
      </c>
      <c r="CT12" s="17">
        <v>2.8177599999999998</v>
      </c>
      <c r="CU12" s="17">
        <v>3.3822399999999999</v>
      </c>
      <c r="CV12" s="17"/>
      <c r="CW12" s="17"/>
      <c r="CX12" s="17"/>
      <c r="CY12" s="17">
        <v>0</v>
      </c>
      <c r="CZ12" s="17">
        <v>6.8</v>
      </c>
      <c r="DA12" s="17">
        <v>6.8787000000000003</v>
      </c>
      <c r="DB12" s="17">
        <v>6.8787000000000003</v>
      </c>
      <c r="DC12" s="17">
        <v>-7.8700000000000006E-2</v>
      </c>
      <c r="DD12" s="17">
        <v>10.5</v>
      </c>
      <c r="DE12" s="17">
        <v>14.416180000000001</v>
      </c>
      <c r="DF12" s="17">
        <v>14.416180000000001</v>
      </c>
      <c r="DG12" s="17">
        <v>-3.9161800000000002</v>
      </c>
      <c r="DH12" s="17">
        <v>70.400000000000006</v>
      </c>
      <c r="DI12" s="17">
        <v>78.952920000000006</v>
      </c>
      <c r="DJ12" s="17">
        <v>78.952929999999995</v>
      </c>
      <c r="DK12" s="17">
        <v>-8.5529299999999999</v>
      </c>
      <c r="DL12" s="17"/>
      <c r="DM12" s="17"/>
      <c r="DN12" s="17"/>
      <c r="DO12" s="17">
        <v>0</v>
      </c>
      <c r="DP12" s="17"/>
      <c r="DQ12" s="17"/>
      <c r="DR12" s="17"/>
      <c r="DS12" s="17">
        <v>0</v>
      </c>
      <c r="DT12" s="17"/>
      <c r="DU12" s="17"/>
      <c r="DV12" s="17"/>
      <c r="DW12" s="17">
        <v>0</v>
      </c>
      <c r="DX12" s="17"/>
      <c r="DY12" s="17"/>
      <c r="DZ12" s="17"/>
      <c r="EA12" s="17">
        <v>0</v>
      </c>
      <c r="EB12" s="17">
        <v>70.7</v>
      </c>
      <c r="EC12" s="17">
        <v>86.587800000000001</v>
      </c>
      <c r="ED12" s="17">
        <v>83.891050000000007</v>
      </c>
      <c r="EE12" s="17">
        <v>-13.191050000000001</v>
      </c>
      <c r="EF12" s="17">
        <v>57.5</v>
      </c>
      <c r="EG12" s="17">
        <v>33.980580000000003</v>
      </c>
      <c r="EH12" s="17">
        <v>135.98292000000001</v>
      </c>
      <c r="EI12" s="17">
        <v>-78.482919999999993</v>
      </c>
      <c r="EJ12" s="17"/>
      <c r="EK12" s="17"/>
      <c r="EL12" s="17"/>
      <c r="EM12" s="17">
        <v>0</v>
      </c>
      <c r="EN12" s="17"/>
      <c r="EO12" s="17"/>
      <c r="EP12" s="17"/>
      <c r="EQ12" s="17">
        <v>0</v>
      </c>
      <c r="ER12" s="17"/>
      <c r="ES12" s="17"/>
      <c r="ET12" s="17"/>
      <c r="EU12" s="17">
        <v>0</v>
      </c>
      <c r="EV12" s="17">
        <v>6.5</v>
      </c>
      <c r="EW12" s="17">
        <v>6.39</v>
      </c>
      <c r="EX12" s="17">
        <v>6.39</v>
      </c>
      <c r="EY12" s="17">
        <v>0.11</v>
      </c>
      <c r="EZ12" s="17">
        <v>148.19999999999999</v>
      </c>
      <c r="FA12" s="17">
        <v>187.494</v>
      </c>
      <c r="FB12" s="17">
        <v>144.32990000000001</v>
      </c>
      <c r="FC12" s="17">
        <v>3.8700999999999999</v>
      </c>
      <c r="FD12" s="17">
        <v>38</v>
      </c>
      <c r="FE12" s="17">
        <v>38.794800000000002</v>
      </c>
      <c r="FF12" s="17">
        <v>38.794800000000002</v>
      </c>
      <c r="FG12" s="17">
        <v>-0.79479999999999995</v>
      </c>
      <c r="FH12" s="17">
        <v>71</v>
      </c>
      <c r="FI12" s="17">
        <v>75</v>
      </c>
      <c r="FJ12" s="17">
        <v>119.58789</v>
      </c>
      <c r="FK12" s="17">
        <v>-48.587890000000002</v>
      </c>
      <c r="FL12" s="17">
        <v>23.3</v>
      </c>
      <c r="FM12" s="17">
        <v>19.99897</v>
      </c>
      <c r="FN12" s="17">
        <v>19.99897</v>
      </c>
      <c r="FO12" s="17">
        <v>3.3010299999999999</v>
      </c>
      <c r="FP12" s="17">
        <v>18.399999999999999</v>
      </c>
      <c r="FQ12" s="17">
        <v>19.192229999999999</v>
      </c>
      <c r="FR12" s="17">
        <v>19.192229999999999</v>
      </c>
      <c r="FS12" s="17">
        <v>-0.79222999999999999</v>
      </c>
      <c r="FT12" s="17">
        <v>12.2</v>
      </c>
      <c r="FU12" s="17">
        <v>11.165050000000001</v>
      </c>
      <c r="FV12" s="17">
        <v>11.165050000000001</v>
      </c>
      <c r="FW12" s="17">
        <v>1.03495</v>
      </c>
      <c r="FX12" s="17">
        <v>89.8</v>
      </c>
      <c r="FY12" s="17">
        <v>87.68835</v>
      </c>
      <c r="FZ12" s="17">
        <v>87.68835</v>
      </c>
      <c r="GA12" s="17">
        <v>2.11165</v>
      </c>
      <c r="GB12" s="17">
        <v>181.9</v>
      </c>
      <c r="GC12" s="17">
        <v>184.91498000000001</v>
      </c>
      <c r="GD12" s="17">
        <v>184.91498000000001</v>
      </c>
      <c r="GE12" s="17">
        <v>-3.01498</v>
      </c>
      <c r="GF12" s="17">
        <v>183.1</v>
      </c>
      <c r="GG12" s="17">
        <v>184.91498000000001</v>
      </c>
      <c r="GH12" s="17">
        <v>184.91498000000001</v>
      </c>
      <c r="GI12" s="17">
        <v>-1.81498</v>
      </c>
      <c r="GJ12" s="17">
        <v>184.5</v>
      </c>
      <c r="GK12" s="17">
        <v>185.47028</v>
      </c>
      <c r="GL12" s="17">
        <v>185.47028</v>
      </c>
      <c r="GM12" s="17">
        <v>-0.97028000000000003</v>
      </c>
      <c r="GN12" s="17">
        <v>104.3</v>
      </c>
      <c r="GO12" s="17">
        <v>108.17218</v>
      </c>
      <c r="GP12" s="17">
        <v>110.37475999999999</v>
      </c>
      <c r="GQ12" s="17">
        <v>-6.0747600000000004</v>
      </c>
      <c r="GR12" s="17">
        <v>7.5</v>
      </c>
      <c r="GS12" s="17">
        <v>7.5127800000000002</v>
      </c>
      <c r="GT12" s="17">
        <v>7.5127800000000002</v>
      </c>
      <c r="GU12" s="17">
        <v>-1.278E-2</v>
      </c>
      <c r="GV12" s="17">
        <v>8.8000000000000007</v>
      </c>
      <c r="GW12" s="17">
        <v>7.8816100000000002</v>
      </c>
      <c r="GX12" s="17">
        <v>7.8816100000000002</v>
      </c>
      <c r="GY12" s="17">
        <v>0.91839000000000004</v>
      </c>
      <c r="GZ12" s="17">
        <v>28.9</v>
      </c>
      <c r="HA12" s="17">
        <v>31.275099999999998</v>
      </c>
      <c r="HB12" s="17">
        <v>21.780249999999999</v>
      </c>
      <c r="HC12" s="17">
        <v>7.1197499999999998</v>
      </c>
      <c r="HD12" s="17">
        <v>21.8</v>
      </c>
      <c r="HE12" s="17">
        <v>22.118220000000001</v>
      </c>
      <c r="HF12" s="17">
        <v>22.118220000000001</v>
      </c>
      <c r="HG12" s="17">
        <v>-0.31822</v>
      </c>
      <c r="HH12" s="17">
        <v>2</v>
      </c>
      <c r="HI12" s="17">
        <v>1.97359</v>
      </c>
      <c r="HJ12" s="17">
        <v>1.97359</v>
      </c>
      <c r="HK12" s="17">
        <v>2.6409999999999999E-2</v>
      </c>
      <c r="HL12" s="17"/>
      <c r="HM12" s="17"/>
      <c r="HN12" s="17"/>
      <c r="HO12" s="17">
        <v>0</v>
      </c>
      <c r="HP12" s="17">
        <v>61.2</v>
      </c>
      <c r="HQ12" s="17">
        <v>65.400509999999997</v>
      </c>
      <c r="HR12" s="17">
        <v>41.237119999999997</v>
      </c>
      <c r="HS12" s="17">
        <v>19.962879999999998</v>
      </c>
      <c r="HT12" s="17"/>
      <c r="HU12" s="17"/>
      <c r="HV12" s="17"/>
      <c r="HW12" s="17">
        <v>0</v>
      </c>
      <c r="HX12" s="17"/>
      <c r="HY12" s="17"/>
      <c r="HZ12" s="17"/>
      <c r="IA12" s="17">
        <v>0</v>
      </c>
      <c r="IB12" s="17">
        <v>45.7</v>
      </c>
      <c r="IC12" s="17">
        <v>37.701740000000001</v>
      </c>
      <c r="ID12" s="17">
        <v>60.557899999999997</v>
      </c>
      <c r="IE12" s="17">
        <v>-14.857900000000001</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80.8</v>
      </c>
      <c r="JE12" s="17">
        <v>90.009810000000002</v>
      </c>
      <c r="JF12" s="17">
        <v>101.93576</v>
      </c>
      <c r="JG12" s="17">
        <v>-21.135760000000001</v>
      </c>
      <c r="JH12" s="17">
        <v>178.5</v>
      </c>
      <c r="JI12" s="17">
        <v>185.36332999999999</v>
      </c>
      <c r="JJ12" s="17">
        <v>170.94</v>
      </c>
      <c r="JK12" s="17">
        <v>7.56</v>
      </c>
      <c r="JL12" s="17">
        <v>176</v>
      </c>
      <c r="JM12" s="17">
        <v>185.36332999999999</v>
      </c>
      <c r="JN12" s="17">
        <v>170.94</v>
      </c>
      <c r="JO12" s="17">
        <v>5.0599999999999996</v>
      </c>
      <c r="JP12" s="17">
        <v>209.4</v>
      </c>
      <c r="JQ12" s="17">
        <v>185.36332999999999</v>
      </c>
      <c r="JR12" s="17">
        <v>170.94</v>
      </c>
      <c r="JS12" s="17">
        <v>38.46</v>
      </c>
      <c r="JT12" s="17">
        <v>271.8</v>
      </c>
      <c r="JU12" s="17">
        <v>278.87997000000001</v>
      </c>
      <c r="JV12" s="17">
        <v>257.18</v>
      </c>
      <c r="JW12" s="17">
        <v>14.62</v>
      </c>
      <c r="JX12" s="17"/>
      <c r="JY12" s="17"/>
      <c r="JZ12" s="17"/>
      <c r="KA12" s="17">
        <v>0</v>
      </c>
      <c r="KB12" s="17"/>
      <c r="KC12" s="17"/>
      <c r="KD12" s="17"/>
      <c r="KE12" s="17">
        <v>0</v>
      </c>
      <c r="KF12" s="17"/>
      <c r="KG12" s="17"/>
      <c r="KH12" s="17"/>
      <c r="KI12" s="17">
        <v>0</v>
      </c>
      <c r="KJ12" s="17"/>
      <c r="KK12" s="17"/>
      <c r="KL12" s="17"/>
      <c r="KM12" s="17">
        <v>0</v>
      </c>
      <c r="KN12" s="17">
        <v>0</v>
      </c>
      <c r="KO12" s="17"/>
      <c r="KP12" s="17"/>
      <c r="KQ12" s="17">
        <v>0</v>
      </c>
      <c r="KR12" s="17"/>
      <c r="KS12" s="17"/>
      <c r="KT12" s="17"/>
      <c r="KU12" s="17">
        <v>0</v>
      </c>
      <c r="KV12" s="17"/>
      <c r="KW12" s="17"/>
      <c r="KX12" s="17"/>
      <c r="KY12" s="17">
        <v>0</v>
      </c>
      <c r="KZ12" s="17"/>
      <c r="LA12" s="17"/>
      <c r="LB12" s="17"/>
      <c r="LC12" s="17">
        <v>0</v>
      </c>
      <c r="LD12" s="17">
        <v>2.2999999999999998</v>
      </c>
      <c r="LE12" s="17"/>
      <c r="LF12" s="17"/>
      <c r="LG12" s="17">
        <v>2.2999999999999998</v>
      </c>
      <c r="LH12" s="17">
        <v>108.4</v>
      </c>
      <c r="LI12" s="17">
        <v>108.5647</v>
      </c>
      <c r="LJ12" s="17">
        <v>107.39402</v>
      </c>
      <c r="LK12" s="17">
        <v>1.0059800000000001</v>
      </c>
      <c r="LL12" s="17">
        <v>111.3</v>
      </c>
      <c r="LM12" s="17">
        <v>92.444460000000007</v>
      </c>
      <c r="LN12" s="17">
        <v>93.704719999999995</v>
      </c>
      <c r="LO12" s="17">
        <v>17.595279999999999</v>
      </c>
      <c r="LP12" s="17">
        <v>64.099999999999994</v>
      </c>
      <c r="LQ12" s="17">
        <v>67.133979999999994</v>
      </c>
      <c r="LR12" s="17">
        <v>67.133979999999994</v>
      </c>
      <c r="LS12" s="17">
        <v>-3.0339800000000001</v>
      </c>
      <c r="LT12" s="17">
        <v>75.400000000000006</v>
      </c>
      <c r="LU12" s="17">
        <v>72.37388</v>
      </c>
      <c r="LV12" s="17">
        <v>72.871539999999996</v>
      </c>
      <c r="LW12" s="17">
        <v>2.5284599999999999</v>
      </c>
      <c r="LX12" s="17">
        <v>29.9</v>
      </c>
      <c r="LY12" s="17">
        <v>29.951460000000001</v>
      </c>
      <c r="LZ12" s="17">
        <v>29.951460000000001</v>
      </c>
      <c r="MA12" s="17">
        <v>-5.1459999999999999E-2</v>
      </c>
      <c r="MB12" s="17"/>
      <c r="MC12" s="17"/>
      <c r="MD12" s="17"/>
      <c r="ME12" s="17">
        <v>0</v>
      </c>
      <c r="MF12" s="17"/>
      <c r="MG12" s="17"/>
      <c r="MH12" s="17"/>
      <c r="MI12" s="17">
        <v>0</v>
      </c>
      <c r="MJ12" s="17"/>
      <c r="MK12" s="17"/>
      <c r="ML12" s="17"/>
      <c r="MM12" s="17">
        <v>0</v>
      </c>
      <c r="MN12" s="17"/>
      <c r="MO12" s="17"/>
      <c r="MP12" s="17"/>
      <c r="MQ12" s="17">
        <v>0</v>
      </c>
      <c r="MR12" s="17">
        <v>148.80000000000001</v>
      </c>
      <c r="MS12" s="17">
        <v>145.86798999999999</v>
      </c>
      <c r="MT12" s="17">
        <v>145.86798999999999</v>
      </c>
      <c r="MU12" s="17">
        <v>2.93201</v>
      </c>
      <c r="MV12" s="17">
        <v>70.099999999999994</v>
      </c>
      <c r="MW12" s="17">
        <v>73.153009999999995</v>
      </c>
      <c r="MX12" s="17">
        <v>73.153019999999998</v>
      </c>
      <c r="MY12" s="17">
        <v>-3.0530200000000001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94.7</v>
      </c>
      <c r="OG12" s="17">
        <v>63.9</v>
      </c>
      <c r="OH12" s="17">
        <v>63.9</v>
      </c>
      <c r="OI12" s="17">
        <v>30.8</v>
      </c>
      <c r="OJ12" s="17">
        <v>0</v>
      </c>
      <c r="OK12" s="17"/>
      <c r="OL12" s="17"/>
      <c r="OM12" s="17">
        <v>0</v>
      </c>
      <c r="ON12" s="17">
        <v>13.3</v>
      </c>
      <c r="OO12" s="17">
        <v>11.013</v>
      </c>
      <c r="OP12" s="17">
        <v>11.013</v>
      </c>
      <c r="OQ12" s="17">
        <v>2.2869999999999999</v>
      </c>
      <c r="OR12" s="17">
        <v>0</v>
      </c>
      <c r="OS12" s="17"/>
      <c r="OT12" s="17"/>
      <c r="OU12" s="17">
        <v>0</v>
      </c>
      <c r="OV12" s="17"/>
      <c r="OW12" s="17"/>
      <c r="OX12" s="17"/>
      <c r="OY12" s="17">
        <v>0</v>
      </c>
      <c r="OZ12" s="17">
        <v>21</v>
      </c>
      <c r="PA12" s="17">
        <v>5</v>
      </c>
      <c r="PB12" s="17">
        <v>5</v>
      </c>
      <c r="PC12" s="17">
        <v>16</v>
      </c>
      <c r="PD12" s="17">
        <v>0</v>
      </c>
      <c r="PE12" s="17"/>
      <c r="PF12" s="17"/>
      <c r="PG12" s="17">
        <v>0</v>
      </c>
      <c r="PH12" s="17">
        <v>0</v>
      </c>
      <c r="PI12" s="17">
        <v>2.5062199999999999</v>
      </c>
      <c r="PJ12" s="17">
        <v>5.0746099999999998</v>
      </c>
      <c r="PK12" s="17">
        <v>-5.0746099999999998</v>
      </c>
      <c r="PL12" s="17">
        <v>0</v>
      </c>
      <c r="PM12" s="17"/>
      <c r="PN12" s="17"/>
      <c r="PO12" s="17">
        <v>0</v>
      </c>
      <c r="PP12" s="17">
        <v>0.9</v>
      </c>
      <c r="PQ12" s="17">
        <v>0.4</v>
      </c>
      <c r="PR12" s="17">
        <v>0.4</v>
      </c>
      <c r="PS12" s="17">
        <v>0.5</v>
      </c>
      <c r="PT12" s="17">
        <v>1.9</v>
      </c>
      <c r="PU12" s="17">
        <v>1.88</v>
      </c>
      <c r="PV12" s="17">
        <v>1.88</v>
      </c>
      <c r="PW12" s="17">
        <v>0.02</v>
      </c>
      <c r="PX12" s="17">
        <v>4.8</v>
      </c>
      <c r="PY12" s="17">
        <v>4.5</v>
      </c>
      <c r="PZ12" s="17">
        <v>4.5</v>
      </c>
      <c r="QA12" s="17">
        <v>0.3</v>
      </c>
      <c r="QB12" s="17">
        <v>0</v>
      </c>
      <c r="QC12" s="17">
        <v>14.56311</v>
      </c>
      <c r="QD12" s="17">
        <v>14.56311</v>
      </c>
      <c r="QE12" s="17">
        <v>-14.56311</v>
      </c>
      <c r="QF12" s="17">
        <v>7.5</v>
      </c>
      <c r="QG12" s="17">
        <v>7</v>
      </c>
      <c r="QH12" s="17">
        <v>7</v>
      </c>
      <c r="QI12" s="17">
        <v>0.5</v>
      </c>
      <c r="QJ12" s="17">
        <v>5.5</v>
      </c>
      <c r="QK12" s="17">
        <v>7</v>
      </c>
      <c r="QL12" s="17">
        <v>7</v>
      </c>
      <c r="QM12" s="17">
        <v>-1.5</v>
      </c>
      <c r="QN12" s="17">
        <v>3.5</v>
      </c>
      <c r="QO12" s="17">
        <v>3.5</v>
      </c>
      <c r="QP12" s="17">
        <v>3.5</v>
      </c>
      <c r="QQ12" s="17">
        <v>0</v>
      </c>
      <c r="QR12" s="17">
        <v>18.5</v>
      </c>
      <c r="QS12" s="17">
        <v>17.864080000000001</v>
      </c>
      <c r="QT12" s="17">
        <v>17.864080000000001</v>
      </c>
      <c r="QU12" s="17">
        <v>0.63592000000000004</v>
      </c>
      <c r="QV12" s="17">
        <v>0</v>
      </c>
      <c r="QW12" s="17"/>
      <c r="QX12" s="17"/>
      <c r="QY12" s="17">
        <v>0</v>
      </c>
      <c r="QZ12" s="17">
        <v>0</v>
      </c>
      <c r="RA12" s="17"/>
      <c r="RB12" s="17"/>
      <c r="RC12" s="17">
        <v>0</v>
      </c>
      <c r="RD12" s="17">
        <v>30.1</v>
      </c>
      <c r="RE12" s="17">
        <v>19.190000000000001</v>
      </c>
      <c r="RF12" s="17">
        <v>19.190000000000001</v>
      </c>
      <c r="RG12" s="17">
        <v>10.91</v>
      </c>
      <c r="RH12" s="17">
        <v>63.1</v>
      </c>
      <c r="RI12" s="17">
        <v>49.17</v>
      </c>
      <c r="RJ12" s="17">
        <v>49.17</v>
      </c>
      <c r="RK12" s="17">
        <v>13.93</v>
      </c>
      <c r="RL12" s="17">
        <v>0</v>
      </c>
      <c r="RM12" s="17"/>
      <c r="RN12" s="17"/>
      <c r="RO12" s="17">
        <v>0</v>
      </c>
      <c r="RP12" s="17">
        <v>3.3</v>
      </c>
      <c r="RQ12" s="17">
        <v>3.0510000000000002</v>
      </c>
      <c r="RR12" s="17">
        <v>3.0510000000000002</v>
      </c>
      <c r="RS12" s="17">
        <v>0.249</v>
      </c>
      <c r="RT12" s="17">
        <v>12.8</v>
      </c>
      <c r="RU12" s="17">
        <v>8.7207100000000004</v>
      </c>
      <c r="RV12" s="17">
        <v>14.00751</v>
      </c>
      <c r="RW12" s="17">
        <v>-1.2075100000000001</v>
      </c>
      <c r="RX12" s="17">
        <v>1.2</v>
      </c>
      <c r="RY12" s="17">
        <v>1.36</v>
      </c>
      <c r="RZ12" s="17">
        <v>1.36</v>
      </c>
      <c r="SA12" s="17">
        <v>-0.16</v>
      </c>
      <c r="SB12" s="17">
        <v>0.4</v>
      </c>
      <c r="SC12" s="17">
        <v>0.4</v>
      </c>
      <c r="SD12" s="17">
        <v>0.4</v>
      </c>
      <c r="SE12" s="17">
        <v>0</v>
      </c>
      <c r="SF12" s="17">
        <v>9</v>
      </c>
      <c r="SG12" s="17">
        <v>6.9</v>
      </c>
      <c r="SH12" s="17">
        <v>6.9</v>
      </c>
      <c r="SI12" s="17">
        <v>2.1</v>
      </c>
      <c r="SJ12" s="17">
        <v>5.6</v>
      </c>
      <c r="SK12" s="17">
        <v>4.8</v>
      </c>
      <c r="SL12" s="17">
        <v>4.8</v>
      </c>
      <c r="SM12" s="17">
        <v>0.8</v>
      </c>
      <c r="SN12" s="17">
        <v>16.100000000000001</v>
      </c>
      <c r="SO12" s="17">
        <v>15.53398</v>
      </c>
      <c r="SP12" s="17">
        <v>15.53398</v>
      </c>
      <c r="SQ12" s="17">
        <v>0.56601999999999997</v>
      </c>
      <c r="SR12" s="17">
        <v>20</v>
      </c>
      <c r="SS12" s="17">
        <v>19.417480000000001</v>
      </c>
      <c r="ST12" s="17">
        <v>19.417480000000001</v>
      </c>
      <c r="SU12" s="17">
        <v>0.58252000000000004</v>
      </c>
      <c r="SV12" s="17">
        <v>20</v>
      </c>
      <c r="SW12" s="17">
        <v>18.932040000000001</v>
      </c>
      <c r="SX12" s="17">
        <v>18.932040000000001</v>
      </c>
      <c r="SY12" s="17">
        <v>1.06796</v>
      </c>
      <c r="SZ12" s="17">
        <v>21.8</v>
      </c>
      <c r="TA12" s="17">
        <v>21.23</v>
      </c>
      <c r="TB12" s="17">
        <v>21.23</v>
      </c>
      <c r="TC12" s="17">
        <v>0.56999999999999995</v>
      </c>
      <c r="TD12" s="17">
        <v>36.700000000000003</v>
      </c>
      <c r="TE12" s="17">
        <v>23.677</v>
      </c>
      <c r="TF12" s="17">
        <v>23.677</v>
      </c>
      <c r="TG12" s="17">
        <v>13.023</v>
      </c>
      <c r="TH12" s="17">
        <v>0</v>
      </c>
      <c r="TI12" s="17"/>
      <c r="TJ12" s="17"/>
      <c r="TK12" s="17">
        <v>0</v>
      </c>
      <c r="TL12" s="17"/>
      <c r="TM12" s="17">
        <v>32.341999999999999</v>
      </c>
      <c r="TN12" s="17">
        <v>32.341999999999999</v>
      </c>
      <c r="TO12" s="17">
        <v>-32.341999999999999</v>
      </c>
      <c r="TP12" s="17"/>
      <c r="TQ12" s="17">
        <v>55.307000000000002</v>
      </c>
      <c r="TR12" s="17">
        <v>55.307000000000002</v>
      </c>
      <c r="TS12" s="17">
        <v>-55.307000000000002</v>
      </c>
      <c r="TT12" s="17">
        <v>2.8</v>
      </c>
      <c r="TU12" s="17">
        <v>1.2509999999999999</v>
      </c>
      <c r="TV12" s="17">
        <v>1.2509999999999999</v>
      </c>
      <c r="TW12" s="17">
        <v>1.5489999999999999</v>
      </c>
      <c r="TX12" s="17">
        <v>0.6</v>
      </c>
      <c r="TY12" s="17">
        <v>1.482</v>
      </c>
      <c r="TZ12" s="17">
        <v>1.482</v>
      </c>
      <c r="UA12" s="17">
        <v>-0.88200000000000001</v>
      </c>
      <c r="UB12" s="17">
        <v>15.8</v>
      </c>
      <c r="UC12" s="17">
        <v>8</v>
      </c>
      <c r="UD12" s="17">
        <v>8</v>
      </c>
      <c r="UE12" s="17">
        <v>7.8</v>
      </c>
      <c r="UF12" s="17">
        <v>5.0999999999999996</v>
      </c>
      <c r="UG12" s="17">
        <v>2.5</v>
      </c>
      <c r="UH12" s="17">
        <v>2.5</v>
      </c>
      <c r="UI12" s="17">
        <v>2.6</v>
      </c>
      <c r="UJ12" s="17">
        <v>7.3</v>
      </c>
      <c r="UK12" s="17">
        <v>7.4</v>
      </c>
      <c r="UL12" s="17">
        <v>7.4</v>
      </c>
      <c r="UM12" s="17">
        <v>-0.1</v>
      </c>
      <c r="UN12" s="17">
        <v>10.5</v>
      </c>
      <c r="UO12" s="17">
        <v>8</v>
      </c>
      <c r="UP12" s="17">
        <v>8</v>
      </c>
      <c r="UQ12" s="17">
        <v>2.5</v>
      </c>
      <c r="UR12" s="17">
        <v>11</v>
      </c>
      <c r="US12" s="17">
        <v>8.5</v>
      </c>
      <c r="UT12" s="17">
        <v>8.5</v>
      </c>
      <c r="UU12" s="17">
        <v>2.5</v>
      </c>
      <c r="UV12" s="17">
        <v>11.2</v>
      </c>
      <c r="UW12" s="17">
        <v>8.6999999999999993</v>
      </c>
      <c r="UX12" s="17">
        <v>8.6999999999999993</v>
      </c>
      <c r="UY12" s="17">
        <v>2.5</v>
      </c>
      <c r="UZ12" s="17">
        <v>10.199999999999999</v>
      </c>
      <c r="VA12" s="17">
        <v>7.3659999999999997</v>
      </c>
      <c r="VB12" s="17">
        <v>7.3659999999999997</v>
      </c>
      <c r="VC12" s="17">
        <v>2.8340000000000001</v>
      </c>
      <c r="VD12" s="17">
        <v>0</v>
      </c>
      <c r="VE12" s="17"/>
      <c r="VF12" s="17"/>
      <c r="VG12" s="17">
        <v>0</v>
      </c>
      <c r="VH12" s="17">
        <v>0</v>
      </c>
      <c r="VI12" s="17"/>
      <c r="VJ12" s="17"/>
      <c r="VK12" s="17">
        <v>0</v>
      </c>
      <c r="VL12" s="17">
        <v>0</v>
      </c>
      <c r="VM12" s="17"/>
      <c r="VN12" s="17"/>
      <c r="VO12" s="17">
        <v>0</v>
      </c>
      <c r="VP12" s="17">
        <v>0.3</v>
      </c>
      <c r="VQ12" s="17">
        <v>0.6</v>
      </c>
      <c r="VR12" s="17">
        <v>0.6</v>
      </c>
      <c r="VS12" s="17">
        <v>-0.3</v>
      </c>
      <c r="VT12" s="17">
        <v>10.1</v>
      </c>
      <c r="VU12" s="17">
        <v>36</v>
      </c>
      <c r="VV12" s="17">
        <v>36</v>
      </c>
      <c r="VW12" s="17">
        <v>-25.9</v>
      </c>
      <c r="VX12" s="17">
        <v>3.3</v>
      </c>
      <c r="VY12" s="17">
        <v>28</v>
      </c>
      <c r="VZ12" s="17">
        <v>28</v>
      </c>
      <c r="WA12" s="17">
        <v>-24.7</v>
      </c>
      <c r="WB12" s="17">
        <v>0</v>
      </c>
      <c r="WC12" s="17"/>
      <c r="WD12" s="17"/>
      <c r="WE12" s="17">
        <v>0</v>
      </c>
      <c r="WF12" s="17">
        <v>1.4</v>
      </c>
      <c r="WG12" s="17">
        <v>1.4490000000000001</v>
      </c>
      <c r="WH12" s="17">
        <v>1.4490000000000001</v>
      </c>
      <c r="WI12" s="17">
        <v>-4.9000000000000002E-2</v>
      </c>
      <c r="WJ12" s="17">
        <v>2.4</v>
      </c>
      <c r="WK12" s="17">
        <v>2.4</v>
      </c>
      <c r="WL12" s="17">
        <v>2.4</v>
      </c>
      <c r="WM12" s="17">
        <v>0</v>
      </c>
      <c r="WN12" s="17">
        <v>2.4</v>
      </c>
      <c r="WO12" s="17">
        <v>1.2</v>
      </c>
      <c r="WP12" s="17">
        <v>1.2</v>
      </c>
      <c r="WQ12" s="17">
        <v>1.2</v>
      </c>
      <c r="WR12" s="17">
        <v>2.5</v>
      </c>
      <c r="WS12" s="17">
        <v>2.8</v>
      </c>
      <c r="WT12" s="17">
        <v>2.8</v>
      </c>
      <c r="WU12" s="17">
        <v>-0.3</v>
      </c>
      <c r="WV12" s="17">
        <v>0</v>
      </c>
      <c r="WW12" s="17"/>
      <c r="WX12" s="17"/>
      <c r="WY12" s="17">
        <v>0</v>
      </c>
      <c r="WZ12" s="17">
        <v>7.3</v>
      </c>
      <c r="XA12" s="17">
        <v>7.4</v>
      </c>
      <c r="XB12" s="17">
        <v>7.4</v>
      </c>
      <c r="XC12" s="17">
        <v>-0.1</v>
      </c>
      <c r="XD12" s="17">
        <v>20</v>
      </c>
      <c r="XE12" s="17">
        <v>18.932040000000001</v>
      </c>
      <c r="XF12" s="17">
        <v>18.932040000000001</v>
      </c>
      <c r="XG12" s="17">
        <v>1.06796</v>
      </c>
      <c r="XH12" s="17">
        <v>9.4</v>
      </c>
      <c r="XI12" s="17">
        <v>10.7</v>
      </c>
      <c r="XJ12" s="17">
        <v>10.7</v>
      </c>
      <c r="XK12" s="17">
        <v>-1.3</v>
      </c>
      <c r="XL12" s="17">
        <v>28.9</v>
      </c>
      <c r="XM12" s="17">
        <v>29</v>
      </c>
      <c r="XN12" s="17">
        <v>29</v>
      </c>
      <c r="XO12" s="17">
        <v>-0.1</v>
      </c>
      <c r="XP12" s="17">
        <v>31.7</v>
      </c>
      <c r="XQ12" s="17">
        <v>29</v>
      </c>
      <c r="XR12" s="17">
        <v>29</v>
      </c>
      <c r="XS12" s="17">
        <v>2.7</v>
      </c>
      <c r="XT12" s="17">
        <v>16.3</v>
      </c>
      <c r="XU12" s="17">
        <v>14</v>
      </c>
      <c r="XV12" s="17">
        <v>14</v>
      </c>
      <c r="XW12" s="17">
        <v>2.2999999999999998</v>
      </c>
      <c r="XX12" s="17">
        <v>18.7</v>
      </c>
      <c r="XY12" s="17">
        <v>19.652000000000001</v>
      </c>
      <c r="XZ12" s="17">
        <v>19.652000000000001</v>
      </c>
      <c r="YA12" s="17">
        <v>-0.95199999999999996</v>
      </c>
      <c r="YB12" s="17">
        <v>8.4499999999999993</v>
      </c>
      <c r="YC12" s="17">
        <v>7.88</v>
      </c>
      <c r="YD12" s="17">
        <v>7.88</v>
      </c>
      <c r="YE12" s="17">
        <v>0.56999999999999995</v>
      </c>
      <c r="YF12" s="17">
        <v>11.2</v>
      </c>
      <c r="YG12" s="17">
        <v>11</v>
      </c>
      <c r="YH12" s="17">
        <v>11</v>
      </c>
      <c r="YI12" s="17">
        <v>0.2</v>
      </c>
    </row>
    <row r="13" spans="1:659" ht="24" customHeight="1" x14ac:dyDescent="0.3">
      <c r="A13" s="1"/>
      <c r="B13" s="16" t="s">
        <v>83</v>
      </c>
      <c r="C13" s="16" t="s">
        <v>773</v>
      </c>
      <c r="D13" s="17">
        <v>146.80000000000001</v>
      </c>
      <c r="E13" s="17">
        <v>110.62332000000001</v>
      </c>
      <c r="F13" s="17">
        <v>134.13740999999999</v>
      </c>
      <c r="G13" s="17">
        <v>12.66259</v>
      </c>
      <c r="H13" s="17">
        <v>634.6</v>
      </c>
      <c r="I13" s="17">
        <v>635.02589999999998</v>
      </c>
      <c r="J13" s="17">
        <v>635.02589999999998</v>
      </c>
      <c r="K13" s="17">
        <v>-0.4259</v>
      </c>
      <c r="L13" s="17">
        <v>216.9</v>
      </c>
      <c r="M13" s="17">
        <v>206.58520999999999</v>
      </c>
      <c r="N13" s="17">
        <v>206.58520999999999</v>
      </c>
      <c r="O13" s="17">
        <v>10.31479</v>
      </c>
      <c r="P13" s="17">
        <v>0</v>
      </c>
      <c r="Q13" s="17"/>
      <c r="R13" s="17"/>
      <c r="S13" s="17">
        <v>0</v>
      </c>
      <c r="T13" s="17"/>
      <c r="U13" s="17"/>
      <c r="V13" s="17"/>
      <c r="W13" s="17">
        <v>0</v>
      </c>
      <c r="X13" s="17">
        <v>0</v>
      </c>
      <c r="Y13" s="17"/>
      <c r="Z13" s="17">
        <v>70.471170000000001</v>
      </c>
      <c r="AA13" s="17">
        <v>-70.471170000000001</v>
      </c>
      <c r="AB13" s="17">
        <v>151.1</v>
      </c>
      <c r="AC13" s="17">
        <v>140.56</v>
      </c>
      <c r="AD13" s="17">
        <v>140.56</v>
      </c>
      <c r="AE13" s="17">
        <v>10.54</v>
      </c>
      <c r="AF13" s="17"/>
      <c r="AG13" s="17"/>
      <c r="AH13" s="17"/>
      <c r="AI13" s="17">
        <v>0</v>
      </c>
      <c r="AJ13" s="17"/>
      <c r="AK13" s="17"/>
      <c r="AL13" s="17"/>
      <c r="AM13" s="17">
        <v>0</v>
      </c>
      <c r="AN13" s="17"/>
      <c r="AO13" s="17"/>
      <c r="AP13" s="17"/>
      <c r="AQ13" s="17">
        <v>0</v>
      </c>
      <c r="AR13" s="17">
        <v>209</v>
      </c>
      <c r="AS13" s="17">
        <v>203.79567</v>
      </c>
      <c r="AT13" s="17">
        <v>203.79567</v>
      </c>
      <c r="AU13" s="17">
        <v>5.2043299999999997</v>
      </c>
      <c r="AV13" s="17">
        <v>211.7</v>
      </c>
      <c r="AW13" s="17">
        <v>203.79567</v>
      </c>
      <c r="AX13" s="17">
        <v>203.79567</v>
      </c>
      <c r="AY13" s="17">
        <v>7.9043299999999999</v>
      </c>
      <c r="AZ13" s="17">
        <v>198</v>
      </c>
      <c r="BA13" s="17">
        <v>204.40767</v>
      </c>
      <c r="BB13" s="17">
        <v>204.40767</v>
      </c>
      <c r="BC13" s="17">
        <v>-6.4076700000000004</v>
      </c>
      <c r="BD13" s="17">
        <v>217.3</v>
      </c>
      <c r="BE13" s="17">
        <v>207.04164</v>
      </c>
      <c r="BF13" s="17">
        <v>207.04164</v>
      </c>
      <c r="BG13" s="17">
        <v>10.25836</v>
      </c>
      <c r="BH13" s="17">
        <v>111.6</v>
      </c>
      <c r="BI13" s="17">
        <v>103.8317</v>
      </c>
      <c r="BJ13" s="17">
        <v>103.8317</v>
      </c>
      <c r="BK13" s="17">
        <v>7.7683</v>
      </c>
      <c r="BL13" s="17">
        <v>328.6</v>
      </c>
      <c r="BM13" s="17">
        <v>309.86416000000003</v>
      </c>
      <c r="BN13" s="17">
        <v>309.53753</v>
      </c>
      <c r="BO13" s="17">
        <v>19.062470000000001</v>
      </c>
      <c r="BP13" s="17">
        <v>3.2</v>
      </c>
      <c r="BQ13" s="17">
        <v>3.14351</v>
      </c>
      <c r="BR13" s="17">
        <v>3.14351</v>
      </c>
      <c r="BS13" s="17">
        <v>5.6489999999999999E-2</v>
      </c>
      <c r="BT13" s="17"/>
      <c r="BU13" s="17"/>
      <c r="BV13" s="17"/>
      <c r="BW13" s="17">
        <v>0</v>
      </c>
      <c r="BX13" s="17"/>
      <c r="BY13" s="17"/>
      <c r="BZ13" s="17"/>
      <c r="CA13" s="17">
        <v>0</v>
      </c>
      <c r="CB13" s="17"/>
      <c r="CC13" s="17"/>
      <c r="CD13" s="17"/>
      <c r="CE13" s="17">
        <v>0</v>
      </c>
      <c r="CF13" s="17"/>
      <c r="CG13" s="17"/>
      <c r="CH13" s="17"/>
      <c r="CI13" s="17">
        <v>0</v>
      </c>
      <c r="CJ13" s="17">
        <v>164</v>
      </c>
      <c r="CK13" s="17">
        <v>163.90777</v>
      </c>
      <c r="CL13" s="17">
        <v>163.90777</v>
      </c>
      <c r="CM13" s="17">
        <v>9.2230000000000006E-2</v>
      </c>
      <c r="CN13" s="17">
        <v>7.8</v>
      </c>
      <c r="CO13" s="17">
        <v>5.1333399999999996</v>
      </c>
      <c r="CP13" s="17">
        <v>5.1333399999999996</v>
      </c>
      <c r="CQ13" s="17">
        <v>2.6666599999999998</v>
      </c>
      <c r="CR13" s="17">
        <v>6</v>
      </c>
      <c r="CS13" s="17">
        <v>2.8177599999999998</v>
      </c>
      <c r="CT13" s="17">
        <v>2.8177599999999998</v>
      </c>
      <c r="CU13" s="17">
        <v>3.1822400000000002</v>
      </c>
      <c r="CV13" s="17"/>
      <c r="CW13" s="17"/>
      <c r="CX13" s="17"/>
      <c r="CY13" s="17">
        <v>0</v>
      </c>
      <c r="CZ13" s="17">
        <v>6.8</v>
      </c>
      <c r="DA13" s="17">
        <v>6.8787000000000003</v>
      </c>
      <c r="DB13" s="17">
        <v>6.8787000000000003</v>
      </c>
      <c r="DC13" s="17">
        <v>-7.8700000000000006E-2</v>
      </c>
      <c r="DD13" s="17">
        <v>10.5</v>
      </c>
      <c r="DE13" s="17">
        <v>13.91296</v>
      </c>
      <c r="DF13" s="17">
        <v>13.91287</v>
      </c>
      <c r="DG13" s="17">
        <v>-3.4128699999999998</v>
      </c>
      <c r="DH13" s="17">
        <v>60.5</v>
      </c>
      <c r="DI13" s="17">
        <v>76.197069999999997</v>
      </c>
      <c r="DJ13" s="17">
        <v>78.475629999999995</v>
      </c>
      <c r="DK13" s="17">
        <v>-17.975629999999999</v>
      </c>
      <c r="DL13" s="17"/>
      <c r="DM13" s="17"/>
      <c r="DN13" s="17"/>
      <c r="DO13" s="17">
        <v>0</v>
      </c>
      <c r="DP13" s="17"/>
      <c r="DQ13" s="17"/>
      <c r="DR13" s="17"/>
      <c r="DS13" s="17">
        <v>0</v>
      </c>
      <c r="DT13" s="17"/>
      <c r="DU13" s="17"/>
      <c r="DV13" s="17"/>
      <c r="DW13" s="17">
        <v>0</v>
      </c>
      <c r="DX13" s="17"/>
      <c r="DY13" s="17"/>
      <c r="DZ13" s="17"/>
      <c r="EA13" s="17">
        <v>0</v>
      </c>
      <c r="EB13" s="17">
        <v>70.400000000000006</v>
      </c>
      <c r="EC13" s="17">
        <v>86.057060000000007</v>
      </c>
      <c r="ED13" s="17">
        <v>83.342070000000007</v>
      </c>
      <c r="EE13" s="17">
        <v>-12.942069999999999</v>
      </c>
      <c r="EF13" s="17">
        <v>52.7</v>
      </c>
      <c r="EG13" s="17">
        <v>101.22451</v>
      </c>
      <c r="EH13" s="17">
        <v>116.72251</v>
      </c>
      <c r="EI13" s="17">
        <v>-64.022509999999997</v>
      </c>
      <c r="EJ13" s="17"/>
      <c r="EK13" s="17"/>
      <c r="EL13" s="17"/>
      <c r="EM13" s="17">
        <v>0</v>
      </c>
      <c r="EN13" s="17"/>
      <c r="EO13" s="17"/>
      <c r="EP13" s="17"/>
      <c r="EQ13" s="17">
        <v>0</v>
      </c>
      <c r="ER13" s="17"/>
      <c r="ES13" s="17"/>
      <c r="ET13" s="17"/>
      <c r="EU13" s="17">
        <v>0</v>
      </c>
      <c r="EV13" s="17">
        <v>6.5</v>
      </c>
      <c r="EW13" s="17">
        <v>6.39</v>
      </c>
      <c r="EX13" s="17">
        <v>6.39</v>
      </c>
      <c r="EY13" s="17">
        <v>0.11</v>
      </c>
      <c r="EZ13" s="17">
        <v>148.9</v>
      </c>
      <c r="FA13" s="17">
        <v>179.57284000000001</v>
      </c>
      <c r="FB13" s="17">
        <v>144.32990000000001</v>
      </c>
      <c r="FC13" s="17">
        <v>4.5701000000000001</v>
      </c>
      <c r="FD13" s="17">
        <v>37.299999999999997</v>
      </c>
      <c r="FE13" s="17">
        <v>38.794800000000002</v>
      </c>
      <c r="FF13" s="17">
        <v>38.794800000000002</v>
      </c>
      <c r="FG13" s="17">
        <v>-1.4947999999999999</v>
      </c>
      <c r="FH13" s="17">
        <v>76.599999999999994</v>
      </c>
      <c r="FI13" s="17">
        <v>76.301150000000007</v>
      </c>
      <c r="FJ13" s="17">
        <v>112.61403</v>
      </c>
      <c r="FK13" s="17">
        <v>-36.014029999999998</v>
      </c>
      <c r="FL13" s="17">
        <v>22.1</v>
      </c>
      <c r="FM13" s="17">
        <v>19.99897</v>
      </c>
      <c r="FN13" s="17">
        <v>19.99897</v>
      </c>
      <c r="FO13" s="17">
        <v>2.1010300000000002</v>
      </c>
      <c r="FP13" s="17">
        <v>18.399999999999999</v>
      </c>
      <c r="FQ13" s="17">
        <v>19.192229999999999</v>
      </c>
      <c r="FR13" s="17">
        <v>19.192229999999999</v>
      </c>
      <c r="FS13" s="17">
        <v>-0.79222999999999999</v>
      </c>
      <c r="FT13" s="17">
        <v>12.2</v>
      </c>
      <c r="FU13" s="17">
        <v>11.165050000000001</v>
      </c>
      <c r="FV13" s="17">
        <v>11.165050000000001</v>
      </c>
      <c r="FW13" s="17">
        <v>1.03495</v>
      </c>
      <c r="FX13" s="17">
        <v>89.5</v>
      </c>
      <c r="FY13" s="17">
        <v>87.68835</v>
      </c>
      <c r="FZ13" s="17">
        <v>87.68835</v>
      </c>
      <c r="GA13" s="17">
        <v>1.81165</v>
      </c>
      <c r="GB13" s="17">
        <v>183.2</v>
      </c>
      <c r="GC13" s="17">
        <v>184.91498000000001</v>
      </c>
      <c r="GD13" s="17">
        <v>184.91498000000001</v>
      </c>
      <c r="GE13" s="17">
        <v>-1.7149799999999999</v>
      </c>
      <c r="GF13" s="17">
        <v>183.3</v>
      </c>
      <c r="GG13" s="17">
        <v>184.91498000000001</v>
      </c>
      <c r="GH13" s="17">
        <v>184.91498000000001</v>
      </c>
      <c r="GI13" s="17">
        <v>-1.6149800000000001</v>
      </c>
      <c r="GJ13" s="17">
        <v>185</v>
      </c>
      <c r="GK13" s="17">
        <v>185.47028</v>
      </c>
      <c r="GL13" s="17">
        <v>185.47028</v>
      </c>
      <c r="GM13" s="17">
        <v>-0.47027999999999998</v>
      </c>
      <c r="GN13" s="17">
        <v>104</v>
      </c>
      <c r="GO13" s="17">
        <v>108.17218</v>
      </c>
      <c r="GP13" s="17">
        <v>110.37475999999999</v>
      </c>
      <c r="GQ13" s="17">
        <v>-6.3747600000000002</v>
      </c>
      <c r="GR13" s="17">
        <v>7.6</v>
      </c>
      <c r="GS13" s="17">
        <v>7.5127800000000002</v>
      </c>
      <c r="GT13" s="17">
        <v>7.5127800000000002</v>
      </c>
      <c r="GU13" s="17">
        <v>8.7220000000000006E-2</v>
      </c>
      <c r="GV13" s="17">
        <v>8.8000000000000007</v>
      </c>
      <c r="GW13" s="17">
        <v>7.8816100000000002</v>
      </c>
      <c r="GX13" s="17">
        <v>7.8816100000000002</v>
      </c>
      <c r="GY13" s="17">
        <v>0.91839000000000004</v>
      </c>
      <c r="GZ13" s="17">
        <v>18.600000000000001</v>
      </c>
      <c r="HA13" s="17">
        <v>18.411930000000002</v>
      </c>
      <c r="HB13" s="17">
        <v>14.23002</v>
      </c>
      <c r="HC13" s="17">
        <v>4.36998</v>
      </c>
      <c r="HD13" s="17">
        <v>21.7</v>
      </c>
      <c r="HE13" s="17">
        <v>22.118220000000001</v>
      </c>
      <c r="HF13" s="17">
        <v>22.118220000000001</v>
      </c>
      <c r="HG13" s="17">
        <v>-0.41821999999999998</v>
      </c>
      <c r="HH13" s="17">
        <v>2</v>
      </c>
      <c r="HI13" s="17">
        <v>1.97359</v>
      </c>
      <c r="HJ13" s="17">
        <v>1.97359</v>
      </c>
      <c r="HK13" s="17">
        <v>2.6409999999999999E-2</v>
      </c>
      <c r="HL13" s="17"/>
      <c r="HM13" s="17"/>
      <c r="HN13" s="17"/>
      <c r="HO13" s="17">
        <v>0</v>
      </c>
      <c r="HP13" s="17">
        <v>50.4</v>
      </c>
      <c r="HQ13" s="17">
        <v>50.740650000000002</v>
      </c>
      <c r="HR13" s="17">
        <v>47.422690000000003</v>
      </c>
      <c r="HS13" s="17">
        <v>2.9773100000000001</v>
      </c>
      <c r="HT13" s="17"/>
      <c r="HU13" s="17"/>
      <c r="HV13" s="17"/>
      <c r="HW13" s="17">
        <v>0</v>
      </c>
      <c r="HX13" s="17"/>
      <c r="HY13" s="17"/>
      <c r="HZ13" s="17"/>
      <c r="IA13" s="17">
        <v>0</v>
      </c>
      <c r="IB13" s="17">
        <v>45.8</v>
      </c>
      <c r="IC13" s="17">
        <v>35.281190000000002</v>
      </c>
      <c r="ID13" s="17">
        <v>55.956910000000001</v>
      </c>
      <c r="IE13" s="17">
        <v>-10.15691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80.7</v>
      </c>
      <c r="JE13" s="17">
        <v>90.009810000000002</v>
      </c>
      <c r="JF13" s="17">
        <v>101.93576</v>
      </c>
      <c r="JG13" s="17">
        <v>-21.235759999999999</v>
      </c>
      <c r="JH13" s="17">
        <v>178.6</v>
      </c>
      <c r="JI13" s="17">
        <v>185.36332999999999</v>
      </c>
      <c r="JJ13" s="17">
        <v>170.94</v>
      </c>
      <c r="JK13" s="17">
        <v>7.66</v>
      </c>
      <c r="JL13" s="17">
        <v>176.2</v>
      </c>
      <c r="JM13" s="17">
        <v>185.36332999999999</v>
      </c>
      <c r="JN13" s="17">
        <v>170.94</v>
      </c>
      <c r="JO13" s="17">
        <v>5.26</v>
      </c>
      <c r="JP13" s="17">
        <v>210.5</v>
      </c>
      <c r="JQ13" s="17">
        <v>185.36332999999999</v>
      </c>
      <c r="JR13" s="17">
        <v>170.94</v>
      </c>
      <c r="JS13" s="17">
        <v>39.56</v>
      </c>
      <c r="JT13" s="17">
        <v>272.2</v>
      </c>
      <c r="JU13" s="17">
        <v>278.87997000000001</v>
      </c>
      <c r="JV13" s="17">
        <v>257.18</v>
      </c>
      <c r="JW13" s="17">
        <v>15.02</v>
      </c>
      <c r="JX13" s="17"/>
      <c r="JY13" s="17"/>
      <c r="JZ13" s="17"/>
      <c r="KA13" s="17">
        <v>0</v>
      </c>
      <c r="KB13" s="17"/>
      <c r="KC13" s="17"/>
      <c r="KD13" s="17"/>
      <c r="KE13" s="17">
        <v>0</v>
      </c>
      <c r="KF13" s="17"/>
      <c r="KG13" s="17"/>
      <c r="KH13" s="17"/>
      <c r="KI13" s="17">
        <v>0</v>
      </c>
      <c r="KJ13" s="17"/>
      <c r="KK13" s="17"/>
      <c r="KL13" s="17"/>
      <c r="KM13" s="17">
        <v>0</v>
      </c>
      <c r="KN13" s="17">
        <v>0</v>
      </c>
      <c r="KO13" s="17"/>
      <c r="KP13" s="17"/>
      <c r="KQ13" s="17">
        <v>0</v>
      </c>
      <c r="KR13" s="17"/>
      <c r="KS13" s="17"/>
      <c r="KT13" s="17"/>
      <c r="KU13" s="17">
        <v>0</v>
      </c>
      <c r="KV13" s="17"/>
      <c r="KW13" s="17"/>
      <c r="KX13" s="17"/>
      <c r="KY13" s="17">
        <v>0</v>
      </c>
      <c r="KZ13" s="17"/>
      <c r="LA13" s="17"/>
      <c r="LB13" s="17"/>
      <c r="LC13" s="17">
        <v>0</v>
      </c>
      <c r="LD13" s="17">
        <v>2.2999999999999998</v>
      </c>
      <c r="LE13" s="17"/>
      <c r="LF13" s="17"/>
      <c r="LG13" s="17">
        <v>2.2999999999999998</v>
      </c>
      <c r="LH13" s="17">
        <v>98.3</v>
      </c>
      <c r="LI13" s="17">
        <v>98.29983</v>
      </c>
      <c r="LJ13" s="17">
        <v>107.39397</v>
      </c>
      <c r="LK13" s="17">
        <v>-9.0939700000000006</v>
      </c>
      <c r="LL13" s="17">
        <v>108.8</v>
      </c>
      <c r="LM13" s="17">
        <v>87.638779999999997</v>
      </c>
      <c r="LN13" s="17">
        <v>91.106039999999993</v>
      </c>
      <c r="LO13" s="17">
        <v>17.693960000000001</v>
      </c>
      <c r="LP13" s="17">
        <v>64</v>
      </c>
      <c r="LQ13" s="17">
        <v>67.133979999999994</v>
      </c>
      <c r="LR13" s="17">
        <v>67.133979999999994</v>
      </c>
      <c r="LS13" s="17">
        <v>-3.1339800000000002</v>
      </c>
      <c r="LT13" s="17">
        <v>75.400000000000006</v>
      </c>
      <c r="LU13" s="17">
        <v>72.37388</v>
      </c>
      <c r="LV13" s="17">
        <v>72.373900000000006</v>
      </c>
      <c r="LW13" s="17">
        <v>3.0261</v>
      </c>
      <c r="LX13" s="17">
        <v>29.7</v>
      </c>
      <c r="LY13" s="17">
        <v>29.951460000000001</v>
      </c>
      <c r="LZ13" s="17">
        <v>29.951460000000001</v>
      </c>
      <c r="MA13" s="17">
        <v>-0.25146000000000002</v>
      </c>
      <c r="MB13" s="17"/>
      <c r="MC13" s="17"/>
      <c r="MD13" s="17"/>
      <c r="ME13" s="17">
        <v>0</v>
      </c>
      <c r="MF13" s="17"/>
      <c r="MG13" s="17"/>
      <c r="MH13" s="17"/>
      <c r="MI13" s="17">
        <v>0</v>
      </c>
      <c r="MJ13" s="17"/>
      <c r="MK13" s="17"/>
      <c r="ML13" s="17"/>
      <c r="MM13" s="17">
        <v>0</v>
      </c>
      <c r="MN13" s="17"/>
      <c r="MO13" s="17"/>
      <c r="MP13" s="17"/>
      <c r="MQ13" s="17">
        <v>0</v>
      </c>
      <c r="MR13" s="17">
        <v>149</v>
      </c>
      <c r="MS13" s="17">
        <v>145.86798999999999</v>
      </c>
      <c r="MT13" s="17">
        <v>145.86798999999999</v>
      </c>
      <c r="MU13" s="17">
        <v>3.1320100000000002</v>
      </c>
      <c r="MV13" s="17">
        <v>70</v>
      </c>
      <c r="MW13" s="17">
        <v>73.153009999999995</v>
      </c>
      <c r="MX13" s="17">
        <v>73.153019999999998</v>
      </c>
      <c r="MY13" s="17">
        <v>-3.1530200000000002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102.6</v>
      </c>
      <c r="OG13" s="17">
        <v>63.35</v>
      </c>
      <c r="OH13" s="17">
        <v>63.35</v>
      </c>
      <c r="OI13" s="17">
        <v>39.25</v>
      </c>
      <c r="OJ13" s="17">
        <v>0</v>
      </c>
      <c r="OK13" s="17"/>
      <c r="OL13" s="17"/>
      <c r="OM13" s="17">
        <v>0</v>
      </c>
      <c r="ON13" s="17">
        <v>14.4</v>
      </c>
      <c r="OO13" s="17">
        <v>10.967000000000001</v>
      </c>
      <c r="OP13" s="17">
        <v>10.967000000000001</v>
      </c>
      <c r="OQ13" s="17">
        <v>3.4329999999999998</v>
      </c>
      <c r="OR13" s="17">
        <v>0</v>
      </c>
      <c r="OS13" s="17"/>
      <c r="OT13" s="17"/>
      <c r="OU13" s="17">
        <v>0</v>
      </c>
      <c r="OV13" s="17"/>
      <c r="OW13" s="17"/>
      <c r="OX13" s="17"/>
      <c r="OY13" s="17">
        <v>0</v>
      </c>
      <c r="OZ13" s="17">
        <v>20.6</v>
      </c>
      <c r="PA13" s="17">
        <v>5</v>
      </c>
      <c r="PB13" s="17">
        <v>5</v>
      </c>
      <c r="PC13" s="17">
        <v>15.6</v>
      </c>
      <c r="PD13" s="17">
        <v>0</v>
      </c>
      <c r="PE13" s="17"/>
      <c r="PF13" s="17"/>
      <c r="PG13" s="17">
        <v>0</v>
      </c>
      <c r="PH13" s="17">
        <v>0</v>
      </c>
      <c r="PI13" s="17"/>
      <c r="PJ13" s="17">
        <v>4.5850200000000001</v>
      </c>
      <c r="PK13" s="17">
        <v>-4.5850200000000001</v>
      </c>
      <c r="PL13" s="17">
        <v>0</v>
      </c>
      <c r="PM13" s="17"/>
      <c r="PN13" s="17"/>
      <c r="PO13" s="17">
        <v>0</v>
      </c>
      <c r="PP13" s="17">
        <v>0.8</v>
      </c>
      <c r="PQ13" s="17">
        <v>0.4</v>
      </c>
      <c r="PR13" s="17">
        <v>0.4</v>
      </c>
      <c r="PS13" s="17">
        <v>0.4</v>
      </c>
      <c r="PT13" s="17">
        <v>1.9</v>
      </c>
      <c r="PU13" s="17">
        <v>1.88</v>
      </c>
      <c r="PV13" s="17">
        <v>1.88</v>
      </c>
      <c r="PW13" s="17">
        <v>0.02</v>
      </c>
      <c r="PX13" s="17">
        <v>4.8</v>
      </c>
      <c r="PY13" s="17">
        <v>4.5</v>
      </c>
      <c r="PZ13" s="17">
        <v>4.5</v>
      </c>
      <c r="QA13" s="17">
        <v>0.3</v>
      </c>
      <c r="QB13" s="17">
        <v>0</v>
      </c>
      <c r="QC13" s="17">
        <v>14.56311</v>
      </c>
      <c r="QD13" s="17">
        <v>14.56311</v>
      </c>
      <c r="QE13" s="17">
        <v>-14.56311</v>
      </c>
      <c r="QF13" s="17">
        <v>7.5</v>
      </c>
      <c r="QG13" s="17">
        <v>7</v>
      </c>
      <c r="QH13" s="17">
        <v>7</v>
      </c>
      <c r="QI13" s="17">
        <v>0.5</v>
      </c>
      <c r="QJ13" s="17">
        <v>5.5</v>
      </c>
      <c r="QK13" s="17">
        <v>7</v>
      </c>
      <c r="QL13" s="17">
        <v>7</v>
      </c>
      <c r="QM13" s="17">
        <v>-1.5</v>
      </c>
      <c r="QN13" s="17">
        <v>3.5</v>
      </c>
      <c r="QO13" s="17">
        <v>3.5</v>
      </c>
      <c r="QP13" s="17">
        <v>3.5</v>
      </c>
      <c r="QQ13" s="17">
        <v>0</v>
      </c>
      <c r="QR13" s="17">
        <v>18.5</v>
      </c>
      <c r="QS13" s="17">
        <v>17.864080000000001</v>
      </c>
      <c r="QT13" s="17">
        <v>17.864080000000001</v>
      </c>
      <c r="QU13" s="17">
        <v>0.63592000000000004</v>
      </c>
      <c r="QV13" s="17">
        <v>0</v>
      </c>
      <c r="QW13" s="17"/>
      <c r="QX13" s="17"/>
      <c r="QY13" s="17">
        <v>0</v>
      </c>
      <c r="QZ13" s="17">
        <v>0</v>
      </c>
      <c r="RA13" s="17"/>
      <c r="RB13" s="17"/>
      <c r="RC13" s="17">
        <v>0</v>
      </c>
      <c r="RD13" s="17">
        <v>31.2</v>
      </c>
      <c r="RE13" s="17">
        <v>19.149999999999999</v>
      </c>
      <c r="RF13" s="17">
        <v>19.149999999999999</v>
      </c>
      <c r="RG13" s="17">
        <v>12.05</v>
      </c>
      <c r="RH13" s="17">
        <v>55.3</v>
      </c>
      <c r="RI13" s="17">
        <v>48.8</v>
      </c>
      <c r="RJ13" s="17">
        <v>48.8</v>
      </c>
      <c r="RK13" s="17">
        <v>6.5</v>
      </c>
      <c r="RL13" s="17">
        <v>0</v>
      </c>
      <c r="RM13" s="17"/>
      <c r="RN13" s="17"/>
      <c r="RO13" s="17">
        <v>0</v>
      </c>
      <c r="RP13" s="17">
        <v>3.3</v>
      </c>
      <c r="RQ13" s="17">
        <v>3.0510000000000002</v>
      </c>
      <c r="RR13" s="17">
        <v>3.0510000000000002</v>
      </c>
      <c r="RS13" s="17">
        <v>0.249</v>
      </c>
      <c r="RT13" s="17">
        <v>12.8</v>
      </c>
      <c r="RU13" s="17">
        <v>8.1608099999999997</v>
      </c>
      <c r="RV13" s="17">
        <v>12.94327</v>
      </c>
      <c r="RW13" s="17">
        <v>-0.14327000000000001</v>
      </c>
      <c r="RX13" s="17">
        <v>1.2</v>
      </c>
      <c r="RY13" s="17">
        <v>1.32</v>
      </c>
      <c r="RZ13" s="17">
        <v>1.32</v>
      </c>
      <c r="SA13" s="17">
        <v>-0.12</v>
      </c>
      <c r="SB13" s="17">
        <v>0.4</v>
      </c>
      <c r="SC13" s="17">
        <v>0.4</v>
      </c>
      <c r="SD13" s="17">
        <v>0.4</v>
      </c>
      <c r="SE13" s="17">
        <v>0</v>
      </c>
      <c r="SF13" s="17">
        <v>9</v>
      </c>
      <c r="SG13" s="17">
        <v>6.9</v>
      </c>
      <c r="SH13" s="17">
        <v>6.9</v>
      </c>
      <c r="SI13" s="17">
        <v>2.1</v>
      </c>
      <c r="SJ13" s="17">
        <v>5.6</v>
      </c>
      <c r="SK13" s="17">
        <v>4.8</v>
      </c>
      <c r="SL13" s="17">
        <v>4.8</v>
      </c>
      <c r="SM13" s="17">
        <v>0.8</v>
      </c>
      <c r="SN13" s="17">
        <v>16.100000000000001</v>
      </c>
      <c r="SO13" s="17">
        <v>15.53398</v>
      </c>
      <c r="SP13" s="17">
        <v>15.53398</v>
      </c>
      <c r="SQ13" s="17">
        <v>0.56601999999999997</v>
      </c>
      <c r="SR13" s="17">
        <v>20.2</v>
      </c>
      <c r="SS13" s="17">
        <v>19.417480000000001</v>
      </c>
      <c r="ST13" s="17">
        <v>19.417480000000001</v>
      </c>
      <c r="SU13" s="17">
        <v>0.78251999999999999</v>
      </c>
      <c r="SV13" s="17">
        <v>20</v>
      </c>
      <c r="SW13" s="17">
        <v>18.932040000000001</v>
      </c>
      <c r="SX13" s="17">
        <v>18.932040000000001</v>
      </c>
      <c r="SY13" s="17">
        <v>1.06796</v>
      </c>
      <c r="SZ13" s="17">
        <v>21.5</v>
      </c>
      <c r="TA13" s="17">
        <v>21.04</v>
      </c>
      <c r="TB13" s="17">
        <v>21.04</v>
      </c>
      <c r="TC13" s="17">
        <v>0.46</v>
      </c>
      <c r="TD13" s="17">
        <v>36.1</v>
      </c>
      <c r="TE13" s="17">
        <v>24.202000000000002</v>
      </c>
      <c r="TF13" s="17">
        <v>24.202000000000002</v>
      </c>
      <c r="TG13" s="17">
        <v>11.898</v>
      </c>
      <c r="TH13" s="17">
        <v>0</v>
      </c>
      <c r="TI13" s="17"/>
      <c r="TJ13" s="17"/>
      <c r="TK13" s="17">
        <v>0</v>
      </c>
      <c r="TL13" s="17"/>
      <c r="TM13" s="17">
        <v>32.402999999999999</v>
      </c>
      <c r="TN13" s="17">
        <v>32.402999999999999</v>
      </c>
      <c r="TO13" s="17">
        <v>-32.402999999999999</v>
      </c>
      <c r="TP13" s="17"/>
      <c r="TQ13" s="17">
        <v>54.457999999999998</v>
      </c>
      <c r="TR13" s="17">
        <v>54.457999999999998</v>
      </c>
      <c r="TS13" s="17">
        <v>-54.457999999999998</v>
      </c>
      <c r="TT13" s="17">
        <v>1.8</v>
      </c>
      <c r="TU13" s="17">
        <v>1.262</v>
      </c>
      <c r="TV13" s="17">
        <v>1.262</v>
      </c>
      <c r="TW13" s="17">
        <v>0.53800000000000003</v>
      </c>
      <c r="TX13" s="17">
        <v>0.3</v>
      </c>
      <c r="TY13" s="17">
        <v>1.401</v>
      </c>
      <c r="TZ13" s="17">
        <v>1.401</v>
      </c>
      <c r="UA13" s="17">
        <v>-1.101</v>
      </c>
      <c r="UB13" s="17">
        <v>15.5</v>
      </c>
      <c r="UC13" s="17">
        <v>8</v>
      </c>
      <c r="UD13" s="17">
        <v>8</v>
      </c>
      <c r="UE13" s="17">
        <v>7.5</v>
      </c>
      <c r="UF13" s="17">
        <v>5</v>
      </c>
      <c r="UG13" s="17">
        <v>2.5</v>
      </c>
      <c r="UH13" s="17">
        <v>2.5</v>
      </c>
      <c r="UI13" s="17">
        <v>2.5</v>
      </c>
      <c r="UJ13" s="17">
        <v>7.5</v>
      </c>
      <c r="UK13" s="17">
        <v>7.4</v>
      </c>
      <c r="UL13" s="17">
        <v>7.4</v>
      </c>
      <c r="UM13" s="17">
        <v>0.1</v>
      </c>
      <c r="UN13" s="17">
        <v>10.5</v>
      </c>
      <c r="UO13" s="17">
        <v>8</v>
      </c>
      <c r="UP13" s="17">
        <v>8</v>
      </c>
      <c r="UQ13" s="17">
        <v>2.5</v>
      </c>
      <c r="UR13" s="17">
        <v>11</v>
      </c>
      <c r="US13" s="17">
        <v>8.5</v>
      </c>
      <c r="UT13" s="17">
        <v>8.5</v>
      </c>
      <c r="UU13" s="17">
        <v>2.5</v>
      </c>
      <c r="UV13" s="17">
        <v>11.2</v>
      </c>
      <c r="UW13" s="17">
        <v>8.6999999999999993</v>
      </c>
      <c r="UX13" s="17">
        <v>8.6999999999999993</v>
      </c>
      <c r="UY13" s="17">
        <v>2.5</v>
      </c>
      <c r="UZ13" s="17">
        <v>13</v>
      </c>
      <c r="VA13" s="17">
        <v>7.2450000000000001</v>
      </c>
      <c r="VB13" s="17">
        <v>7.2450000000000001</v>
      </c>
      <c r="VC13" s="17">
        <v>5.7549999999999999</v>
      </c>
      <c r="VD13" s="17">
        <v>0</v>
      </c>
      <c r="VE13" s="17"/>
      <c r="VF13" s="17"/>
      <c r="VG13" s="17">
        <v>0</v>
      </c>
      <c r="VH13" s="17">
        <v>0</v>
      </c>
      <c r="VI13" s="17"/>
      <c r="VJ13" s="17"/>
      <c r="VK13" s="17">
        <v>0</v>
      </c>
      <c r="VL13" s="17">
        <v>0</v>
      </c>
      <c r="VM13" s="17"/>
      <c r="VN13" s="17"/>
      <c r="VO13" s="17">
        <v>0</v>
      </c>
      <c r="VP13" s="17">
        <v>0.3</v>
      </c>
      <c r="VQ13" s="17">
        <v>0.6</v>
      </c>
      <c r="VR13" s="17">
        <v>0.6</v>
      </c>
      <c r="VS13" s="17">
        <v>-0.3</v>
      </c>
      <c r="VT13" s="17">
        <v>17.5</v>
      </c>
      <c r="VU13" s="17">
        <v>37</v>
      </c>
      <c r="VV13" s="17">
        <v>37</v>
      </c>
      <c r="VW13" s="17">
        <v>-19.5</v>
      </c>
      <c r="VX13" s="17">
        <v>17.899999999999999</v>
      </c>
      <c r="VY13" s="17">
        <v>28</v>
      </c>
      <c r="VZ13" s="17">
        <v>28</v>
      </c>
      <c r="WA13" s="17">
        <v>-10.1</v>
      </c>
      <c r="WB13" s="17">
        <v>0</v>
      </c>
      <c r="WC13" s="17"/>
      <c r="WD13" s="17"/>
      <c r="WE13" s="17">
        <v>0</v>
      </c>
      <c r="WF13" s="17">
        <v>1.4</v>
      </c>
      <c r="WG13" s="17">
        <v>1.4490000000000001</v>
      </c>
      <c r="WH13" s="17">
        <v>1.4490000000000001</v>
      </c>
      <c r="WI13" s="17">
        <v>-4.9000000000000002E-2</v>
      </c>
      <c r="WJ13" s="17">
        <v>2.4</v>
      </c>
      <c r="WK13" s="17">
        <v>2.4</v>
      </c>
      <c r="WL13" s="17">
        <v>2.4</v>
      </c>
      <c r="WM13" s="17">
        <v>0</v>
      </c>
      <c r="WN13" s="17">
        <v>2.4</v>
      </c>
      <c r="WO13" s="17">
        <v>1.2</v>
      </c>
      <c r="WP13" s="17">
        <v>1.2</v>
      </c>
      <c r="WQ13" s="17">
        <v>1.2</v>
      </c>
      <c r="WR13" s="17">
        <v>2.5</v>
      </c>
      <c r="WS13" s="17">
        <v>2.8</v>
      </c>
      <c r="WT13" s="17">
        <v>2.8</v>
      </c>
      <c r="WU13" s="17">
        <v>-0.3</v>
      </c>
      <c r="WV13" s="17">
        <v>0</v>
      </c>
      <c r="WW13" s="17"/>
      <c r="WX13" s="17"/>
      <c r="WY13" s="17">
        <v>0</v>
      </c>
      <c r="WZ13" s="17">
        <v>7.3</v>
      </c>
      <c r="XA13" s="17">
        <v>7.4</v>
      </c>
      <c r="XB13" s="17">
        <v>7.4</v>
      </c>
      <c r="XC13" s="17">
        <v>-0.1</v>
      </c>
      <c r="XD13" s="17">
        <v>20</v>
      </c>
      <c r="XE13" s="17">
        <v>18.932040000000001</v>
      </c>
      <c r="XF13" s="17">
        <v>18.932040000000001</v>
      </c>
      <c r="XG13" s="17">
        <v>1.06796</v>
      </c>
      <c r="XH13" s="17">
        <v>9.5</v>
      </c>
      <c r="XI13" s="17">
        <v>10.7</v>
      </c>
      <c r="XJ13" s="17">
        <v>10.7</v>
      </c>
      <c r="XK13" s="17">
        <v>-1.2</v>
      </c>
      <c r="XL13" s="17">
        <v>28.6</v>
      </c>
      <c r="XM13" s="17">
        <v>29</v>
      </c>
      <c r="XN13" s="17">
        <v>29</v>
      </c>
      <c r="XO13" s="17">
        <v>-0.4</v>
      </c>
      <c r="XP13" s="17">
        <v>31.8</v>
      </c>
      <c r="XQ13" s="17">
        <v>29</v>
      </c>
      <c r="XR13" s="17">
        <v>29</v>
      </c>
      <c r="XS13" s="17">
        <v>2.8</v>
      </c>
      <c r="XT13" s="17">
        <v>16.100000000000001</v>
      </c>
      <c r="XU13" s="17">
        <v>14</v>
      </c>
      <c r="XV13" s="17">
        <v>14</v>
      </c>
      <c r="XW13" s="17">
        <v>2.1</v>
      </c>
      <c r="XX13" s="17">
        <v>18.7</v>
      </c>
      <c r="XY13" s="17">
        <v>19.652000000000001</v>
      </c>
      <c r="XZ13" s="17">
        <v>19.652000000000001</v>
      </c>
      <c r="YA13" s="17">
        <v>-0.95199999999999996</v>
      </c>
      <c r="YB13" s="17">
        <v>8.89</v>
      </c>
      <c r="YC13" s="17">
        <v>7.88</v>
      </c>
      <c r="YD13" s="17">
        <v>7.88</v>
      </c>
      <c r="YE13" s="17">
        <v>1.01</v>
      </c>
      <c r="YF13" s="17">
        <v>11</v>
      </c>
      <c r="YG13" s="17">
        <v>11</v>
      </c>
      <c r="YH13" s="17">
        <v>11</v>
      </c>
      <c r="YI13" s="17">
        <v>0</v>
      </c>
    </row>
    <row r="14" spans="1:659" ht="24" customHeight="1" x14ac:dyDescent="0.3">
      <c r="A14" s="1"/>
      <c r="B14" s="16" t="s">
        <v>83</v>
      </c>
      <c r="C14" s="16" t="s">
        <v>774</v>
      </c>
      <c r="D14" s="17">
        <v>143.30000000000001</v>
      </c>
      <c r="E14" s="17">
        <v>113.51579</v>
      </c>
      <c r="F14" s="17">
        <v>135.15703999999999</v>
      </c>
      <c r="G14" s="17">
        <v>8.1429600000000004</v>
      </c>
      <c r="H14" s="17">
        <v>620.79999999999995</v>
      </c>
      <c r="I14" s="17">
        <v>635.02589999999998</v>
      </c>
      <c r="J14" s="17">
        <v>635.02589999999998</v>
      </c>
      <c r="K14" s="17">
        <v>-14.225899999999999</v>
      </c>
      <c r="L14" s="17">
        <v>214.2</v>
      </c>
      <c r="M14" s="17">
        <v>206.58520999999999</v>
      </c>
      <c r="N14" s="17">
        <v>206.58520999999999</v>
      </c>
      <c r="O14" s="17">
        <v>7.6147900000000002</v>
      </c>
      <c r="P14" s="17">
        <v>0</v>
      </c>
      <c r="Q14" s="17"/>
      <c r="R14" s="17"/>
      <c r="S14" s="17">
        <v>0</v>
      </c>
      <c r="T14" s="17"/>
      <c r="U14" s="17"/>
      <c r="V14" s="17"/>
      <c r="W14" s="17">
        <v>0</v>
      </c>
      <c r="X14" s="17">
        <v>0</v>
      </c>
      <c r="Y14" s="17"/>
      <c r="Z14" s="17">
        <v>62.329140000000002</v>
      </c>
      <c r="AA14" s="17">
        <v>-62.329140000000002</v>
      </c>
      <c r="AB14" s="17">
        <v>149.69999999999999</v>
      </c>
      <c r="AC14" s="17">
        <v>140.56</v>
      </c>
      <c r="AD14" s="17">
        <v>140.56</v>
      </c>
      <c r="AE14" s="17">
        <v>9.14</v>
      </c>
      <c r="AF14" s="17"/>
      <c r="AG14" s="17"/>
      <c r="AH14" s="17"/>
      <c r="AI14" s="17">
        <v>0</v>
      </c>
      <c r="AJ14" s="17"/>
      <c r="AK14" s="17"/>
      <c r="AL14" s="17"/>
      <c r="AM14" s="17">
        <v>0</v>
      </c>
      <c r="AN14" s="17"/>
      <c r="AO14" s="17"/>
      <c r="AP14" s="17"/>
      <c r="AQ14" s="17">
        <v>0</v>
      </c>
      <c r="AR14" s="17">
        <v>209.4</v>
      </c>
      <c r="AS14" s="17">
        <v>203.79567</v>
      </c>
      <c r="AT14" s="17">
        <v>203.79567</v>
      </c>
      <c r="AU14" s="17">
        <v>5.60433</v>
      </c>
      <c r="AV14" s="17">
        <v>211.7</v>
      </c>
      <c r="AW14" s="17">
        <v>203.79567</v>
      </c>
      <c r="AX14" s="17">
        <v>203.79567</v>
      </c>
      <c r="AY14" s="17">
        <v>7.9043299999999999</v>
      </c>
      <c r="AZ14" s="17">
        <v>198.4</v>
      </c>
      <c r="BA14" s="17">
        <v>204.40767</v>
      </c>
      <c r="BB14" s="17">
        <v>204.40767</v>
      </c>
      <c r="BC14" s="17">
        <v>-6.0076700000000001</v>
      </c>
      <c r="BD14" s="17">
        <v>217</v>
      </c>
      <c r="BE14" s="17">
        <v>207.04164</v>
      </c>
      <c r="BF14" s="17">
        <v>207.04164</v>
      </c>
      <c r="BG14" s="17">
        <v>9.9583600000000008</v>
      </c>
      <c r="BH14" s="17">
        <v>111.3</v>
      </c>
      <c r="BI14" s="17">
        <v>103.8317</v>
      </c>
      <c r="BJ14" s="17">
        <v>103.8317</v>
      </c>
      <c r="BK14" s="17">
        <v>7.4683000000000002</v>
      </c>
      <c r="BL14" s="17">
        <v>228.5</v>
      </c>
      <c r="BM14" s="17">
        <v>381.47203000000002</v>
      </c>
      <c r="BN14" s="17">
        <v>317.09188</v>
      </c>
      <c r="BO14" s="17">
        <v>-88.591880000000003</v>
      </c>
      <c r="BP14" s="17">
        <v>3</v>
      </c>
      <c r="BQ14" s="17">
        <v>3.14351</v>
      </c>
      <c r="BR14" s="17">
        <v>3.14351</v>
      </c>
      <c r="BS14" s="17">
        <v>-0.14351</v>
      </c>
      <c r="BT14" s="17"/>
      <c r="BU14" s="17"/>
      <c r="BV14" s="17"/>
      <c r="BW14" s="17">
        <v>0</v>
      </c>
      <c r="BX14" s="17"/>
      <c r="BY14" s="17"/>
      <c r="BZ14" s="17"/>
      <c r="CA14" s="17">
        <v>0</v>
      </c>
      <c r="CB14" s="17"/>
      <c r="CC14" s="17"/>
      <c r="CD14" s="17"/>
      <c r="CE14" s="17">
        <v>0</v>
      </c>
      <c r="CF14" s="17"/>
      <c r="CG14" s="17"/>
      <c r="CH14" s="17"/>
      <c r="CI14" s="17">
        <v>0</v>
      </c>
      <c r="CJ14" s="17">
        <v>167.2</v>
      </c>
      <c r="CK14" s="17">
        <v>163.90777</v>
      </c>
      <c r="CL14" s="17">
        <v>163.90777</v>
      </c>
      <c r="CM14" s="17">
        <v>3.29223</v>
      </c>
      <c r="CN14" s="17">
        <v>7.2</v>
      </c>
      <c r="CO14" s="17">
        <v>5.1333399999999996</v>
      </c>
      <c r="CP14" s="17">
        <v>5.1333399999999996</v>
      </c>
      <c r="CQ14" s="17">
        <v>2.0666600000000002</v>
      </c>
      <c r="CR14" s="17">
        <v>5.9</v>
      </c>
      <c r="CS14" s="17">
        <v>2.8177599999999998</v>
      </c>
      <c r="CT14" s="17">
        <v>2.8177599999999998</v>
      </c>
      <c r="CU14" s="17">
        <v>3.0822400000000001</v>
      </c>
      <c r="CV14" s="17"/>
      <c r="CW14" s="17"/>
      <c r="CX14" s="17"/>
      <c r="CY14" s="17">
        <v>0</v>
      </c>
      <c r="CZ14" s="17">
        <v>6.8</v>
      </c>
      <c r="DA14" s="17">
        <v>6.8787000000000003</v>
      </c>
      <c r="DB14" s="17">
        <v>6.8787000000000003</v>
      </c>
      <c r="DC14" s="17">
        <v>-7.8700000000000006E-2</v>
      </c>
      <c r="DD14" s="17">
        <v>10.5</v>
      </c>
      <c r="DE14" s="17">
        <v>14.919420000000001</v>
      </c>
      <c r="DF14" s="17">
        <v>14.919359999999999</v>
      </c>
      <c r="DG14" s="17">
        <v>-4.4193600000000002</v>
      </c>
      <c r="DH14" s="17">
        <v>57.5</v>
      </c>
      <c r="DI14" s="17">
        <v>81.708799999999997</v>
      </c>
      <c r="DJ14" s="17">
        <v>79.430189999999996</v>
      </c>
      <c r="DK14" s="17">
        <v>-21.93019</v>
      </c>
      <c r="DL14" s="17"/>
      <c r="DM14" s="17"/>
      <c r="DN14" s="17"/>
      <c r="DO14" s="17">
        <v>0</v>
      </c>
      <c r="DP14" s="17"/>
      <c r="DQ14" s="17"/>
      <c r="DR14" s="17"/>
      <c r="DS14" s="17">
        <v>0</v>
      </c>
      <c r="DT14" s="17"/>
      <c r="DU14" s="17"/>
      <c r="DV14" s="17"/>
      <c r="DW14" s="17">
        <v>0</v>
      </c>
      <c r="DX14" s="17"/>
      <c r="DY14" s="17"/>
      <c r="DZ14" s="17"/>
      <c r="EA14" s="17">
        <v>0</v>
      </c>
      <c r="EB14" s="17">
        <v>68.8</v>
      </c>
      <c r="EC14" s="17">
        <v>86.682519999999997</v>
      </c>
      <c r="ED14" s="17">
        <v>83.528099999999995</v>
      </c>
      <c r="EE14" s="17">
        <v>-14.7281</v>
      </c>
      <c r="EF14" s="17">
        <v>108.4</v>
      </c>
      <c r="EG14" s="17">
        <v>110.26321</v>
      </c>
      <c r="EH14" s="17">
        <v>108.58512</v>
      </c>
      <c r="EI14" s="17">
        <v>-0.18512000000000001</v>
      </c>
      <c r="EJ14" s="17"/>
      <c r="EK14" s="17"/>
      <c r="EL14" s="17"/>
      <c r="EM14" s="17">
        <v>0</v>
      </c>
      <c r="EN14" s="17"/>
      <c r="EO14" s="17"/>
      <c r="EP14" s="17"/>
      <c r="EQ14" s="17">
        <v>0</v>
      </c>
      <c r="ER14" s="17"/>
      <c r="ES14" s="17"/>
      <c r="ET14" s="17"/>
      <c r="EU14" s="17">
        <v>0</v>
      </c>
      <c r="EV14" s="17">
        <v>6.5</v>
      </c>
      <c r="EW14" s="17">
        <v>6.39</v>
      </c>
      <c r="EX14" s="17">
        <v>6.39</v>
      </c>
      <c r="EY14" s="17">
        <v>0.11</v>
      </c>
      <c r="EZ14" s="17">
        <v>145.5</v>
      </c>
      <c r="FA14" s="17"/>
      <c r="FB14" s="17">
        <v>144.32990000000001</v>
      </c>
      <c r="FC14" s="17">
        <v>1.1700999999999999</v>
      </c>
      <c r="FD14" s="17">
        <v>38</v>
      </c>
      <c r="FE14" s="17">
        <v>38.794800000000002</v>
      </c>
      <c r="FF14" s="17">
        <v>38.794800000000002</v>
      </c>
      <c r="FG14" s="17">
        <v>-0.79479999999999995</v>
      </c>
      <c r="FH14" s="17">
        <v>52.5</v>
      </c>
      <c r="FI14" s="17">
        <v>53.398060000000001</v>
      </c>
      <c r="FJ14" s="17">
        <v>65.814109999999999</v>
      </c>
      <c r="FK14" s="17">
        <v>-13.314109999999999</v>
      </c>
      <c r="FL14" s="17">
        <v>22.4</v>
      </c>
      <c r="FM14" s="17">
        <v>19.99897</v>
      </c>
      <c r="FN14" s="17">
        <v>19.99897</v>
      </c>
      <c r="FO14" s="17">
        <v>2.40103</v>
      </c>
      <c r="FP14" s="17">
        <v>18.2</v>
      </c>
      <c r="FQ14" s="17">
        <v>19.192229999999999</v>
      </c>
      <c r="FR14" s="17">
        <v>19.192229999999999</v>
      </c>
      <c r="FS14" s="17">
        <v>-0.99222999999999995</v>
      </c>
      <c r="FT14" s="17">
        <v>12.1</v>
      </c>
      <c r="FU14" s="17">
        <v>11.165050000000001</v>
      </c>
      <c r="FV14" s="17">
        <v>11.165050000000001</v>
      </c>
      <c r="FW14" s="17">
        <v>0.93494999999999995</v>
      </c>
      <c r="FX14" s="17">
        <v>90.1</v>
      </c>
      <c r="FY14" s="17">
        <v>87.68835</v>
      </c>
      <c r="FZ14" s="17">
        <v>87.68835</v>
      </c>
      <c r="GA14" s="17">
        <v>2.4116499999999998</v>
      </c>
      <c r="GB14" s="17">
        <v>179.4</v>
      </c>
      <c r="GC14" s="17">
        <v>184.91498000000001</v>
      </c>
      <c r="GD14" s="17">
        <v>184.91498000000001</v>
      </c>
      <c r="GE14" s="17">
        <v>-5.5149800000000004</v>
      </c>
      <c r="GF14" s="17">
        <v>179.7</v>
      </c>
      <c r="GG14" s="17">
        <v>184.91498000000001</v>
      </c>
      <c r="GH14" s="17">
        <v>184.91498000000001</v>
      </c>
      <c r="GI14" s="17">
        <v>-5.2149799999999997</v>
      </c>
      <c r="GJ14" s="17">
        <v>182</v>
      </c>
      <c r="GK14" s="17">
        <v>185.47028</v>
      </c>
      <c r="GL14" s="17">
        <v>185.47028</v>
      </c>
      <c r="GM14" s="17">
        <v>-3.4702799999999998</v>
      </c>
      <c r="GN14" s="17">
        <v>106.5</v>
      </c>
      <c r="GO14" s="17">
        <v>108.17218</v>
      </c>
      <c r="GP14" s="17">
        <v>110.37475999999999</v>
      </c>
      <c r="GQ14" s="17">
        <v>-3.8747600000000002</v>
      </c>
      <c r="GR14" s="17">
        <v>7.5</v>
      </c>
      <c r="GS14" s="17">
        <v>7.5127800000000002</v>
      </c>
      <c r="GT14" s="17">
        <v>7.5127800000000002</v>
      </c>
      <c r="GU14" s="17">
        <v>-1.278E-2</v>
      </c>
      <c r="GV14" s="17">
        <v>8.8000000000000007</v>
      </c>
      <c r="GW14" s="17">
        <v>7.8816100000000002</v>
      </c>
      <c r="GX14" s="17">
        <v>7.8816100000000002</v>
      </c>
      <c r="GY14" s="17">
        <v>0.91839000000000004</v>
      </c>
      <c r="GZ14" s="17">
        <v>24.7</v>
      </c>
      <c r="HA14" s="17">
        <v>25.147539999999999</v>
      </c>
      <c r="HB14" s="17">
        <v>24.742290000000001</v>
      </c>
      <c r="HC14" s="17">
        <v>-4.2290000000000001E-2</v>
      </c>
      <c r="HD14" s="17">
        <v>21.3</v>
      </c>
      <c r="HE14" s="17">
        <v>22.118220000000001</v>
      </c>
      <c r="HF14" s="17">
        <v>22.118220000000001</v>
      </c>
      <c r="HG14" s="17">
        <v>-0.81821999999999995</v>
      </c>
      <c r="HH14" s="17">
        <v>2</v>
      </c>
      <c r="HI14" s="17">
        <v>1.97359</v>
      </c>
      <c r="HJ14" s="17">
        <v>1.97359</v>
      </c>
      <c r="HK14" s="17">
        <v>2.6409999999999999E-2</v>
      </c>
      <c r="HL14" s="17"/>
      <c r="HM14" s="17"/>
      <c r="HN14" s="17"/>
      <c r="HO14" s="17">
        <v>0</v>
      </c>
      <c r="HP14" s="17">
        <v>95.9</v>
      </c>
      <c r="HQ14" s="17">
        <v>101.19374000000001</v>
      </c>
      <c r="HR14" s="17">
        <v>41.237119999999997</v>
      </c>
      <c r="HS14" s="17">
        <v>54.662880000000001</v>
      </c>
      <c r="HT14" s="17"/>
      <c r="HU14" s="17"/>
      <c r="HV14" s="17"/>
      <c r="HW14" s="17">
        <v>0</v>
      </c>
      <c r="HX14" s="17"/>
      <c r="HY14" s="17"/>
      <c r="HZ14" s="17"/>
      <c r="IA14" s="17">
        <v>0</v>
      </c>
      <c r="IB14" s="17">
        <v>45.1</v>
      </c>
      <c r="IC14" s="17">
        <v>50.596049999999998</v>
      </c>
      <c r="ID14" s="17">
        <v>53.79674</v>
      </c>
      <c r="IE14" s="17">
        <v>-8.6967400000000001</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79.900000000000006</v>
      </c>
      <c r="JE14" s="17">
        <v>90.009810000000002</v>
      </c>
      <c r="JF14" s="17">
        <v>101.93576</v>
      </c>
      <c r="JG14" s="17">
        <v>-22.03576</v>
      </c>
      <c r="JH14" s="17">
        <v>149.4</v>
      </c>
      <c r="JI14" s="17">
        <v>170.94</v>
      </c>
      <c r="JJ14" s="17">
        <v>169.608</v>
      </c>
      <c r="JK14" s="17">
        <v>-20.207999999999998</v>
      </c>
      <c r="JL14" s="17">
        <v>149.19999999999999</v>
      </c>
      <c r="JM14" s="17">
        <v>170.94</v>
      </c>
      <c r="JN14" s="17">
        <v>169.608</v>
      </c>
      <c r="JO14" s="17">
        <v>-20.408000000000001</v>
      </c>
      <c r="JP14" s="17">
        <v>158.80000000000001</v>
      </c>
      <c r="JQ14" s="17">
        <v>170.94</v>
      </c>
      <c r="JR14" s="17">
        <v>169.608</v>
      </c>
      <c r="JS14" s="17">
        <v>-10.808</v>
      </c>
      <c r="JT14" s="17">
        <v>247.1</v>
      </c>
      <c r="JU14" s="17">
        <v>257.18</v>
      </c>
      <c r="JV14" s="17">
        <v>255.17599999999999</v>
      </c>
      <c r="JW14" s="17">
        <v>-8.0760000000000005</v>
      </c>
      <c r="JX14" s="17"/>
      <c r="JY14" s="17"/>
      <c r="JZ14" s="17"/>
      <c r="KA14" s="17">
        <v>0</v>
      </c>
      <c r="KB14" s="17"/>
      <c r="KC14" s="17"/>
      <c r="KD14" s="17"/>
      <c r="KE14" s="17">
        <v>0</v>
      </c>
      <c r="KF14" s="17"/>
      <c r="KG14" s="17"/>
      <c r="KH14" s="17"/>
      <c r="KI14" s="17">
        <v>0</v>
      </c>
      <c r="KJ14" s="17"/>
      <c r="KK14" s="17"/>
      <c r="KL14" s="17"/>
      <c r="KM14" s="17">
        <v>0</v>
      </c>
      <c r="KN14" s="17">
        <v>0</v>
      </c>
      <c r="KO14" s="17"/>
      <c r="KP14" s="17"/>
      <c r="KQ14" s="17">
        <v>0</v>
      </c>
      <c r="KR14" s="17"/>
      <c r="KS14" s="17"/>
      <c r="KT14" s="17"/>
      <c r="KU14" s="17">
        <v>0</v>
      </c>
      <c r="KV14" s="17"/>
      <c r="KW14" s="17"/>
      <c r="KX14" s="17"/>
      <c r="KY14" s="17">
        <v>0</v>
      </c>
      <c r="KZ14" s="17"/>
      <c r="LA14" s="17"/>
      <c r="LB14" s="17"/>
      <c r="LC14" s="17">
        <v>0</v>
      </c>
      <c r="LD14" s="17">
        <v>2.2999999999999998</v>
      </c>
      <c r="LE14" s="17"/>
      <c r="LF14" s="17"/>
      <c r="LG14" s="17">
        <v>2.2999999999999998</v>
      </c>
      <c r="LH14" s="17">
        <v>74.2</v>
      </c>
      <c r="LI14" s="17">
        <v>130.36523</v>
      </c>
      <c r="LJ14" s="17">
        <v>107.39404</v>
      </c>
      <c r="LK14" s="17">
        <v>-33.194040000000001</v>
      </c>
      <c r="LL14" s="17">
        <v>108.7</v>
      </c>
      <c r="LM14" s="17">
        <v>97.250280000000004</v>
      </c>
      <c r="LN14" s="17">
        <v>88.977590000000006</v>
      </c>
      <c r="LO14" s="17">
        <v>19.72241</v>
      </c>
      <c r="LP14" s="17">
        <v>62.5</v>
      </c>
      <c r="LQ14" s="17">
        <v>67.133979999999994</v>
      </c>
      <c r="LR14" s="17">
        <v>67.133979999999994</v>
      </c>
      <c r="LS14" s="17">
        <v>-4.6339800000000002</v>
      </c>
      <c r="LT14" s="17">
        <v>74.7</v>
      </c>
      <c r="LU14" s="17">
        <v>72.37388</v>
      </c>
      <c r="LV14" s="17">
        <v>72.373909999999995</v>
      </c>
      <c r="LW14" s="17">
        <v>2.3260900000000002</v>
      </c>
      <c r="LX14" s="17">
        <v>29.2</v>
      </c>
      <c r="LY14" s="17">
        <v>29.951460000000001</v>
      </c>
      <c r="LZ14" s="17">
        <v>29.951460000000001</v>
      </c>
      <c r="MA14" s="17">
        <v>-0.75146000000000002</v>
      </c>
      <c r="MB14" s="17"/>
      <c r="MC14" s="17"/>
      <c r="MD14" s="17"/>
      <c r="ME14" s="17">
        <v>0</v>
      </c>
      <c r="MF14" s="17"/>
      <c r="MG14" s="17"/>
      <c r="MH14" s="17"/>
      <c r="MI14" s="17">
        <v>0</v>
      </c>
      <c r="MJ14" s="17"/>
      <c r="MK14" s="17"/>
      <c r="ML14" s="17"/>
      <c r="MM14" s="17">
        <v>0</v>
      </c>
      <c r="MN14" s="17"/>
      <c r="MO14" s="17"/>
      <c r="MP14" s="17"/>
      <c r="MQ14" s="17">
        <v>0</v>
      </c>
      <c r="MR14" s="17">
        <v>150</v>
      </c>
      <c r="MS14" s="17">
        <v>145.86798999999999</v>
      </c>
      <c r="MT14" s="17">
        <v>145.86798999999999</v>
      </c>
      <c r="MU14" s="17">
        <v>4.1320100000000002</v>
      </c>
      <c r="MV14" s="17">
        <v>69.599999999999994</v>
      </c>
      <c r="MW14" s="17">
        <v>73.153009999999995</v>
      </c>
      <c r="MX14" s="17">
        <v>73.153019999999998</v>
      </c>
      <c r="MY14" s="17">
        <v>-3.5530200000000001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97.3</v>
      </c>
      <c r="OG14" s="17">
        <v>62.81</v>
      </c>
      <c r="OH14" s="17">
        <v>62.81</v>
      </c>
      <c r="OI14" s="17">
        <v>34.49</v>
      </c>
      <c r="OJ14" s="17">
        <v>0</v>
      </c>
      <c r="OK14" s="17"/>
      <c r="OL14" s="17"/>
      <c r="OM14" s="17">
        <v>0</v>
      </c>
      <c r="ON14" s="17">
        <v>15.2</v>
      </c>
      <c r="OO14" s="17">
        <v>11.042</v>
      </c>
      <c r="OP14" s="17">
        <v>11.042</v>
      </c>
      <c r="OQ14" s="17">
        <v>4.1580000000000004</v>
      </c>
      <c r="OR14" s="17">
        <v>0</v>
      </c>
      <c r="OS14" s="17"/>
      <c r="OT14" s="17"/>
      <c r="OU14" s="17">
        <v>0</v>
      </c>
      <c r="OV14" s="17"/>
      <c r="OW14" s="17"/>
      <c r="OX14" s="17"/>
      <c r="OY14" s="17">
        <v>0</v>
      </c>
      <c r="OZ14" s="17">
        <v>20.8</v>
      </c>
      <c r="PA14" s="17">
        <v>5</v>
      </c>
      <c r="PB14" s="17">
        <v>5</v>
      </c>
      <c r="PC14" s="17">
        <v>15.8</v>
      </c>
      <c r="PD14" s="17">
        <v>0</v>
      </c>
      <c r="PE14" s="17"/>
      <c r="PF14" s="17"/>
      <c r="PG14" s="17">
        <v>0</v>
      </c>
      <c r="PH14" s="17">
        <v>0</v>
      </c>
      <c r="PI14" s="17"/>
      <c r="PJ14" s="17">
        <v>4.0552799999999998</v>
      </c>
      <c r="PK14" s="17">
        <v>-4.0552799999999998</v>
      </c>
      <c r="PL14" s="17">
        <v>0</v>
      </c>
      <c r="PM14" s="17"/>
      <c r="PN14" s="17"/>
      <c r="PO14" s="17">
        <v>0</v>
      </c>
      <c r="PP14" s="17">
        <v>0.8</v>
      </c>
      <c r="PQ14" s="17">
        <v>0.4</v>
      </c>
      <c r="PR14" s="17">
        <v>0.4</v>
      </c>
      <c r="PS14" s="17">
        <v>0.4</v>
      </c>
      <c r="PT14" s="17">
        <v>1.9</v>
      </c>
      <c r="PU14" s="17">
        <v>1.88</v>
      </c>
      <c r="PV14" s="17">
        <v>1.88</v>
      </c>
      <c r="PW14" s="17">
        <v>0.02</v>
      </c>
      <c r="PX14" s="17">
        <v>4.8</v>
      </c>
      <c r="PY14" s="17">
        <v>4.5</v>
      </c>
      <c r="PZ14" s="17">
        <v>4.5</v>
      </c>
      <c r="QA14" s="17">
        <v>0.3</v>
      </c>
      <c r="QB14" s="17">
        <v>10.199999999999999</v>
      </c>
      <c r="QC14" s="17">
        <v>14.56311</v>
      </c>
      <c r="QD14" s="17">
        <v>14.56311</v>
      </c>
      <c r="QE14" s="17">
        <v>-4.3631099999999998</v>
      </c>
      <c r="QF14" s="17">
        <v>7.5</v>
      </c>
      <c r="QG14" s="17">
        <v>7</v>
      </c>
      <c r="QH14" s="17">
        <v>7</v>
      </c>
      <c r="QI14" s="17">
        <v>0.5</v>
      </c>
      <c r="QJ14" s="17">
        <v>5.5</v>
      </c>
      <c r="QK14" s="17">
        <v>7</v>
      </c>
      <c r="QL14" s="17">
        <v>7</v>
      </c>
      <c r="QM14" s="17">
        <v>-1.5</v>
      </c>
      <c r="QN14" s="17">
        <v>3.5</v>
      </c>
      <c r="QO14" s="17">
        <v>3.5</v>
      </c>
      <c r="QP14" s="17">
        <v>3.5</v>
      </c>
      <c r="QQ14" s="17">
        <v>0</v>
      </c>
      <c r="QR14" s="17">
        <v>18.5</v>
      </c>
      <c r="QS14" s="17">
        <v>17.864080000000001</v>
      </c>
      <c r="QT14" s="17">
        <v>17.864080000000001</v>
      </c>
      <c r="QU14" s="17">
        <v>0.63592000000000004</v>
      </c>
      <c r="QV14" s="17">
        <v>0</v>
      </c>
      <c r="QW14" s="17"/>
      <c r="QX14" s="17"/>
      <c r="QY14" s="17">
        <v>0</v>
      </c>
      <c r="QZ14" s="17">
        <v>0</v>
      </c>
      <c r="RA14" s="17"/>
      <c r="RB14" s="17"/>
      <c r="RC14" s="17">
        <v>0</v>
      </c>
      <c r="RD14" s="17">
        <v>31.5</v>
      </c>
      <c r="RE14" s="17">
        <v>19.21</v>
      </c>
      <c r="RF14" s="17">
        <v>19.21</v>
      </c>
      <c r="RG14" s="17">
        <v>12.29</v>
      </c>
      <c r="RH14" s="17">
        <v>80.400000000000006</v>
      </c>
      <c r="RI14" s="17">
        <v>48.53</v>
      </c>
      <c r="RJ14" s="17">
        <v>48.53</v>
      </c>
      <c r="RK14" s="17">
        <v>31.87</v>
      </c>
      <c r="RL14" s="17">
        <v>0</v>
      </c>
      <c r="RM14" s="17"/>
      <c r="RN14" s="17"/>
      <c r="RO14" s="17">
        <v>0</v>
      </c>
      <c r="RP14" s="17">
        <v>3.3</v>
      </c>
      <c r="RQ14" s="17">
        <v>3.0510000000000002</v>
      </c>
      <c r="RR14" s="17">
        <v>3.0510000000000002</v>
      </c>
      <c r="RS14" s="17">
        <v>0.249</v>
      </c>
      <c r="RT14" s="17">
        <v>12.6</v>
      </c>
      <c r="RU14" s="17">
        <v>11.70326</v>
      </c>
      <c r="RV14" s="17">
        <v>12.4436</v>
      </c>
      <c r="RW14" s="17">
        <v>0.15640000000000001</v>
      </c>
      <c r="RX14" s="17">
        <v>1.2</v>
      </c>
      <c r="RY14" s="17">
        <v>1.28</v>
      </c>
      <c r="RZ14" s="17">
        <v>1.28</v>
      </c>
      <c r="SA14" s="17">
        <v>-0.08</v>
      </c>
      <c r="SB14" s="17">
        <v>0.4</v>
      </c>
      <c r="SC14" s="17">
        <v>0.4</v>
      </c>
      <c r="SD14" s="17">
        <v>0.4</v>
      </c>
      <c r="SE14" s="17">
        <v>0</v>
      </c>
      <c r="SF14" s="17">
        <v>9</v>
      </c>
      <c r="SG14" s="17">
        <v>6.9</v>
      </c>
      <c r="SH14" s="17">
        <v>6.9</v>
      </c>
      <c r="SI14" s="17">
        <v>2.1</v>
      </c>
      <c r="SJ14" s="17">
        <v>5.6</v>
      </c>
      <c r="SK14" s="17">
        <v>4.8</v>
      </c>
      <c r="SL14" s="17">
        <v>4.8</v>
      </c>
      <c r="SM14" s="17">
        <v>0.8</v>
      </c>
      <c r="SN14" s="17">
        <v>15.8</v>
      </c>
      <c r="SO14" s="17">
        <v>15.53398</v>
      </c>
      <c r="SP14" s="17">
        <v>15.53398</v>
      </c>
      <c r="SQ14" s="17">
        <v>0.26601999999999998</v>
      </c>
      <c r="SR14" s="17">
        <v>20</v>
      </c>
      <c r="SS14" s="17">
        <v>19.417480000000001</v>
      </c>
      <c r="ST14" s="17">
        <v>19.417480000000001</v>
      </c>
      <c r="SU14" s="17">
        <v>0.58252000000000004</v>
      </c>
      <c r="SV14" s="17">
        <v>19.600000000000001</v>
      </c>
      <c r="SW14" s="17">
        <v>18.932040000000001</v>
      </c>
      <c r="SX14" s="17">
        <v>18.932040000000001</v>
      </c>
      <c r="SY14" s="17">
        <v>0.66796</v>
      </c>
      <c r="SZ14" s="17">
        <v>28.1</v>
      </c>
      <c r="TA14" s="17">
        <v>20.864999999999998</v>
      </c>
      <c r="TB14" s="17">
        <v>20.864999999999998</v>
      </c>
      <c r="TC14" s="17">
        <v>7.2350000000000003</v>
      </c>
      <c r="TD14" s="17">
        <v>35.5</v>
      </c>
      <c r="TE14" s="17">
        <v>24.113</v>
      </c>
      <c r="TF14" s="17">
        <v>24.113</v>
      </c>
      <c r="TG14" s="17">
        <v>11.387</v>
      </c>
      <c r="TH14" s="17">
        <v>0</v>
      </c>
      <c r="TI14" s="17"/>
      <c r="TJ14" s="17"/>
      <c r="TK14" s="17">
        <v>0</v>
      </c>
      <c r="TL14" s="17"/>
      <c r="TM14" s="17">
        <v>32.295000000000002</v>
      </c>
      <c r="TN14" s="17">
        <v>32.295000000000002</v>
      </c>
      <c r="TO14" s="17">
        <v>-32.295000000000002</v>
      </c>
      <c r="TP14" s="17"/>
      <c r="TQ14" s="17">
        <v>54.113999999999997</v>
      </c>
      <c r="TR14" s="17">
        <v>54.113999999999997</v>
      </c>
      <c r="TS14" s="17">
        <v>-54.113999999999997</v>
      </c>
      <c r="TT14" s="17">
        <v>2.1</v>
      </c>
      <c r="TU14" s="17">
        <v>1.2809999999999999</v>
      </c>
      <c r="TV14" s="17">
        <v>1.2809999999999999</v>
      </c>
      <c r="TW14" s="17">
        <v>0.81899999999999995</v>
      </c>
      <c r="TX14" s="17">
        <v>0</v>
      </c>
      <c r="TY14" s="17">
        <v>1.3879999999999999</v>
      </c>
      <c r="TZ14" s="17">
        <v>1.3879999999999999</v>
      </c>
      <c r="UA14" s="17">
        <v>-1.3879999999999999</v>
      </c>
      <c r="UB14" s="17">
        <v>15.5</v>
      </c>
      <c r="UC14" s="17">
        <v>8</v>
      </c>
      <c r="UD14" s="17">
        <v>8</v>
      </c>
      <c r="UE14" s="17">
        <v>7.5</v>
      </c>
      <c r="UF14" s="17">
        <v>4.7</v>
      </c>
      <c r="UG14" s="17">
        <v>2.5</v>
      </c>
      <c r="UH14" s="17">
        <v>2.5</v>
      </c>
      <c r="UI14" s="17">
        <v>2.2000000000000002</v>
      </c>
      <c r="UJ14" s="17">
        <v>7.5</v>
      </c>
      <c r="UK14" s="17">
        <v>7.4</v>
      </c>
      <c r="UL14" s="17">
        <v>7.4</v>
      </c>
      <c r="UM14" s="17">
        <v>0.1</v>
      </c>
      <c r="UN14" s="17">
        <v>10.5</v>
      </c>
      <c r="UO14" s="17">
        <v>8</v>
      </c>
      <c r="UP14" s="17">
        <v>8</v>
      </c>
      <c r="UQ14" s="17">
        <v>2.5</v>
      </c>
      <c r="UR14" s="17">
        <v>11</v>
      </c>
      <c r="US14" s="17">
        <v>8.5</v>
      </c>
      <c r="UT14" s="17">
        <v>8.5</v>
      </c>
      <c r="UU14" s="17">
        <v>2.5</v>
      </c>
      <c r="UV14" s="17">
        <v>11.2</v>
      </c>
      <c r="UW14" s="17">
        <v>8.6999999999999993</v>
      </c>
      <c r="UX14" s="17">
        <v>8.6999999999999993</v>
      </c>
      <c r="UY14" s="17">
        <v>2.5</v>
      </c>
      <c r="UZ14" s="17">
        <v>14.3</v>
      </c>
      <c r="VA14" s="17">
        <v>7.1669999999999998</v>
      </c>
      <c r="VB14" s="17">
        <v>7.1669999999999998</v>
      </c>
      <c r="VC14" s="17">
        <v>7.133</v>
      </c>
      <c r="VD14" s="17">
        <v>0</v>
      </c>
      <c r="VE14" s="17"/>
      <c r="VF14" s="17"/>
      <c r="VG14" s="17">
        <v>0</v>
      </c>
      <c r="VH14" s="17">
        <v>0</v>
      </c>
      <c r="VI14" s="17"/>
      <c r="VJ14" s="17"/>
      <c r="VK14" s="17">
        <v>0</v>
      </c>
      <c r="VL14" s="17">
        <v>0</v>
      </c>
      <c r="VM14" s="17"/>
      <c r="VN14" s="17"/>
      <c r="VO14" s="17">
        <v>0</v>
      </c>
      <c r="VP14" s="17">
        <v>0.3</v>
      </c>
      <c r="VQ14" s="17">
        <v>0.6</v>
      </c>
      <c r="VR14" s="17">
        <v>0.6</v>
      </c>
      <c r="VS14" s="17">
        <v>-0.3</v>
      </c>
      <c r="VT14" s="17">
        <v>33.799999999999997</v>
      </c>
      <c r="VU14" s="17">
        <v>39</v>
      </c>
      <c r="VV14" s="17">
        <v>39</v>
      </c>
      <c r="VW14" s="17">
        <v>-5.2</v>
      </c>
      <c r="VX14" s="17">
        <v>25.3</v>
      </c>
      <c r="VY14" s="17">
        <v>28</v>
      </c>
      <c r="VZ14" s="17">
        <v>28</v>
      </c>
      <c r="WA14" s="17">
        <v>-2.7</v>
      </c>
      <c r="WB14" s="17">
        <v>0</v>
      </c>
      <c r="WC14" s="17"/>
      <c r="WD14" s="17"/>
      <c r="WE14" s="17">
        <v>0</v>
      </c>
      <c r="WF14" s="17">
        <v>1.4</v>
      </c>
      <c r="WG14" s="17">
        <v>1.4490000000000001</v>
      </c>
      <c r="WH14" s="17">
        <v>1.4490000000000001</v>
      </c>
      <c r="WI14" s="17">
        <v>-4.9000000000000002E-2</v>
      </c>
      <c r="WJ14" s="17">
        <v>2.4</v>
      </c>
      <c r="WK14" s="17">
        <v>2.4</v>
      </c>
      <c r="WL14" s="17">
        <v>2.4</v>
      </c>
      <c r="WM14" s="17">
        <v>0</v>
      </c>
      <c r="WN14" s="17">
        <v>2.4</v>
      </c>
      <c r="WO14" s="17">
        <v>1.2</v>
      </c>
      <c r="WP14" s="17">
        <v>1.2</v>
      </c>
      <c r="WQ14" s="17">
        <v>1.2</v>
      </c>
      <c r="WR14" s="17">
        <v>2.5</v>
      </c>
      <c r="WS14" s="17">
        <v>2.8</v>
      </c>
      <c r="WT14" s="17">
        <v>2.8</v>
      </c>
      <c r="WU14" s="17">
        <v>-0.3</v>
      </c>
      <c r="WV14" s="17">
        <v>0</v>
      </c>
      <c r="WW14" s="17"/>
      <c r="WX14" s="17"/>
      <c r="WY14" s="17">
        <v>0</v>
      </c>
      <c r="WZ14" s="17">
        <v>7.3</v>
      </c>
      <c r="XA14" s="17">
        <v>7.4</v>
      </c>
      <c r="XB14" s="17">
        <v>7.4</v>
      </c>
      <c r="XC14" s="17">
        <v>-0.1</v>
      </c>
      <c r="XD14" s="17">
        <v>19.399999999999999</v>
      </c>
      <c r="XE14" s="17">
        <v>18.932040000000001</v>
      </c>
      <c r="XF14" s="17">
        <v>18.932040000000001</v>
      </c>
      <c r="XG14" s="17">
        <v>0.46795999999999999</v>
      </c>
      <c r="XH14" s="17">
        <v>9.4</v>
      </c>
      <c r="XI14" s="17">
        <v>10.7</v>
      </c>
      <c r="XJ14" s="17">
        <v>10.7</v>
      </c>
      <c r="XK14" s="17">
        <v>-1.3</v>
      </c>
      <c r="XL14" s="17">
        <v>29.2</v>
      </c>
      <c r="XM14" s="17">
        <v>29</v>
      </c>
      <c r="XN14" s="17">
        <v>29</v>
      </c>
      <c r="XO14" s="17">
        <v>0.2</v>
      </c>
      <c r="XP14" s="17">
        <v>31.9</v>
      </c>
      <c r="XQ14" s="17">
        <v>29</v>
      </c>
      <c r="XR14" s="17">
        <v>29</v>
      </c>
      <c r="XS14" s="17">
        <v>2.9</v>
      </c>
      <c r="XT14" s="17">
        <v>15.5</v>
      </c>
      <c r="XU14" s="17">
        <v>14</v>
      </c>
      <c r="XV14" s="17">
        <v>14</v>
      </c>
      <c r="XW14" s="17">
        <v>1.5</v>
      </c>
      <c r="XX14" s="17">
        <v>18.7</v>
      </c>
      <c r="XY14" s="17">
        <v>19.652000000000001</v>
      </c>
      <c r="XZ14" s="17">
        <v>19.652000000000001</v>
      </c>
      <c r="YA14" s="17">
        <v>-0.95199999999999996</v>
      </c>
      <c r="YB14" s="17">
        <v>8.3699999999999992</v>
      </c>
      <c r="YC14" s="17">
        <v>7.88</v>
      </c>
      <c r="YD14" s="17">
        <v>7.88</v>
      </c>
      <c r="YE14" s="17">
        <v>0.49</v>
      </c>
      <c r="YF14" s="17">
        <v>11.1</v>
      </c>
      <c r="YG14" s="17">
        <v>11</v>
      </c>
      <c r="YH14" s="17">
        <v>11</v>
      </c>
      <c r="YI14" s="17">
        <v>0.1</v>
      </c>
    </row>
    <row r="15" spans="1:659" ht="24" customHeight="1" x14ac:dyDescent="0.3">
      <c r="A15" s="1"/>
      <c r="B15" s="16" t="s">
        <v>83</v>
      </c>
      <c r="C15" s="16" t="s">
        <v>775</v>
      </c>
      <c r="D15" s="17">
        <v>137.30000000000001</v>
      </c>
      <c r="E15" s="17">
        <v>109.61673</v>
      </c>
      <c r="F15" s="17">
        <v>134.14320000000001</v>
      </c>
      <c r="G15" s="17">
        <v>3.1568000000000001</v>
      </c>
      <c r="H15" s="17">
        <v>618.9</v>
      </c>
      <c r="I15" s="17">
        <v>635.02589999999998</v>
      </c>
      <c r="J15" s="17">
        <v>635.02589999999998</v>
      </c>
      <c r="K15" s="17">
        <v>-16.125900000000001</v>
      </c>
      <c r="L15" s="17">
        <v>213.9</v>
      </c>
      <c r="M15" s="17">
        <v>206.58520999999999</v>
      </c>
      <c r="N15" s="17">
        <v>206.58520999999999</v>
      </c>
      <c r="O15" s="17">
        <v>7.3147900000000003</v>
      </c>
      <c r="P15" s="17">
        <v>0</v>
      </c>
      <c r="Q15" s="17"/>
      <c r="R15" s="17"/>
      <c r="S15" s="17">
        <v>0</v>
      </c>
      <c r="T15" s="17"/>
      <c r="U15" s="17"/>
      <c r="V15" s="17"/>
      <c r="W15" s="17">
        <v>0</v>
      </c>
      <c r="X15" s="17">
        <v>0</v>
      </c>
      <c r="Y15" s="17">
        <v>20.618569999999998</v>
      </c>
      <c r="Z15" s="17">
        <v>71.70823</v>
      </c>
      <c r="AA15" s="17">
        <v>-71.70823</v>
      </c>
      <c r="AB15" s="17">
        <v>146.69999999999999</v>
      </c>
      <c r="AC15" s="17">
        <v>140.56</v>
      </c>
      <c r="AD15" s="17">
        <v>140.56</v>
      </c>
      <c r="AE15" s="17">
        <v>6.14</v>
      </c>
      <c r="AF15" s="17"/>
      <c r="AG15" s="17"/>
      <c r="AH15" s="17"/>
      <c r="AI15" s="17">
        <v>0</v>
      </c>
      <c r="AJ15" s="17"/>
      <c r="AK15" s="17"/>
      <c r="AL15" s="17"/>
      <c r="AM15" s="17">
        <v>0</v>
      </c>
      <c r="AN15" s="17"/>
      <c r="AO15" s="17"/>
      <c r="AP15" s="17"/>
      <c r="AQ15" s="17">
        <v>0</v>
      </c>
      <c r="AR15" s="17">
        <v>209.5</v>
      </c>
      <c r="AS15" s="17">
        <v>203.79567</v>
      </c>
      <c r="AT15" s="17">
        <v>203.79567</v>
      </c>
      <c r="AU15" s="17">
        <v>5.7043299999999997</v>
      </c>
      <c r="AV15" s="17">
        <v>212.9</v>
      </c>
      <c r="AW15" s="17">
        <v>203.79567</v>
      </c>
      <c r="AX15" s="17">
        <v>203.79567</v>
      </c>
      <c r="AY15" s="17">
        <v>9.1043299999999991</v>
      </c>
      <c r="AZ15" s="17">
        <v>198.3</v>
      </c>
      <c r="BA15" s="17">
        <v>204.40767</v>
      </c>
      <c r="BB15" s="17">
        <v>204.40767</v>
      </c>
      <c r="BC15" s="17">
        <v>-6.1076699999999997</v>
      </c>
      <c r="BD15" s="17">
        <v>218.8</v>
      </c>
      <c r="BE15" s="17">
        <v>207.04164</v>
      </c>
      <c r="BF15" s="17">
        <v>207.04164</v>
      </c>
      <c r="BG15" s="17">
        <v>11.75836</v>
      </c>
      <c r="BH15" s="17">
        <v>111.6</v>
      </c>
      <c r="BI15" s="17">
        <v>103.8317</v>
      </c>
      <c r="BJ15" s="17">
        <v>103.8317</v>
      </c>
      <c r="BK15" s="17">
        <v>7.7683</v>
      </c>
      <c r="BL15" s="17">
        <v>171.1</v>
      </c>
      <c r="BM15" s="17">
        <v>280.52386000000001</v>
      </c>
      <c r="BN15" s="17">
        <v>330.22329999999999</v>
      </c>
      <c r="BO15" s="17">
        <v>-159.1233</v>
      </c>
      <c r="BP15" s="17">
        <v>2.8</v>
      </c>
      <c r="BQ15" s="17">
        <v>3.14351</v>
      </c>
      <c r="BR15" s="17">
        <v>3.14351</v>
      </c>
      <c r="BS15" s="17">
        <v>-0.34350999999999998</v>
      </c>
      <c r="BT15" s="17"/>
      <c r="BU15" s="17"/>
      <c r="BV15" s="17"/>
      <c r="BW15" s="17">
        <v>0</v>
      </c>
      <c r="BX15" s="17"/>
      <c r="BY15" s="17"/>
      <c r="BZ15" s="17"/>
      <c r="CA15" s="17">
        <v>0</v>
      </c>
      <c r="CB15" s="17"/>
      <c r="CC15" s="17"/>
      <c r="CD15" s="17"/>
      <c r="CE15" s="17">
        <v>0</v>
      </c>
      <c r="CF15" s="17"/>
      <c r="CG15" s="17"/>
      <c r="CH15" s="17"/>
      <c r="CI15" s="17">
        <v>0</v>
      </c>
      <c r="CJ15" s="17">
        <v>159.6</v>
      </c>
      <c r="CK15" s="17">
        <v>163.90777</v>
      </c>
      <c r="CL15" s="17">
        <v>163.90777</v>
      </c>
      <c r="CM15" s="17">
        <v>-4.3077699999999997</v>
      </c>
      <c r="CN15" s="17">
        <v>7</v>
      </c>
      <c r="CO15" s="17">
        <v>5.1333399999999996</v>
      </c>
      <c r="CP15" s="17">
        <v>5.1333399999999996</v>
      </c>
      <c r="CQ15" s="17">
        <v>1.86666</v>
      </c>
      <c r="CR15" s="17">
        <v>5.9</v>
      </c>
      <c r="CS15" s="17">
        <v>2.8177599999999998</v>
      </c>
      <c r="CT15" s="17">
        <v>2.8177599999999998</v>
      </c>
      <c r="CU15" s="17">
        <v>3.0822400000000001</v>
      </c>
      <c r="CV15" s="17"/>
      <c r="CW15" s="17"/>
      <c r="CX15" s="17"/>
      <c r="CY15" s="17">
        <v>0</v>
      </c>
      <c r="CZ15" s="17">
        <v>6.8</v>
      </c>
      <c r="DA15" s="17">
        <v>6.8787000000000003</v>
      </c>
      <c r="DB15" s="17">
        <v>6.8787000000000003</v>
      </c>
      <c r="DC15" s="17">
        <v>-7.8700000000000006E-2</v>
      </c>
      <c r="DD15" s="17">
        <v>10.5</v>
      </c>
      <c r="DE15" s="17">
        <v>13.04613</v>
      </c>
      <c r="DF15" s="17">
        <v>14.18383</v>
      </c>
      <c r="DG15" s="17">
        <v>-3.6838299999999999</v>
      </c>
      <c r="DH15" s="17">
        <v>58.5</v>
      </c>
      <c r="DI15" s="17">
        <v>76.918639999999996</v>
      </c>
      <c r="DJ15" s="17">
        <v>78.682879999999997</v>
      </c>
      <c r="DK15" s="17">
        <v>-20.182880000000001</v>
      </c>
      <c r="DL15" s="17"/>
      <c r="DM15" s="17"/>
      <c r="DN15" s="17"/>
      <c r="DO15" s="17">
        <v>0</v>
      </c>
      <c r="DP15" s="17"/>
      <c r="DQ15" s="17"/>
      <c r="DR15" s="17"/>
      <c r="DS15" s="17">
        <v>0</v>
      </c>
      <c r="DT15" s="17"/>
      <c r="DU15" s="17"/>
      <c r="DV15" s="17"/>
      <c r="DW15" s="17">
        <v>0</v>
      </c>
      <c r="DX15" s="17"/>
      <c r="DY15" s="17"/>
      <c r="DZ15" s="17"/>
      <c r="EA15" s="17">
        <v>0</v>
      </c>
      <c r="EB15" s="17">
        <v>67.3</v>
      </c>
      <c r="EC15" s="17">
        <v>85.638419999999996</v>
      </c>
      <c r="ED15" s="17">
        <v>83.159310000000005</v>
      </c>
      <c r="EE15" s="17">
        <v>-15.859310000000001</v>
      </c>
      <c r="EF15" s="17">
        <v>28.9</v>
      </c>
      <c r="EG15" s="17">
        <v>81.238140000000001</v>
      </c>
      <c r="EH15" s="17">
        <v>77.527010000000004</v>
      </c>
      <c r="EI15" s="17">
        <v>-48.627009999999999</v>
      </c>
      <c r="EJ15" s="17"/>
      <c r="EK15" s="17"/>
      <c r="EL15" s="17"/>
      <c r="EM15" s="17">
        <v>0</v>
      </c>
      <c r="EN15" s="17"/>
      <c r="EO15" s="17"/>
      <c r="EP15" s="17"/>
      <c r="EQ15" s="17">
        <v>0</v>
      </c>
      <c r="ER15" s="17"/>
      <c r="ES15" s="17"/>
      <c r="ET15" s="17"/>
      <c r="EU15" s="17">
        <v>0</v>
      </c>
      <c r="EV15" s="17">
        <v>6.5</v>
      </c>
      <c r="EW15" s="17">
        <v>6.39</v>
      </c>
      <c r="EX15" s="17">
        <v>6.39</v>
      </c>
      <c r="EY15" s="17">
        <v>0.11</v>
      </c>
      <c r="EZ15" s="17">
        <v>145</v>
      </c>
      <c r="FA15" s="17">
        <v>167.20407</v>
      </c>
      <c r="FB15" s="17"/>
      <c r="FC15" s="17">
        <v>145</v>
      </c>
      <c r="FD15" s="17">
        <v>38</v>
      </c>
      <c r="FE15" s="17">
        <v>38.794800000000002</v>
      </c>
      <c r="FF15" s="17">
        <v>38.794800000000002</v>
      </c>
      <c r="FG15" s="17">
        <v>-0.79479999999999995</v>
      </c>
      <c r="FH15" s="17">
        <v>74.3</v>
      </c>
      <c r="FI15" s="17">
        <v>76.301150000000007</v>
      </c>
      <c r="FJ15" s="17">
        <v>76.301150000000007</v>
      </c>
      <c r="FK15" s="17">
        <v>-2.00115</v>
      </c>
      <c r="FL15" s="17">
        <v>21.7</v>
      </c>
      <c r="FM15" s="17">
        <v>19.99897</v>
      </c>
      <c r="FN15" s="17">
        <v>19.99897</v>
      </c>
      <c r="FO15" s="17">
        <v>1.70103</v>
      </c>
      <c r="FP15" s="17">
        <v>18.399999999999999</v>
      </c>
      <c r="FQ15" s="17">
        <v>19.192229999999999</v>
      </c>
      <c r="FR15" s="17">
        <v>19.192229999999999</v>
      </c>
      <c r="FS15" s="17">
        <v>-0.79222999999999999</v>
      </c>
      <c r="FT15" s="17">
        <v>12.2</v>
      </c>
      <c r="FU15" s="17">
        <v>11.165050000000001</v>
      </c>
      <c r="FV15" s="17">
        <v>11.165050000000001</v>
      </c>
      <c r="FW15" s="17">
        <v>1.03495</v>
      </c>
      <c r="FX15" s="17">
        <v>86.7</v>
      </c>
      <c r="FY15" s="17">
        <v>87.68835</v>
      </c>
      <c r="FZ15" s="17">
        <v>87.68835</v>
      </c>
      <c r="GA15" s="17">
        <v>-0.98834999999999995</v>
      </c>
      <c r="GB15" s="17">
        <v>177</v>
      </c>
      <c r="GC15" s="17">
        <v>184.91498000000001</v>
      </c>
      <c r="GD15" s="17">
        <v>184.91498000000001</v>
      </c>
      <c r="GE15" s="17">
        <v>-7.9149799999999999</v>
      </c>
      <c r="GF15" s="17">
        <v>177.2</v>
      </c>
      <c r="GG15" s="17">
        <v>184.91498000000001</v>
      </c>
      <c r="GH15" s="17">
        <v>184.91498000000001</v>
      </c>
      <c r="GI15" s="17">
        <v>-7.7149799999999997</v>
      </c>
      <c r="GJ15" s="17">
        <v>183</v>
      </c>
      <c r="GK15" s="17">
        <v>185.47028</v>
      </c>
      <c r="GL15" s="17">
        <v>185.47028</v>
      </c>
      <c r="GM15" s="17">
        <v>-2.4702799999999998</v>
      </c>
      <c r="GN15" s="17">
        <v>103</v>
      </c>
      <c r="GO15" s="17">
        <v>108.17218</v>
      </c>
      <c r="GP15" s="17">
        <v>110.37475999999999</v>
      </c>
      <c r="GQ15" s="17">
        <v>-7.3747600000000002</v>
      </c>
      <c r="GR15" s="17">
        <v>7.5</v>
      </c>
      <c r="GS15" s="17">
        <v>7.5127800000000002</v>
      </c>
      <c r="GT15" s="17">
        <v>7.5127800000000002</v>
      </c>
      <c r="GU15" s="17">
        <v>-1.278E-2</v>
      </c>
      <c r="GV15" s="17">
        <v>8.8000000000000007</v>
      </c>
      <c r="GW15" s="17">
        <v>7.8816100000000002</v>
      </c>
      <c r="GX15" s="17">
        <v>7.8816100000000002</v>
      </c>
      <c r="GY15" s="17">
        <v>0.91839000000000004</v>
      </c>
      <c r="GZ15" s="17">
        <v>17.3</v>
      </c>
      <c r="HA15" s="17">
        <v>24.742270000000001</v>
      </c>
      <c r="HB15" s="17"/>
      <c r="HC15" s="17">
        <v>17.3</v>
      </c>
      <c r="HD15" s="17">
        <v>21.1</v>
      </c>
      <c r="HE15" s="17">
        <v>22.118220000000001</v>
      </c>
      <c r="HF15" s="17">
        <v>22.118220000000001</v>
      </c>
      <c r="HG15" s="17">
        <v>-1.0182199999999999</v>
      </c>
      <c r="HH15" s="17">
        <v>2</v>
      </c>
      <c r="HI15" s="17">
        <v>1.97359</v>
      </c>
      <c r="HJ15" s="17">
        <v>1.97359</v>
      </c>
      <c r="HK15" s="17">
        <v>2.6409999999999999E-2</v>
      </c>
      <c r="HL15" s="17"/>
      <c r="HM15" s="17"/>
      <c r="HN15" s="17"/>
      <c r="HO15" s="17">
        <v>0</v>
      </c>
      <c r="HP15" s="17">
        <v>38.4</v>
      </c>
      <c r="HQ15" s="17">
        <v>41.237119999999997</v>
      </c>
      <c r="HR15" s="17">
        <v>41.237119999999997</v>
      </c>
      <c r="HS15" s="17">
        <v>-2.8371200000000001</v>
      </c>
      <c r="HT15" s="17"/>
      <c r="HU15" s="17"/>
      <c r="HV15" s="17"/>
      <c r="HW15" s="17">
        <v>0</v>
      </c>
      <c r="HX15" s="17"/>
      <c r="HY15" s="17"/>
      <c r="HZ15" s="17"/>
      <c r="IA15" s="17">
        <v>0</v>
      </c>
      <c r="IB15" s="17">
        <v>44.3</v>
      </c>
      <c r="IC15" s="17">
        <v>23.325759999999999</v>
      </c>
      <c r="ID15" s="17">
        <v>54.380180000000003</v>
      </c>
      <c r="IE15" s="17">
        <v>-10.08018</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83.6</v>
      </c>
      <c r="JE15" s="17">
        <v>90.009810000000002</v>
      </c>
      <c r="JF15" s="17">
        <v>118.62344</v>
      </c>
      <c r="JG15" s="17">
        <v>-35.023440000000001</v>
      </c>
      <c r="JH15" s="17">
        <v>179.2</v>
      </c>
      <c r="JI15" s="17">
        <v>175.69855999999999</v>
      </c>
      <c r="JJ15" s="17">
        <v>185.35222999999999</v>
      </c>
      <c r="JK15" s="17">
        <v>-6.1522300000000003</v>
      </c>
      <c r="JL15" s="17">
        <v>177.1</v>
      </c>
      <c r="JM15" s="17">
        <v>175.69855999999999</v>
      </c>
      <c r="JN15" s="17">
        <v>185.35222999999999</v>
      </c>
      <c r="JO15" s="17">
        <v>-8.2522300000000008</v>
      </c>
      <c r="JP15" s="17">
        <v>210.8</v>
      </c>
      <c r="JQ15" s="17">
        <v>175.69855999999999</v>
      </c>
      <c r="JR15" s="17">
        <v>185.35222999999999</v>
      </c>
      <c r="JS15" s="17">
        <v>25.447769999999998</v>
      </c>
      <c r="JT15" s="17">
        <v>271.7</v>
      </c>
      <c r="JU15" s="17">
        <v>264.33927999999997</v>
      </c>
      <c r="JV15" s="17">
        <v>278.86327</v>
      </c>
      <c r="JW15" s="17">
        <v>-7.1632699999999998</v>
      </c>
      <c r="JX15" s="17"/>
      <c r="JY15" s="17"/>
      <c r="JZ15" s="17"/>
      <c r="KA15" s="17">
        <v>0</v>
      </c>
      <c r="KB15" s="17"/>
      <c r="KC15" s="17"/>
      <c r="KD15" s="17"/>
      <c r="KE15" s="17">
        <v>0</v>
      </c>
      <c r="KF15" s="17"/>
      <c r="KG15" s="17"/>
      <c r="KH15" s="17"/>
      <c r="KI15" s="17">
        <v>0</v>
      </c>
      <c r="KJ15" s="17"/>
      <c r="KK15" s="17"/>
      <c r="KL15" s="17"/>
      <c r="KM15" s="17">
        <v>0</v>
      </c>
      <c r="KN15" s="17">
        <v>0</v>
      </c>
      <c r="KO15" s="17"/>
      <c r="KP15" s="17"/>
      <c r="KQ15" s="17">
        <v>0</v>
      </c>
      <c r="KR15" s="17"/>
      <c r="KS15" s="17"/>
      <c r="KT15" s="17"/>
      <c r="KU15" s="17">
        <v>0</v>
      </c>
      <c r="KV15" s="17"/>
      <c r="KW15" s="17"/>
      <c r="KX15" s="17"/>
      <c r="KY15" s="17">
        <v>0</v>
      </c>
      <c r="KZ15" s="17"/>
      <c r="LA15" s="17"/>
      <c r="LB15" s="17"/>
      <c r="LC15" s="17">
        <v>0</v>
      </c>
      <c r="LD15" s="17">
        <v>2.4</v>
      </c>
      <c r="LE15" s="17"/>
      <c r="LF15" s="17"/>
      <c r="LG15" s="17">
        <v>2.4</v>
      </c>
      <c r="LH15" s="17">
        <v>56.4</v>
      </c>
      <c r="LI15" s="17">
        <v>89.453739999999996</v>
      </c>
      <c r="LJ15" s="17">
        <v>132.59066999999999</v>
      </c>
      <c r="LK15" s="17">
        <v>-76.190669999999997</v>
      </c>
      <c r="LL15" s="17">
        <v>91.3</v>
      </c>
      <c r="LM15" s="17">
        <v>92.444500000000005</v>
      </c>
      <c r="LN15" s="17">
        <v>99.883750000000006</v>
      </c>
      <c r="LO15" s="17">
        <v>-8.5837500000000002</v>
      </c>
      <c r="LP15" s="17">
        <v>61.3</v>
      </c>
      <c r="LQ15" s="17">
        <v>67.133979999999994</v>
      </c>
      <c r="LR15" s="17">
        <v>67.133979999999994</v>
      </c>
      <c r="LS15" s="17">
        <v>-5.8339800000000004</v>
      </c>
      <c r="LT15" s="17">
        <v>73.599999999999994</v>
      </c>
      <c r="LU15" s="17">
        <v>72.37388</v>
      </c>
      <c r="LV15" s="17">
        <v>74.156540000000007</v>
      </c>
      <c r="LW15" s="17">
        <v>-0.55654000000000003</v>
      </c>
      <c r="LX15" s="17">
        <v>28.5</v>
      </c>
      <c r="LY15" s="17">
        <v>29.951460000000001</v>
      </c>
      <c r="LZ15" s="17">
        <v>29.951460000000001</v>
      </c>
      <c r="MA15" s="17">
        <v>-1.45146</v>
      </c>
      <c r="MB15" s="17"/>
      <c r="MC15" s="17"/>
      <c r="MD15" s="17"/>
      <c r="ME15" s="17">
        <v>0</v>
      </c>
      <c r="MF15" s="17"/>
      <c r="MG15" s="17"/>
      <c r="MH15" s="17"/>
      <c r="MI15" s="17">
        <v>0</v>
      </c>
      <c r="MJ15" s="17"/>
      <c r="MK15" s="17"/>
      <c r="ML15" s="17"/>
      <c r="MM15" s="17">
        <v>0</v>
      </c>
      <c r="MN15" s="17"/>
      <c r="MO15" s="17"/>
      <c r="MP15" s="17"/>
      <c r="MQ15" s="17">
        <v>0</v>
      </c>
      <c r="MR15" s="17">
        <v>149.30000000000001</v>
      </c>
      <c r="MS15" s="17">
        <v>145.86798999999999</v>
      </c>
      <c r="MT15" s="17">
        <v>145.86798999999999</v>
      </c>
      <c r="MU15" s="17">
        <v>3.43201</v>
      </c>
      <c r="MV15" s="17">
        <v>70.2</v>
      </c>
      <c r="MW15" s="17">
        <v>73.153009999999995</v>
      </c>
      <c r="MX15" s="17">
        <v>73.153009999999995</v>
      </c>
      <c r="MY15" s="17">
        <v>-2.9530099999999999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112.4</v>
      </c>
      <c r="OG15" s="17">
        <v>62.22</v>
      </c>
      <c r="OH15" s="17">
        <v>62.22</v>
      </c>
      <c r="OI15" s="17">
        <v>50.18</v>
      </c>
      <c r="OJ15" s="17">
        <v>0</v>
      </c>
      <c r="OK15" s="17"/>
      <c r="OL15" s="17"/>
      <c r="OM15" s="17">
        <v>0</v>
      </c>
      <c r="ON15" s="17">
        <v>14.1</v>
      </c>
      <c r="OO15" s="17">
        <v>10.972</v>
      </c>
      <c r="OP15" s="17">
        <v>10.972</v>
      </c>
      <c r="OQ15" s="17">
        <v>3.1280000000000001</v>
      </c>
      <c r="OR15" s="17">
        <v>0</v>
      </c>
      <c r="OS15" s="17"/>
      <c r="OT15" s="17"/>
      <c r="OU15" s="17">
        <v>0</v>
      </c>
      <c r="OV15" s="17"/>
      <c r="OW15" s="17"/>
      <c r="OX15" s="17"/>
      <c r="OY15" s="17">
        <v>0</v>
      </c>
      <c r="OZ15" s="17">
        <v>20.7</v>
      </c>
      <c r="PA15" s="17">
        <v>5</v>
      </c>
      <c r="PB15" s="17">
        <v>5</v>
      </c>
      <c r="PC15" s="17">
        <v>15.7</v>
      </c>
      <c r="PD15" s="17">
        <v>0</v>
      </c>
      <c r="PE15" s="17"/>
      <c r="PF15" s="17"/>
      <c r="PG15" s="17">
        <v>0</v>
      </c>
      <c r="PH15" s="17">
        <v>0</v>
      </c>
      <c r="PI15" s="17">
        <v>1.3414900000000001</v>
      </c>
      <c r="PJ15" s="17">
        <v>4.6655100000000003</v>
      </c>
      <c r="PK15" s="17">
        <v>-4.6655100000000003</v>
      </c>
      <c r="PL15" s="17">
        <v>0</v>
      </c>
      <c r="PM15" s="17"/>
      <c r="PN15" s="17"/>
      <c r="PO15" s="17">
        <v>0</v>
      </c>
      <c r="PP15" s="17">
        <v>0.8</v>
      </c>
      <c r="PQ15" s="17">
        <v>0.4</v>
      </c>
      <c r="PR15" s="17">
        <v>0.4</v>
      </c>
      <c r="PS15" s="17">
        <v>0.4</v>
      </c>
      <c r="PT15" s="17">
        <v>1.9</v>
      </c>
      <c r="PU15" s="17">
        <v>1.88</v>
      </c>
      <c r="PV15" s="17">
        <v>1.88</v>
      </c>
      <c r="PW15" s="17">
        <v>0.02</v>
      </c>
      <c r="PX15" s="17">
        <v>4.7</v>
      </c>
      <c r="PY15" s="17">
        <v>4.5</v>
      </c>
      <c r="PZ15" s="17">
        <v>4.5</v>
      </c>
      <c r="QA15" s="17">
        <v>0.2</v>
      </c>
      <c r="QB15" s="17">
        <v>11.5</v>
      </c>
      <c r="QC15" s="17">
        <v>14.56311</v>
      </c>
      <c r="QD15" s="17">
        <v>14.56311</v>
      </c>
      <c r="QE15" s="17">
        <v>-3.06311</v>
      </c>
      <c r="QF15" s="17">
        <v>7.5</v>
      </c>
      <c r="QG15" s="17">
        <v>7</v>
      </c>
      <c r="QH15" s="17">
        <v>7</v>
      </c>
      <c r="QI15" s="17">
        <v>0.5</v>
      </c>
      <c r="QJ15" s="17">
        <v>5.5</v>
      </c>
      <c r="QK15" s="17">
        <v>7</v>
      </c>
      <c r="QL15" s="17">
        <v>7</v>
      </c>
      <c r="QM15" s="17">
        <v>-1.5</v>
      </c>
      <c r="QN15" s="17">
        <v>3.5</v>
      </c>
      <c r="QO15" s="17">
        <v>3.5</v>
      </c>
      <c r="QP15" s="17">
        <v>3.5</v>
      </c>
      <c r="QQ15" s="17">
        <v>0</v>
      </c>
      <c r="QR15" s="17">
        <v>18.5</v>
      </c>
      <c r="QS15" s="17">
        <v>17.864080000000001</v>
      </c>
      <c r="QT15" s="17">
        <v>17.864080000000001</v>
      </c>
      <c r="QU15" s="17">
        <v>0.63592000000000004</v>
      </c>
      <c r="QV15" s="17">
        <v>0</v>
      </c>
      <c r="QW15" s="17"/>
      <c r="QX15" s="17"/>
      <c r="QY15" s="17">
        <v>0</v>
      </c>
      <c r="QZ15" s="17">
        <v>0</v>
      </c>
      <c r="RA15" s="17"/>
      <c r="RB15" s="17"/>
      <c r="RC15" s="17">
        <v>0</v>
      </c>
      <c r="RD15" s="17">
        <v>31.8</v>
      </c>
      <c r="RE15" s="17">
        <v>19.13</v>
      </c>
      <c r="RF15" s="17">
        <v>19.13</v>
      </c>
      <c r="RG15" s="17">
        <v>12.67</v>
      </c>
      <c r="RH15" s="17">
        <v>82.8</v>
      </c>
      <c r="RI15" s="17">
        <v>48.2</v>
      </c>
      <c r="RJ15" s="17">
        <v>48.2</v>
      </c>
      <c r="RK15" s="17">
        <v>34.6</v>
      </c>
      <c r="RL15" s="17">
        <v>0</v>
      </c>
      <c r="RM15" s="17"/>
      <c r="RN15" s="17"/>
      <c r="RO15" s="17">
        <v>0</v>
      </c>
      <c r="RP15" s="17">
        <v>3.3</v>
      </c>
      <c r="RQ15" s="17">
        <v>3.0510000000000002</v>
      </c>
      <c r="RR15" s="17">
        <v>3.0510000000000002</v>
      </c>
      <c r="RS15" s="17">
        <v>0.249</v>
      </c>
      <c r="RT15" s="17">
        <v>12.8</v>
      </c>
      <c r="RU15" s="17">
        <v>5.3954300000000002</v>
      </c>
      <c r="RV15" s="17">
        <v>12.57856</v>
      </c>
      <c r="RW15" s="17">
        <v>0.22144</v>
      </c>
      <c r="RX15" s="17">
        <v>1.2</v>
      </c>
      <c r="RY15" s="17">
        <v>1.28</v>
      </c>
      <c r="RZ15" s="17">
        <v>1.28</v>
      </c>
      <c r="SA15" s="17">
        <v>-0.08</v>
      </c>
      <c r="SB15" s="17">
        <v>0.4</v>
      </c>
      <c r="SC15" s="17">
        <v>0.4</v>
      </c>
      <c r="SD15" s="17">
        <v>0.4</v>
      </c>
      <c r="SE15" s="17">
        <v>0</v>
      </c>
      <c r="SF15" s="17">
        <v>9</v>
      </c>
      <c r="SG15" s="17">
        <v>6.9</v>
      </c>
      <c r="SH15" s="17">
        <v>6.9</v>
      </c>
      <c r="SI15" s="17">
        <v>2.1</v>
      </c>
      <c r="SJ15" s="17">
        <v>5.6</v>
      </c>
      <c r="SK15" s="17">
        <v>4.8</v>
      </c>
      <c r="SL15" s="17">
        <v>4.8</v>
      </c>
      <c r="SM15" s="17">
        <v>0.8</v>
      </c>
      <c r="SN15" s="17">
        <v>15.9</v>
      </c>
      <c r="SO15" s="17">
        <v>15.53398</v>
      </c>
      <c r="SP15" s="17">
        <v>15.53398</v>
      </c>
      <c r="SQ15" s="17">
        <v>0.36602000000000001</v>
      </c>
      <c r="SR15" s="17">
        <v>20</v>
      </c>
      <c r="SS15" s="17">
        <v>19.417480000000001</v>
      </c>
      <c r="ST15" s="17">
        <v>19.417480000000001</v>
      </c>
      <c r="SU15" s="17">
        <v>0.58252000000000004</v>
      </c>
      <c r="SV15" s="17">
        <v>20</v>
      </c>
      <c r="SW15" s="17">
        <v>18.932040000000001</v>
      </c>
      <c r="SX15" s="17">
        <v>18.932040000000001</v>
      </c>
      <c r="SY15" s="17">
        <v>1.06796</v>
      </c>
      <c r="SZ15" s="17">
        <v>29.9</v>
      </c>
      <c r="TA15" s="17">
        <v>20.695</v>
      </c>
      <c r="TB15" s="17">
        <v>20.695</v>
      </c>
      <c r="TC15" s="17">
        <v>9.2050000000000001</v>
      </c>
      <c r="TD15" s="17">
        <v>33.5</v>
      </c>
      <c r="TE15" s="17">
        <v>23.818000000000001</v>
      </c>
      <c r="TF15" s="17">
        <v>23.818000000000001</v>
      </c>
      <c r="TG15" s="17">
        <v>9.6820000000000004</v>
      </c>
      <c r="TH15" s="17">
        <v>0</v>
      </c>
      <c r="TI15" s="17"/>
      <c r="TJ15" s="17"/>
      <c r="TK15" s="17">
        <v>0</v>
      </c>
      <c r="TL15" s="17"/>
      <c r="TM15" s="17">
        <v>32.131999999999998</v>
      </c>
      <c r="TN15" s="17">
        <v>32.131999999999998</v>
      </c>
      <c r="TO15" s="17">
        <v>-32.131999999999998</v>
      </c>
      <c r="TP15" s="17"/>
      <c r="TQ15" s="17">
        <v>53.936999999999998</v>
      </c>
      <c r="TR15" s="17">
        <v>53.936999999999998</v>
      </c>
      <c r="TS15" s="17">
        <v>-53.936999999999998</v>
      </c>
      <c r="TT15" s="17">
        <v>4.4000000000000004</v>
      </c>
      <c r="TU15" s="17">
        <v>1.302</v>
      </c>
      <c r="TV15" s="17">
        <v>1.302</v>
      </c>
      <c r="TW15" s="17">
        <v>3.0979999999999999</v>
      </c>
      <c r="TX15" s="17">
        <v>0</v>
      </c>
      <c r="TY15" s="17">
        <v>1.3979999999999999</v>
      </c>
      <c r="TZ15" s="17">
        <v>1.3979999999999999</v>
      </c>
      <c r="UA15" s="17">
        <v>-1.3979999999999999</v>
      </c>
      <c r="UB15" s="17">
        <v>15.5</v>
      </c>
      <c r="UC15" s="17">
        <v>8</v>
      </c>
      <c r="UD15" s="17">
        <v>8</v>
      </c>
      <c r="UE15" s="17">
        <v>7.5</v>
      </c>
      <c r="UF15" s="17">
        <v>4.5</v>
      </c>
      <c r="UG15" s="17">
        <v>2.5</v>
      </c>
      <c r="UH15" s="17">
        <v>2.5</v>
      </c>
      <c r="UI15" s="17">
        <v>2</v>
      </c>
      <c r="UJ15" s="17">
        <v>7.2</v>
      </c>
      <c r="UK15" s="17">
        <v>7.4</v>
      </c>
      <c r="UL15" s="17">
        <v>7.4</v>
      </c>
      <c r="UM15" s="17">
        <v>-0.2</v>
      </c>
      <c r="UN15" s="17">
        <v>10</v>
      </c>
      <c r="UO15" s="17">
        <v>8</v>
      </c>
      <c r="UP15" s="17">
        <v>8</v>
      </c>
      <c r="UQ15" s="17">
        <v>2</v>
      </c>
      <c r="UR15" s="17">
        <v>10.5</v>
      </c>
      <c r="US15" s="17">
        <v>8.5</v>
      </c>
      <c r="UT15" s="17">
        <v>8.5</v>
      </c>
      <c r="UU15" s="17">
        <v>2</v>
      </c>
      <c r="UV15" s="17">
        <v>11</v>
      </c>
      <c r="UW15" s="17">
        <v>8.6999999999999993</v>
      </c>
      <c r="UX15" s="17">
        <v>8.6999999999999993</v>
      </c>
      <c r="UY15" s="17">
        <v>2.2999999999999998</v>
      </c>
      <c r="UZ15" s="17">
        <v>12</v>
      </c>
      <c r="VA15" s="17">
        <v>7.202</v>
      </c>
      <c r="VB15" s="17">
        <v>7.202</v>
      </c>
      <c r="VC15" s="17">
        <v>4.798</v>
      </c>
      <c r="VD15" s="17">
        <v>0</v>
      </c>
      <c r="VE15" s="17"/>
      <c r="VF15" s="17"/>
      <c r="VG15" s="17">
        <v>0</v>
      </c>
      <c r="VH15" s="17">
        <v>0</v>
      </c>
      <c r="VI15" s="17"/>
      <c r="VJ15" s="17"/>
      <c r="VK15" s="17">
        <v>0</v>
      </c>
      <c r="VL15" s="17">
        <v>0</v>
      </c>
      <c r="VM15" s="17"/>
      <c r="VN15" s="17"/>
      <c r="VO15" s="17">
        <v>0</v>
      </c>
      <c r="VP15" s="17">
        <v>0.3</v>
      </c>
      <c r="VQ15" s="17">
        <v>0.6</v>
      </c>
      <c r="VR15" s="17">
        <v>0.6</v>
      </c>
      <c r="VS15" s="17">
        <v>-0.3</v>
      </c>
      <c r="VT15" s="17">
        <v>64.2</v>
      </c>
      <c r="VU15" s="17">
        <v>40</v>
      </c>
      <c r="VV15" s="17">
        <v>40</v>
      </c>
      <c r="VW15" s="17">
        <v>24.2</v>
      </c>
      <c r="VX15" s="17">
        <v>69.099999999999994</v>
      </c>
      <c r="VY15" s="17">
        <v>28</v>
      </c>
      <c r="VZ15" s="17">
        <v>28</v>
      </c>
      <c r="WA15" s="17">
        <v>41.1</v>
      </c>
      <c r="WB15" s="17">
        <v>0</v>
      </c>
      <c r="WC15" s="17"/>
      <c r="WD15" s="17"/>
      <c r="WE15" s="17">
        <v>0</v>
      </c>
      <c r="WF15" s="17">
        <v>1.4</v>
      </c>
      <c r="WG15" s="17">
        <v>1.4490000000000001</v>
      </c>
      <c r="WH15" s="17">
        <v>1.4490000000000001</v>
      </c>
      <c r="WI15" s="17">
        <v>-4.9000000000000002E-2</v>
      </c>
      <c r="WJ15" s="17">
        <v>2.4</v>
      </c>
      <c r="WK15" s="17">
        <v>2.4</v>
      </c>
      <c r="WL15" s="17">
        <v>2.4</v>
      </c>
      <c r="WM15" s="17">
        <v>0</v>
      </c>
      <c r="WN15" s="17">
        <v>2.4</v>
      </c>
      <c r="WO15" s="17">
        <v>1.2</v>
      </c>
      <c r="WP15" s="17">
        <v>1.2</v>
      </c>
      <c r="WQ15" s="17">
        <v>1.2</v>
      </c>
      <c r="WR15" s="17">
        <v>2.5</v>
      </c>
      <c r="WS15" s="17">
        <v>2.8</v>
      </c>
      <c r="WT15" s="17">
        <v>2.8</v>
      </c>
      <c r="WU15" s="17">
        <v>-0.3</v>
      </c>
      <c r="WV15" s="17">
        <v>0</v>
      </c>
      <c r="WW15" s="17"/>
      <c r="WX15" s="17"/>
      <c r="WY15" s="17">
        <v>0</v>
      </c>
      <c r="WZ15" s="17">
        <v>7.3</v>
      </c>
      <c r="XA15" s="17">
        <v>7.4</v>
      </c>
      <c r="XB15" s="17">
        <v>7.4</v>
      </c>
      <c r="XC15" s="17">
        <v>-0.1</v>
      </c>
      <c r="XD15" s="17">
        <v>20</v>
      </c>
      <c r="XE15" s="17">
        <v>18.932040000000001</v>
      </c>
      <c r="XF15" s="17">
        <v>18.932040000000001</v>
      </c>
      <c r="XG15" s="17">
        <v>1.06796</v>
      </c>
      <c r="XH15" s="17">
        <v>9.1999999999999993</v>
      </c>
      <c r="XI15" s="17">
        <v>10.7</v>
      </c>
      <c r="XJ15" s="17">
        <v>10.7</v>
      </c>
      <c r="XK15" s="17">
        <v>-1.5</v>
      </c>
      <c r="XL15" s="17">
        <v>29</v>
      </c>
      <c r="XM15" s="17">
        <v>29</v>
      </c>
      <c r="XN15" s="17">
        <v>29</v>
      </c>
      <c r="XO15" s="17">
        <v>0</v>
      </c>
      <c r="XP15" s="17">
        <v>31.9</v>
      </c>
      <c r="XQ15" s="17">
        <v>29</v>
      </c>
      <c r="XR15" s="17">
        <v>29</v>
      </c>
      <c r="XS15" s="17">
        <v>2.9</v>
      </c>
      <c r="XT15" s="17">
        <v>15.9</v>
      </c>
      <c r="XU15" s="17">
        <v>14</v>
      </c>
      <c r="XV15" s="17">
        <v>14</v>
      </c>
      <c r="XW15" s="17">
        <v>1.9</v>
      </c>
      <c r="XX15" s="17">
        <v>18.7</v>
      </c>
      <c r="XY15" s="17">
        <v>19.652000000000001</v>
      </c>
      <c r="XZ15" s="17">
        <v>19.652000000000001</v>
      </c>
      <c r="YA15" s="17">
        <v>-0.95199999999999996</v>
      </c>
      <c r="YB15" s="17">
        <v>8.68</v>
      </c>
      <c r="YC15" s="17">
        <v>7.88</v>
      </c>
      <c r="YD15" s="17">
        <v>7.88</v>
      </c>
      <c r="YE15" s="17">
        <v>0.8</v>
      </c>
      <c r="YF15" s="17">
        <v>11.2</v>
      </c>
      <c r="YG15" s="17">
        <v>11</v>
      </c>
      <c r="YH15" s="17">
        <v>11</v>
      </c>
      <c r="YI15" s="17">
        <v>0.2</v>
      </c>
    </row>
    <row r="16" spans="1:659" ht="24" customHeight="1" x14ac:dyDescent="0.3">
      <c r="A16" s="1"/>
      <c r="B16" s="18" t="s">
        <v>83</v>
      </c>
      <c r="C16" s="18" t="s">
        <v>776</v>
      </c>
      <c r="D16" s="19">
        <v>81.2</v>
      </c>
      <c r="E16" s="19">
        <v>110.10522</v>
      </c>
      <c r="F16" s="19">
        <v>134.56443999999999</v>
      </c>
      <c r="G16" s="19">
        <v>-53.364440000000002</v>
      </c>
      <c r="H16" s="19">
        <v>638.29999999999995</v>
      </c>
      <c r="I16" s="19">
        <v>635.02589999999998</v>
      </c>
      <c r="J16" s="19">
        <v>635.02589999999998</v>
      </c>
      <c r="K16" s="19">
        <v>3.2740999999999998</v>
      </c>
      <c r="L16" s="19">
        <v>215.5</v>
      </c>
      <c r="M16" s="19">
        <v>206.58520999999999</v>
      </c>
      <c r="N16" s="19">
        <v>206.58520999999999</v>
      </c>
      <c r="O16" s="19">
        <v>8.91479</v>
      </c>
      <c r="P16" s="19">
        <v>0</v>
      </c>
      <c r="Q16" s="19"/>
      <c r="R16" s="19"/>
      <c r="S16" s="19">
        <v>0</v>
      </c>
      <c r="T16" s="19"/>
      <c r="U16" s="19"/>
      <c r="V16" s="19"/>
      <c r="W16" s="19">
        <v>0</v>
      </c>
      <c r="X16" s="19">
        <v>0</v>
      </c>
      <c r="Y16" s="19">
        <v>21.566479999999999</v>
      </c>
      <c r="Z16" s="19">
        <v>61.223289999999999</v>
      </c>
      <c r="AA16" s="19">
        <v>-61.223289999999999</v>
      </c>
      <c r="AB16" s="19">
        <v>151.4</v>
      </c>
      <c r="AC16" s="19">
        <v>140.56</v>
      </c>
      <c r="AD16" s="19">
        <v>140.56</v>
      </c>
      <c r="AE16" s="19">
        <v>10.84</v>
      </c>
      <c r="AF16" s="19"/>
      <c r="AG16" s="19"/>
      <c r="AH16" s="19"/>
      <c r="AI16" s="19">
        <v>0</v>
      </c>
      <c r="AJ16" s="19"/>
      <c r="AK16" s="19"/>
      <c r="AL16" s="19"/>
      <c r="AM16" s="19">
        <v>0</v>
      </c>
      <c r="AN16" s="19"/>
      <c r="AO16" s="19"/>
      <c r="AP16" s="19"/>
      <c r="AQ16" s="19">
        <v>0</v>
      </c>
      <c r="AR16" s="19">
        <v>209.3</v>
      </c>
      <c r="AS16" s="19">
        <v>203.79567</v>
      </c>
      <c r="AT16" s="19">
        <v>203.79567</v>
      </c>
      <c r="AU16" s="19">
        <v>5.5043300000000004</v>
      </c>
      <c r="AV16" s="19">
        <v>211.2</v>
      </c>
      <c r="AW16" s="19">
        <v>203.79567</v>
      </c>
      <c r="AX16" s="19">
        <v>203.79567</v>
      </c>
      <c r="AY16" s="19">
        <v>7.4043299999999999</v>
      </c>
      <c r="AZ16" s="19">
        <v>198.3</v>
      </c>
      <c r="BA16" s="19">
        <v>204.40767</v>
      </c>
      <c r="BB16" s="19">
        <v>204.40767</v>
      </c>
      <c r="BC16" s="19">
        <v>-6.1076699999999997</v>
      </c>
      <c r="BD16" s="19">
        <v>214.7</v>
      </c>
      <c r="BE16" s="19">
        <v>207.04164</v>
      </c>
      <c r="BF16" s="19">
        <v>207.04164</v>
      </c>
      <c r="BG16" s="19">
        <v>7.6583600000000001</v>
      </c>
      <c r="BH16" s="19">
        <v>111</v>
      </c>
      <c r="BI16" s="19">
        <v>103.8317</v>
      </c>
      <c r="BJ16" s="19">
        <v>103.8317</v>
      </c>
      <c r="BK16" s="19">
        <v>7.1683000000000003</v>
      </c>
      <c r="BL16" s="19">
        <v>266.89999999999998</v>
      </c>
      <c r="BM16" s="19">
        <v>288.79065000000003</v>
      </c>
      <c r="BN16" s="19">
        <v>324.51799</v>
      </c>
      <c r="BO16" s="19">
        <v>-57.617989999999999</v>
      </c>
      <c r="BP16" s="19">
        <v>3.2</v>
      </c>
      <c r="BQ16" s="19">
        <v>3.14351</v>
      </c>
      <c r="BR16" s="19">
        <v>3.14351</v>
      </c>
      <c r="BS16" s="19">
        <v>5.6489999999999999E-2</v>
      </c>
      <c r="BT16" s="19"/>
      <c r="BU16" s="19"/>
      <c r="BV16" s="19"/>
      <c r="BW16" s="19">
        <v>0</v>
      </c>
      <c r="BX16" s="19"/>
      <c r="BY16" s="19"/>
      <c r="BZ16" s="19"/>
      <c r="CA16" s="19">
        <v>0</v>
      </c>
      <c r="CB16" s="19"/>
      <c r="CC16" s="19"/>
      <c r="CD16" s="19"/>
      <c r="CE16" s="19">
        <v>0</v>
      </c>
      <c r="CF16" s="19"/>
      <c r="CG16" s="19"/>
      <c r="CH16" s="19"/>
      <c r="CI16" s="19">
        <v>0</v>
      </c>
      <c r="CJ16" s="19">
        <v>152.69999999999999</v>
      </c>
      <c r="CK16" s="19">
        <v>163.90777</v>
      </c>
      <c r="CL16" s="19">
        <v>163.90777</v>
      </c>
      <c r="CM16" s="19">
        <v>-11.20777</v>
      </c>
      <c r="CN16" s="19">
        <v>8.4</v>
      </c>
      <c r="CO16" s="19">
        <v>5.1333399999999996</v>
      </c>
      <c r="CP16" s="19">
        <v>5.1333399999999996</v>
      </c>
      <c r="CQ16" s="19">
        <v>3.2666599999999999</v>
      </c>
      <c r="CR16" s="19">
        <v>6.4</v>
      </c>
      <c r="CS16" s="19">
        <v>2.8177599999999998</v>
      </c>
      <c r="CT16" s="19">
        <v>2.8177599999999998</v>
      </c>
      <c r="CU16" s="19">
        <v>3.5822400000000001</v>
      </c>
      <c r="CV16" s="19"/>
      <c r="CW16" s="19"/>
      <c r="CX16" s="19"/>
      <c r="CY16" s="19">
        <v>0</v>
      </c>
      <c r="CZ16" s="19">
        <v>6.8</v>
      </c>
      <c r="DA16" s="19">
        <v>6.8787000000000003</v>
      </c>
      <c r="DB16" s="19">
        <v>6.8787000000000003</v>
      </c>
      <c r="DC16" s="19">
        <v>-7.8700000000000006E-2</v>
      </c>
      <c r="DD16" s="19">
        <v>10.5</v>
      </c>
      <c r="DE16" s="19">
        <v>14.27655</v>
      </c>
      <c r="DF16" s="19">
        <v>14.145519999999999</v>
      </c>
      <c r="DG16" s="19">
        <v>-3.6455199999999999</v>
      </c>
      <c r="DH16" s="19">
        <v>60.9</v>
      </c>
      <c r="DI16" s="19">
        <v>76.73357</v>
      </c>
      <c r="DJ16" s="19">
        <v>78.466380000000001</v>
      </c>
      <c r="DK16" s="19">
        <v>-17.566379999999999</v>
      </c>
      <c r="DL16" s="19"/>
      <c r="DM16" s="19"/>
      <c r="DN16" s="19"/>
      <c r="DO16" s="19">
        <v>0</v>
      </c>
      <c r="DP16" s="19"/>
      <c r="DQ16" s="19"/>
      <c r="DR16" s="19"/>
      <c r="DS16" s="19">
        <v>0</v>
      </c>
      <c r="DT16" s="19"/>
      <c r="DU16" s="19"/>
      <c r="DV16" s="19"/>
      <c r="DW16" s="19">
        <v>0</v>
      </c>
      <c r="DX16" s="19"/>
      <c r="DY16" s="19"/>
      <c r="DZ16" s="19"/>
      <c r="EA16" s="19">
        <v>0</v>
      </c>
      <c r="EB16" s="19">
        <v>71</v>
      </c>
      <c r="EC16" s="19">
        <v>85.919839999999994</v>
      </c>
      <c r="ED16" s="19">
        <v>83.425569999999993</v>
      </c>
      <c r="EE16" s="19">
        <v>-12.42557</v>
      </c>
      <c r="EF16" s="19">
        <v>50.9</v>
      </c>
      <c r="EG16" s="19">
        <v>78.634379999999993</v>
      </c>
      <c r="EH16" s="19">
        <v>70.408749999999998</v>
      </c>
      <c r="EI16" s="19">
        <v>-19.508749999999999</v>
      </c>
      <c r="EJ16" s="19"/>
      <c r="EK16" s="19"/>
      <c r="EL16" s="19"/>
      <c r="EM16" s="19">
        <v>0</v>
      </c>
      <c r="EN16" s="19"/>
      <c r="EO16" s="19"/>
      <c r="EP16" s="19"/>
      <c r="EQ16" s="19">
        <v>0</v>
      </c>
      <c r="ER16" s="19"/>
      <c r="ES16" s="19"/>
      <c r="ET16" s="19"/>
      <c r="EU16" s="19">
        <v>0</v>
      </c>
      <c r="EV16" s="19">
        <v>6.5</v>
      </c>
      <c r="EW16" s="19">
        <v>6.39</v>
      </c>
      <c r="EX16" s="19">
        <v>6.39</v>
      </c>
      <c r="EY16" s="19">
        <v>0.11</v>
      </c>
      <c r="EZ16" s="19">
        <v>147.69999999999999</v>
      </c>
      <c r="FA16" s="19">
        <v>170.64466999999999</v>
      </c>
      <c r="FB16" s="19"/>
      <c r="FC16" s="19">
        <v>147.69999999999999</v>
      </c>
      <c r="FD16" s="19">
        <v>39.4</v>
      </c>
      <c r="FE16" s="19">
        <v>38.794800000000002</v>
      </c>
      <c r="FF16" s="19">
        <v>38.794800000000002</v>
      </c>
      <c r="FG16" s="19">
        <v>0.60519999999999996</v>
      </c>
      <c r="FH16" s="19">
        <v>77.099999999999994</v>
      </c>
      <c r="FI16" s="19">
        <v>76.301150000000007</v>
      </c>
      <c r="FJ16" s="19">
        <v>75</v>
      </c>
      <c r="FK16" s="19">
        <v>2.1</v>
      </c>
      <c r="FL16" s="19">
        <v>26.6</v>
      </c>
      <c r="FM16" s="19">
        <v>19.99897</v>
      </c>
      <c r="FN16" s="19">
        <v>19.99897</v>
      </c>
      <c r="FO16" s="19">
        <v>6.6010299999999997</v>
      </c>
      <c r="FP16" s="19">
        <v>18.399999999999999</v>
      </c>
      <c r="FQ16" s="19">
        <v>19.192229999999999</v>
      </c>
      <c r="FR16" s="19">
        <v>19.192229999999999</v>
      </c>
      <c r="FS16" s="19">
        <v>-0.79222999999999999</v>
      </c>
      <c r="FT16" s="19">
        <v>12.2</v>
      </c>
      <c r="FU16" s="19">
        <v>11.165050000000001</v>
      </c>
      <c r="FV16" s="19">
        <v>11.165050000000001</v>
      </c>
      <c r="FW16" s="19">
        <v>1.03495</v>
      </c>
      <c r="FX16" s="19">
        <v>84</v>
      </c>
      <c r="FY16" s="19">
        <v>87.68835</v>
      </c>
      <c r="FZ16" s="19">
        <v>87.68835</v>
      </c>
      <c r="GA16" s="19">
        <v>-3.6883499999999998</v>
      </c>
      <c r="GB16" s="19">
        <v>132.4</v>
      </c>
      <c r="GC16" s="19">
        <v>184.91498000000001</v>
      </c>
      <c r="GD16" s="19">
        <v>184.91498000000001</v>
      </c>
      <c r="GE16" s="19">
        <v>-52.514980000000001</v>
      </c>
      <c r="GF16" s="19">
        <v>133.5</v>
      </c>
      <c r="GG16" s="19">
        <v>184.91498000000001</v>
      </c>
      <c r="GH16" s="19">
        <v>184.91498000000001</v>
      </c>
      <c r="GI16" s="19">
        <v>-51.41498</v>
      </c>
      <c r="GJ16" s="19">
        <v>163.9</v>
      </c>
      <c r="GK16" s="19">
        <v>185.47028</v>
      </c>
      <c r="GL16" s="19">
        <v>185.47028</v>
      </c>
      <c r="GM16" s="19">
        <v>-21.57028</v>
      </c>
      <c r="GN16" s="19">
        <v>110.1</v>
      </c>
      <c r="GO16" s="19">
        <v>108.17218</v>
      </c>
      <c r="GP16" s="19">
        <v>110.37475999999999</v>
      </c>
      <c r="GQ16" s="19">
        <v>-0.27476</v>
      </c>
      <c r="GR16" s="19">
        <v>7.6</v>
      </c>
      <c r="GS16" s="19">
        <v>7.5127800000000002</v>
      </c>
      <c r="GT16" s="19">
        <v>7.5127800000000002</v>
      </c>
      <c r="GU16" s="19">
        <v>8.7220000000000006E-2</v>
      </c>
      <c r="GV16" s="19">
        <v>8.8000000000000007</v>
      </c>
      <c r="GW16" s="19">
        <v>7.8816100000000002</v>
      </c>
      <c r="GX16" s="19">
        <v>7.8816100000000002</v>
      </c>
      <c r="GY16" s="19">
        <v>0.91839000000000004</v>
      </c>
      <c r="GZ16" s="19">
        <v>14.7</v>
      </c>
      <c r="HA16" s="19">
        <v>14.335929999999999</v>
      </c>
      <c r="HB16" s="19">
        <v>35.371740000000003</v>
      </c>
      <c r="HC16" s="19">
        <v>-20.67174</v>
      </c>
      <c r="HD16" s="19">
        <v>21.9</v>
      </c>
      <c r="HE16" s="19">
        <v>22.118220000000001</v>
      </c>
      <c r="HF16" s="19">
        <v>22.118220000000001</v>
      </c>
      <c r="HG16" s="19">
        <v>-0.21822</v>
      </c>
      <c r="HH16" s="19">
        <v>2</v>
      </c>
      <c r="HI16" s="19">
        <v>1.97359</v>
      </c>
      <c r="HJ16" s="19">
        <v>1.97359</v>
      </c>
      <c r="HK16" s="19">
        <v>2.6409999999999999E-2</v>
      </c>
      <c r="HL16" s="19"/>
      <c r="HM16" s="19"/>
      <c r="HN16" s="19"/>
      <c r="HO16" s="19">
        <v>0</v>
      </c>
      <c r="HP16" s="19">
        <v>74</v>
      </c>
      <c r="HQ16" s="19">
        <v>41.237119999999997</v>
      </c>
      <c r="HR16" s="19">
        <v>41.237119999999997</v>
      </c>
      <c r="HS16" s="19">
        <v>32.762880000000003</v>
      </c>
      <c r="HT16" s="19"/>
      <c r="HU16" s="19"/>
      <c r="HV16" s="19"/>
      <c r="HW16" s="19">
        <v>0</v>
      </c>
      <c r="HX16" s="19"/>
      <c r="HY16" s="19"/>
      <c r="HZ16" s="19"/>
      <c r="IA16" s="19">
        <v>0</v>
      </c>
      <c r="IB16" s="19">
        <v>9.4</v>
      </c>
      <c r="IC16" s="19"/>
      <c r="ID16" s="19">
        <v>54.23077</v>
      </c>
      <c r="IE16" s="19">
        <v>-44.830770000000001</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86.2</v>
      </c>
      <c r="JE16" s="19">
        <v>90.009810000000002</v>
      </c>
      <c r="JF16" s="19">
        <v>111.59923999999999</v>
      </c>
      <c r="JG16" s="19">
        <v>-25.399239999999999</v>
      </c>
      <c r="JH16" s="19">
        <v>151.30000000000001</v>
      </c>
      <c r="JI16" s="19">
        <v>180.21925999999999</v>
      </c>
      <c r="JJ16" s="19">
        <v>185.29451</v>
      </c>
      <c r="JK16" s="19">
        <v>-33.994509999999998</v>
      </c>
      <c r="JL16" s="19">
        <v>151</v>
      </c>
      <c r="JM16" s="19">
        <v>180.21925999999999</v>
      </c>
      <c r="JN16" s="19">
        <v>185.29451</v>
      </c>
      <c r="JO16" s="19">
        <v>-34.294510000000002</v>
      </c>
      <c r="JP16" s="19">
        <v>169.7</v>
      </c>
      <c r="JQ16" s="19">
        <v>180.21925999999999</v>
      </c>
      <c r="JR16" s="19">
        <v>185.29451</v>
      </c>
      <c r="JS16" s="19">
        <v>-15.59451</v>
      </c>
      <c r="JT16" s="19">
        <v>241.3</v>
      </c>
      <c r="JU16" s="19">
        <v>271.14069000000001</v>
      </c>
      <c r="JV16" s="19">
        <v>278.77643</v>
      </c>
      <c r="JW16" s="19">
        <v>-37.476430000000001</v>
      </c>
      <c r="JX16" s="19"/>
      <c r="JY16" s="19"/>
      <c r="JZ16" s="19"/>
      <c r="KA16" s="19">
        <v>0</v>
      </c>
      <c r="KB16" s="19"/>
      <c r="KC16" s="19"/>
      <c r="KD16" s="19"/>
      <c r="KE16" s="19">
        <v>0</v>
      </c>
      <c r="KF16" s="19"/>
      <c r="KG16" s="19"/>
      <c r="KH16" s="19"/>
      <c r="KI16" s="19">
        <v>0</v>
      </c>
      <c r="KJ16" s="19"/>
      <c r="KK16" s="19"/>
      <c r="KL16" s="19"/>
      <c r="KM16" s="19">
        <v>0</v>
      </c>
      <c r="KN16" s="19">
        <v>0</v>
      </c>
      <c r="KO16" s="19"/>
      <c r="KP16" s="19"/>
      <c r="KQ16" s="19">
        <v>0</v>
      </c>
      <c r="KR16" s="19"/>
      <c r="KS16" s="19"/>
      <c r="KT16" s="19"/>
      <c r="KU16" s="19">
        <v>0</v>
      </c>
      <c r="KV16" s="19"/>
      <c r="KW16" s="19"/>
      <c r="KX16" s="19"/>
      <c r="KY16" s="19">
        <v>0</v>
      </c>
      <c r="KZ16" s="19"/>
      <c r="LA16" s="19"/>
      <c r="LB16" s="19"/>
      <c r="LC16" s="19">
        <v>0</v>
      </c>
      <c r="LD16" s="19">
        <v>2.2999999999999998</v>
      </c>
      <c r="LE16" s="19"/>
      <c r="LF16" s="19"/>
      <c r="LG16" s="19">
        <v>2.2999999999999998</v>
      </c>
      <c r="LH16" s="19">
        <v>84.9</v>
      </c>
      <c r="LI16" s="19">
        <v>92.753690000000006</v>
      </c>
      <c r="LJ16" s="19">
        <v>131.14015000000001</v>
      </c>
      <c r="LK16" s="19">
        <v>-46.24015</v>
      </c>
      <c r="LL16" s="19">
        <v>120.5</v>
      </c>
      <c r="LM16" s="19">
        <v>92.444500000000005</v>
      </c>
      <c r="LN16" s="19">
        <v>96.169219999999996</v>
      </c>
      <c r="LO16" s="19">
        <v>24.330780000000001</v>
      </c>
      <c r="LP16" s="19">
        <v>64.599999999999994</v>
      </c>
      <c r="LQ16" s="19">
        <v>67.133979999999994</v>
      </c>
      <c r="LR16" s="19">
        <v>67.133979999999994</v>
      </c>
      <c r="LS16" s="19">
        <v>-2.5339800000000001</v>
      </c>
      <c r="LT16" s="19">
        <v>75.599999999999994</v>
      </c>
      <c r="LU16" s="19">
        <v>72.37388</v>
      </c>
      <c r="LV16" s="19">
        <v>73.102109999999996</v>
      </c>
      <c r="LW16" s="19">
        <v>2.4978899999999999</v>
      </c>
      <c r="LX16" s="19">
        <v>30</v>
      </c>
      <c r="LY16" s="19">
        <v>29.951460000000001</v>
      </c>
      <c r="LZ16" s="19">
        <v>29.951460000000001</v>
      </c>
      <c r="MA16" s="19">
        <v>4.854E-2</v>
      </c>
      <c r="MB16" s="19"/>
      <c r="MC16" s="19"/>
      <c r="MD16" s="19"/>
      <c r="ME16" s="19">
        <v>0</v>
      </c>
      <c r="MF16" s="19"/>
      <c r="MG16" s="19"/>
      <c r="MH16" s="19"/>
      <c r="MI16" s="19">
        <v>0</v>
      </c>
      <c r="MJ16" s="19"/>
      <c r="MK16" s="19"/>
      <c r="ML16" s="19"/>
      <c r="MM16" s="19">
        <v>0</v>
      </c>
      <c r="MN16" s="19"/>
      <c r="MO16" s="19"/>
      <c r="MP16" s="19"/>
      <c r="MQ16" s="19">
        <v>0</v>
      </c>
      <c r="MR16" s="19">
        <v>150</v>
      </c>
      <c r="MS16" s="19">
        <v>145.86798999999999</v>
      </c>
      <c r="MT16" s="19">
        <v>145.86798999999999</v>
      </c>
      <c r="MU16" s="19">
        <v>4.1320100000000002</v>
      </c>
      <c r="MV16" s="19">
        <v>70.5</v>
      </c>
      <c r="MW16" s="19">
        <v>73.153009999999995</v>
      </c>
      <c r="MX16" s="19">
        <v>73.153009999999995</v>
      </c>
      <c r="MY16" s="19">
        <v>-2.6530100000000001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113.9</v>
      </c>
      <c r="OG16" s="19">
        <v>61.63</v>
      </c>
      <c r="OH16" s="19">
        <v>61.63</v>
      </c>
      <c r="OI16" s="19">
        <v>52.27</v>
      </c>
      <c r="OJ16" s="19">
        <v>0</v>
      </c>
      <c r="OK16" s="19"/>
      <c r="OL16" s="19"/>
      <c r="OM16" s="19">
        <v>0</v>
      </c>
      <c r="ON16" s="19">
        <v>13.1</v>
      </c>
      <c r="OO16" s="19">
        <v>10.853</v>
      </c>
      <c r="OP16" s="19">
        <v>10.853</v>
      </c>
      <c r="OQ16" s="19">
        <v>2.2469999999999999</v>
      </c>
      <c r="OR16" s="19">
        <v>0</v>
      </c>
      <c r="OS16" s="19"/>
      <c r="OT16" s="19"/>
      <c r="OU16" s="19">
        <v>0</v>
      </c>
      <c r="OV16" s="19"/>
      <c r="OW16" s="19"/>
      <c r="OX16" s="19"/>
      <c r="OY16" s="19">
        <v>0</v>
      </c>
      <c r="OZ16" s="19">
        <v>21</v>
      </c>
      <c r="PA16" s="19">
        <v>5</v>
      </c>
      <c r="PB16" s="19">
        <v>5</v>
      </c>
      <c r="PC16" s="19">
        <v>16</v>
      </c>
      <c r="PD16" s="19">
        <v>0</v>
      </c>
      <c r="PE16" s="19"/>
      <c r="PF16" s="19"/>
      <c r="PG16" s="19">
        <v>0</v>
      </c>
      <c r="PH16" s="19">
        <v>0</v>
      </c>
      <c r="PI16" s="19">
        <v>1.40317</v>
      </c>
      <c r="PJ16" s="19">
        <v>3.98333</v>
      </c>
      <c r="PK16" s="19">
        <v>-3.98333</v>
      </c>
      <c r="PL16" s="19">
        <v>0</v>
      </c>
      <c r="PM16" s="19"/>
      <c r="PN16" s="19"/>
      <c r="PO16" s="19">
        <v>0</v>
      </c>
      <c r="PP16" s="19">
        <v>0.8</v>
      </c>
      <c r="PQ16" s="19">
        <v>0.4</v>
      </c>
      <c r="PR16" s="19">
        <v>0.4</v>
      </c>
      <c r="PS16" s="19">
        <v>0.4</v>
      </c>
      <c r="PT16" s="19">
        <v>1.9</v>
      </c>
      <c r="PU16" s="19">
        <v>1.88</v>
      </c>
      <c r="PV16" s="19">
        <v>1.88</v>
      </c>
      <c r="PW16" s="19">
        <v>0.02</v>
      </c>
      <c r="PX16" s="19">
        <v>4.5999999999999996</v>
      </c>
      <c r="PY16" s="19">
        <v>4.5</v>
      </c>
      <c r="PZ16" s="19">
        <v>4.5</v>
      </c>
      <c r="QA16" s="19">
        <v>0.1</v>
      </c>
      <c r="QB16" s="19">
        <v>11.5</v>
      </c>
      <c r="QC16" s="19">
        <v>14.56311</v>
      </c>
      <c r="QD16" s="19">
        <v>14.56311</v>
      </c>
      <c r="QE16" s="19">
        <v>-3.06311</v>
      </c>
      <c r="QF16" s="19">
        <v>7.3</v>
      </c>
      <c r="QG16" s="19">
        <v>7</v>
      </c>
      <c r="QH16" s="19">
        <v>7</v>
      </c>
      <c r="QI16" s="19">
        <v>0.3</v>
      </c>
      <c r="QJ16" s="19">
        <v>5.5</v>
      </c>
      <c r="QK16" s="19">
        <v>7</v>
      </c>
      <c r="QL16" s="19">
        <v>7</v>
      </c>
      <c r="QM16" s="19">
        <v>-1.5</v>
      </c>
      <c r="QN16" s="19">
        <v>3.5</v>
      </c>
      <c r="QO16" s="19">
        <v>3.5</v>
      </c>
      <c r="QP16" s="19">
        <v>3.5</v>
      </c>
      <c r="QQ16" s="19">
        <v>0</v>
      </c>
      <c r="QR16" s="19">
        <v>18.5</v>
      </c>
      <c r="QS16" s="19">
        <v>17.864080000000001</v>
      </c>
      <c r="QT16" s="19">
        <v>17.864080000000001</v>
      </c>
      <c r="QU16" s="19">
        <v>0.63592000000000004</v>
      </c>
      <c r="QV16" s="19">
        <v>0</v>
      </c>
      <c r="QW16" s="19"/>
      <c r="QX16" s="19"/>
      <c r="QY16" s="19">
        <v>0</v>
      </c>
      <c r="QZ16" s="19">
        <v>0</v>
      </c>
      <c r="RA16" s="19"/>
      <c r="RB16" s="19"/>
      <c r="RC16" s="19">
        <v>0</v>
      </c>
      <c r="RD16" s="19">
        <v>31.9</v>
      </c>
      <c r="RE16" s="19">
        <v>18.91</v>
      </c>
      <c r="RF16" s="19">
        <v>18.91</v>
      </c>
      <c r="RG16" s="19">
        <v>12.99</v>
      </c>
      <c r="RH16" s="19">
        <v>82.7</v>
      </c>
      <c r="RI16" s="19">
        <v>47.82</v>
      </c>
      <c r="RJ16" s="19">
        <v>47.82</v>
      </c>
      <c r="RK16" s="19">
        <v>34.880000000000003</v>
      </c>
      <c r="RL16" s="19">
        <v>0</v>
      </c>
      <c r="RM16" s="19"/>
      <c r="RN16" s="19"/>
      <c r="RO16" s="19">
        <v>0</v>
      </c>
      <c r="RP16" s="19">
        <v>3.3</v>
      </c>
      <c r="RQ16" s="19">
        <v>3.0510000000000002</v>
      </c>
      <c r="RR16" s="19">
        <v>3.0510000000000002</v>
      </c>
      <c r="RS16" s="19">
        <v>0.249</v>
      </c>
      <c r="RT16" s="19">
        <v>9.1999999999999993</v>
      </c>
      <c r="RU16" s="19"/>
      <c r="RV16" s="19">
        <v>12.544</v>
      </c>
      <c r="RW16" s="19">
        <v>-3.3439999999999999</v>
      </c>
      <c r="RX16" s="19">
        <v>1.2</v>
      </c>
      <c r="RY16" s="19">
        <v>1.28</v>
      </c>
      <c r="RZ16" s="19">
        <v>1.28</v>
      </c>
      <c r="SA16" s="19">
        <v>-0.08</v>
      </c>
      <c r="SB16" s="19">
        <v>0.4</v>
      </c>
      <c r="SC16" s="19">
        <v>0.4</v>
      </c>
      <c r="SD16" s="19">
        <v>0.4</v>
      </c>
      <c r="SE16" s="19">
        <v>0</v>
      </c>
      <c r="SF16" s="19">
        <v>9</v>
      </c>
      <c r="SG16" s="19">
        <v>6.9</v>
      </c>
      <c r="SH16" s="19">
        <v>6.9</v>
      </c>
      <c r="SI16" s="19">
        <v>2.1</v>
      </c>
      <c r="SJ16" s="19">
        <v>5.6</v>
      </c>
      <c r="SK16" s="19">
        <v>4.8</v>
      </c>
      <c r="SL16" s="19">
        <v>4.8</v>
      </c>
      <c r="SM16" s="19">
        <v>0.8</v>
      </c>
      <c r="SN16" s="19">
        <v>16.600000000000001</v>
      </c>
      <c r="SO16" s="19">
        <v>15.53398</v>
      </c>
      <c r="SP16" s="19">
        <v>15.53398</v>
      </c>
      <c r="SQ16" s="19">
        <v>1.06602</v>
      </c>
      <c r="SR16" s="19">
        <v>20.2</v>
      </c>
      <c r="SS16" s="19">
        <v>19.417480000000001</v>
      </c>
      <c r="ST16" s="19">
        <v>19.417480000000001</v>
      </c>
      <c r="SU16" s="19">
        <v>0.78251999999999999</v>
      </c>
      <c r="SV16" s="19">
        <v>19.8</v>
      </c>
      <c r="SW16" s="19">
        <v>18.932040000000001</v>
      </c>
      <c r="SX16" s="19">
        <v>18.932040000000001</v>
      </c>
      <c r="SY16" s="19">
        <v>0.86795999999999995</v>
      </c>
      <c r="SZ16" s="19">
        <v>30.1</v>
      </c>
      <c r="TA16" s="19">
        <v>20.446999999999999</v>
      </c>
      <c r="TB16" s="19">
        <v>20.446999999999999</v>
      </c>
      <c r="TC16" s="19">
        <v>9.6530000000000005</v>
      </c>
      <c r="TD16" s="19">
        <v>34.299999999999997</v>
      </c>
      <c r="TE16" s="19">
        <v>22.798999999999999</v>
      </c>
      <c r="TF16" s="19">
        <v>22.798999999999999</v>
      </c>
      <c r="TG16" s="19">
        <v>11.500999999999999</v>
      </c>
      <c r="TH16" s="19">
        <v>0</v>
      </c>
      <c r="TI16" s="19"/>
      <c r="TJ16" s="19"/>
      <c r="TK16" s="19">
        <v>0</v>
      </c>
      <c r="TL16" s="19"/>
      <c r="TM16" s="19">
        <v>32.348999999999997</v>
      </c>
      <c r="TN16" s="19">
        <v>32.348999999999997</v>
      </c>
      <c r="TO16" s="19">
        <v>-32.348999999999997</v>
      </c>
      <c r="TP16" s="19"/>
      <c r="TQ16" s="19">
        <v>53.744999999999997</v>
      </c>
      <c r="TR16" s="19">
        <v>53.744999999999997</v>
      </c>
      <c r="TS16" s="19">
        <v>-53.744999999999997</v>
      </c>
      <c r="TT16" s="19">
        <v>4.3</v>
      </c>
      <c r="TU16" s="19">
        <v>1.3069999999999999</v>
      </c>
      <c r="TV16" s="19">
        <v>1.3069999999999999</v>
      </c>
      <c r="TW16" s="19">
        <v>2.9929999999999999</v>
      </c>
      <c r="TX16" s="19">
        <v>0.4</v>
      </c>
      <c r="TY16" s="19">
        <v>1.4630000000000001</v>
      </c>
      <c r="TZ16" s="19">
        <v>1.4630000000000001</v>
      </c>
      <c r="UA16" s="19">
        <v>-1.0629999999999999</v>
      </c>
      <c r="UB16" s="19">
        <v>15.3</v>
      </c>
      <c r="UC16" s="19">
        <v>8</v>
      </c>
      <c r="UD16" s="19">
        <v>8</v>
      </c>
      <c r="UE16" s="19">
        <v>7.3</v>
      </c>
      <c r="UF16" s="19">
        <v>4.3</v>
      </c>
      <c r="UG16" s="19">
        <v>2.5</v>
      </c>
      <c r="UH16" s="19">
        <v>2.5</v>
      </c>
      <c r="UI16" s="19">
        <v>1.8</v>
      </c>
      <c r="UJ16" s="19">
        <v>7.1</v>
      </c>
      <c r="UK16" s="19">
        <v>7.4</v>
      </c>
      <c r="UL16" s="19">
        <v>7.4</v>
      </c>
      <c r="UM16" s="19">
        <v>-0.3</v>
      </c>
      <c r="UN16" s="19">
        <v>9.5</v>
      </c>
      <c r="UO16" s="19">
        <v>8</v>
      </c>
      <c r="UP16" s="19">
        <v>8</v>
      </c>
      <c r="UQ16" s="19">
        <v>1.5</v>
      </c>
      <c r="UR16" s="19">
        <v>10</v>
      </c>
      <c r="US16" s="19">
        <v>8.5</v>
      </c>
      <c r="UT16" s="19">
        <v>8.5</v>
      </c>
      <c r="UU16" s="19">
        <v>1.5</v>
      </c>
      <c r="UV16" s="19">
        <v>10.3</v>
      </c>
      <c r="UW16" s="19">
        <v>8.6999999999999993</v>
      </c>
      <c r="UX16" s="19">
        <v>8.6999999999999993</v>
      </c>
      <c r="UY16" s="19">
        <v>1.6</v>
      </c>
      <c r="UZ16" s="19">
        <v>10.1</v>
      </c>
      <c r="VA16" s="19">
        <v>7.274</v>
      </c>
      <c r="VB16" s="19">
        <v>7.274</v>
      </c>
      <c r="VC16" s="19">
        <v>2.8260000000000001</v>
      </c>
      <c r="VD16" s="19">
        <v>0</v>
      </c>
      <c r="VE16" s="19"/>
      <c r="VF16" s="19"/>
      <c r="VG16" s="19">
        <v>0</v>
      </c>
      <c r="VH16" s="19">
        <v>0</v>
      </c>
      <c r="VI16" s="19"/>
      <c r="VJ16" s="19"/>
      <c r="VK16" s="19">
        <v>0</v>
      </c>
      <c r="VL16" s="19">
        <v>0</v>
      </c>
      <c r="VM16" s="19"/>
      <c r="VN16" s="19"/>
      <c r="VO16" s="19">
        <v>0</v>
      </c>
      <c r="VP16" s="19">
        <v>0.3</v>
      </c>
      <c r="VQ16" s="19">
        <v>0.6</v>
      </c>
      <c r="VR16" s="19">
        <v>0.6</v>
      </c>
      <c r="VS16" s="19">
        <v>-0.3</v>
      </c>
      <c r="VT16" s="19">
        <v>97.1</v>
      </c>
      <c r="VU16" s="19">
        <v>41</v>
      </c>
      <c r="VV16" s="19">
        <v>41</v>
      </c>
      <c r="VW16" s="19">
        <v>56.1</v>
      </c>
      <c r="VX16" s="19">
        <v>107.8</v>
      </c>
      <c r="VY16" s="19">
        <v>29</v>
      </c>
      <c r="VZ16" s="19">
        <v>29</v>
      </c>
      <c r="WA16" s="19">
        <v>78.8</v>
      </c>
      <c r="WB16" s="19">
        <v>0</v>
      </c>
      <c r="WC16" s="19"/>
      <c r="WD16" s="19"/>
      <c r="WE16" s="19">
        <v>0</v>
      </c>
      <c r="WF16" s="19">
        <v>1.4</v>
      </c>
      <c r="WG16" s="19">
        <v>1.4490000000000001</v>
      </c>
      <c r="WH16" s="19">
        <v>1.4490000000000001</v>
      </c>
      <c r="WI16" s="19">
        <v>-4.9000000000000002E-2</v>
      </c>
      <c r="WJ16" s="19">
        <v>2.4</v>
      </c>
      <c r="WK16" s="19">
        <v>2.4</v>
      </c>
      <c r="WL16" s="19">
        <v>2.4</v>
      </c>
      <c r="WM16" s="19">
        <v>0</v>
      </c>
      <c r="WN16" s="19">
        <v>2.4</v>
      </c>
      <c r="WO16" s="19">
        <v>1.2</v>
      </c>
      <c r="WP16" s="19">
        <v>1.2</v>
      </c>
      <c r="WQ16" s="19">
        <v>1.2</v>
      </c>
      <c r="WR16" s="19">
        <v>2.5</v>
      </c>
      <c r="WS16" s="19">
        <v>2.8</v>
      </c>
      <c r="WT16" s="19">
        <v>2.8</v>
      </c>
      <c r="WU16" s="19">
        <v>-0.3</v>
      </c>
      <c r="WV16" s="19">
        <v>0</v>
      </c>
      <c r="WW16" s="19"/>
      <c r="WX16" s="19"/>
      <c r="WY16" s="19">
        <v>0</v>
      </c>
      <c r="WZ16" s="19">
        <v>7.3</v>
      </c>
      <c r="XA16" s="19">
        <v>7.4</v>
      </c>
      <c r="XB16" s="19">
        <v>7.4</v>
      </c>
      <c r="XC16" s="19">
        <v>-0.1</v>
      </c>
      <c r="XD16" s="19">
        <v>19.8</v>
      </c>
      <c r="XE16" s="19">
        <v>18.932040000000001</v>
      </c>
      <c r="XF16" s="19">
        <v>18.932040000000001</v>
      </c>
      <c r="XG16" s="19">
        <v>0.86795999999999995</v>
      </c>
      <c r="XH16" s="19">
        <v>9.1999999999999993</v>
      </c>
      <c r="XI16" s="19">
        <v>10.7</v>
      </c>
      <c r="XJ16" s="19">
        <v>10.7</v>
      </c>
      <c r="XK16" s="19">
        <v>-1.5</v>
      </c>
      <c r="XL16" s="19">
        <v>29</v>
      </c>
      <c r="XM16" s="19">
        <v>29</v>
      </c>
      <c r="XN16" s="19">
        <v>29</v>
      </c>
      <c r="XO16" s="19">
        <v>0</v>
      </c>
      <c r="XP16" s="19">
        <v>32</v>
      </c>
      <c r="XQ16" s="19">
        <v>29</v>
      </c>
      <c r="XR16" s="19">
        <v>29</v>
      </c>
      <c r="XS16" s="19">
        <v>3</v>
      </c>
      <c r="XT16" s="19">
        <v>16.7</v>
      </c>
      <c r="XU16" s="19">
        <v>14</v>
      </c>
      <c r="XV16" s="19">
        <v>14</v>
      </c>
      <c r="XW16" s="19">
        <v>2.7</v>
      </c>
      <c r="XX16" s="19">
        <v>18.7</v>
      </c>
      <c r="XY16" s="19">
        <v>19.652000000000001</v>
      </c>
      <c r="XZ16" s="19">
        <v>19.652000000000001</v>
      </c>
      <c r="YA16" s="19">
        <v>-0.95199999999999996</v>
      </c>
      <c r="YB16" s="19">
        <v>8.1999999999999993</v>
      </c>
      <c r="YC16" s="19">
        <v>7.88</v>
      </c>
      <c r="YD16" s="19">
        <v>7.88</v>
      </c>
      <c r="YE16" s="19">
        <v>0.32</v>
      </c>
      <c r="YF16" s="19">
        <v>11.3</v>
      </c>
      <c r="YG16" s="19">
        <v>11</v>
      </c>
      <c r="YH16" s="19">
        <v>11</v>
      </c>
      <c r="YI16" s="19">
        <v>0.3</v>
      </c>
    </row>
    <row r="17" spans="1:659" ht="24" customHeight="1" x14ac:dyDescent="0.3">
      <c r="A17" s="1"/>
      <c r="B17" s="13" t="s">
        <v>83</v>
      </c>
      <c r="C17" s="13" t="s">
        <v>777</v>
      </c>
      <c r="D17" s="14">
        <v>110.7</v>
      </c>
      <c r="E17" s="14">
        <v>110.99242</v>
      </c>
      <c r="F17" s="14">
        <v>135.55611999999999</v>
      </c>
      <c r="G17" s="14">
        <v>-24.856120000000001</v>
      </c>
      <c r="H17" s="14">
        <v>633.4</v>
      </c>
      <c r="I17" s="14">
        <v>635.02589999999998</v>
      </c>
      <c r="J17" s="14">
        <v>635.02589999999998</v>
      </c>
      <c r="K17" s="14">
        <v>-1.6258999999999999</v>
      </c>
      <c r="L17" s="14">
        <v>216.5</v>
      </c>
      <c r="M17" s="14">
        <v>206.58520999999999</v>
      </c>
      <c r="N17" s="14">
        <v>206.58520999999999</v>
      </c>
      <c r="O17" s="14">
        <v>9.91479</v>
      </c>
      <c r="P17" s="14">
        <v>0</v>
      </c>
      <c r="Q17" s="14"/>
      <c r="R17" s="14"/>
      <c r="S17" s="14">
        <v>0</v>
      </c>
      <c r="T17" s="14"/>
      <c r="U17" s="14"/>
      <c r="V17" s="14"/>
      <c r="W17" s="14">
        <v>0</v>
      </c>
      <c r="X17" s="14">
        <v>45</v>
      </c>
      <c r="Y17" s="14">
        <v>23.605989999999998</v>
      </c>
      <c r="Z17" s="14">
        <v>43.205689999999997</v>
      </c>
      <c r="AA17" s="14">
        <v>1.7943100000000001</v>
      </c>
      <c r="AB17" s="14">
        <v>150.80000000000001</v>
      </c>
      <c r="AC17" s="14">
        <v>140.56</v>
      </c>
      <c r="AD17" s="14">
        <v>140.56</v>
      </c>
      <c r="AE17" s="14">
        <v>10.24</v>
      </c>
      <c r="AF17" s="14"/>
      <c r="AG17" s="14"/>
      <c r="AH17" s="14"/>
      <c r="AI17" s="14">
        <v>0</v>
      </c>
      <c r="AJ17" s="14"/>
      <c r="AK17" s="14"/>
      <c r="AL17" s="14"/>
      <c r="AM17" s="14">
        <v>0</v>
      </c>
      <c r="AN17" s="14"/>
      <c r="AO17" s="14"/>
      <c r="AP17" s="14"/>
      <c r="AQ17" s="14">
        <v>0</v>
      </c>
      <c r="AR17" s="14">
        <v>209.2</v>
      </c>
      <c r="AS17" s="14">
        <v>203.79567</v>
      </c>
      <c r="AT17" s="14">
        <v>203.79567</v>
      </c>
      <c r="AU17" s="14">
        <v>5.4043299999999999</v>
      </c>
      <c r="AV17" s="14">
        <v>210.4</v>
      </c>
      <c r="AW17" s="14">
        <v>203.79567</v>
      </c>
      <c r="AX17" s="14">
        <v>203.79567</v>
      </c>
      <c r="AY17" s="14">
        <v>6.60433</v>
      </c>
      <c r="AZ17" s="14">
        <v>197.4</v>
      </c>
      <c r="BA17" s="14">
        <v>204.40767</v>
      </c>
      <c r="BB17" s="14">
        <v>204.40767</v>
      </c>
      <c r="BC17" s="14">
        <v>-7.0076700000000001</v>
      </c>
      <c r="BD17" s="14">
        <v>218.3</v>
      </c>
      <c r="BE17" s="14">
        <v>207.04164</v>
      </c>
      <c r="BF17" s="14">
        <v>207.04164</v>
      </c>
      <c r="BG17" s="14">
        <v>11.25836</v>
      </c>
      <c r="BH17" s="14">
        <v>111.3</v>
      </c>
      <c r="BI17" s="14">
        <v>103.8317</v>
      </c>
      <c r="BJ17" s="14">
        <v>103.8317</v>
      </c>
      <c r="BK17" s="14">
        <v>7.4683000000000002</v>
      </c>
      <c r="BL17" s="14">
        <v>220.6</v>
      </c>
      <c r="BM17" s="14">
        <v>285.74703</v>
      </c>
      <c r="BN17" s="14">
        <v>327.22861</v>
      </c>
      <c r="BO17" s="14">
        <v>-106.62860999999999</v>
      </c>
      <c r="BP17" s="14">
        <v>3.2</v>
      </c>
      <c r="BQ17" s="14">
        <v>3.14351</v>
      </c>
      <c r="BR17" s="14">
        <v>3.14351</v>
      </c>
      <c r="BS17" s="14">
        <v>5.6489999999999999E-2</v>
      </c>
      <c r="BT17" s="14"/>
      <c r="BU17" s="14"/>
      <c r="BV17" s="14"/>
      <c r="BW17" s="14">
        <v>0</v>
      </c>
      <c r="BX17" s="14"/>
      <c r="BY17" s="14"/>
      <c r="BZ17" s="14"/>
      <c r="CA17" s="14">
        <v>0</v>
      </c>
      <c r="CB17" s="14"/>
      <c r="CC17" s="14"/>
      <c r="CD17" s="14"/>
      <c r="CE17" s="14">
        <v>0</v>
      </c>
      <c r="CF17" s="14"/>
      <c r="CG17" s="14"/>
      <c r="CH17" s="14"/>
      <c r="CI17" s="14">
        <v>0</v>
      </c>
      <c r="CJ17" s="14">
        <v>164.6</v>
      </c>
      <c r="CK17" s="14">
        <v>163.90777</v>
      </c>
      <c r="CL17" s="14">
        <v>163.90777</v>
      </c>
      <c r="CM17" s="14">
        <v>0.69223000000000001</v>
      </c>
      <c r="CN17" s="14">
        <v>7.9</v>
      </c>
      <c r="CO17" s="14">
        <v>5.1333399999999996</v>
      </c>
      <c r="CP17" s="14">
        <v>5.1333399999999996</v>
      </c>
      <c r="CQ17" s="14">
        <v>2.7666599999999999</v>
      </c>
      <c r="CR17" s="14">
        <v>6.3</v>
      </c>
      <c r="CS17" s="14">
        <v>2.8177599999999998</v>
      </c>
      <c r="CT17" s="14">
        <v>2.8177599999999998</v>
      </c>
      <c r="CU17" s="14">
        <v>3.48224</v>
      </c>
      <c r="CV17" s="14"/>
      <c r="CW17" s="14"/>
      <c r="CX17" s="14"/>
      <c r="CY17" s="14">
        <v>0</v>
      </c>
      <c r="CZ17" s="14">
        <v>6.8</v>
      </c>
      <c r="DA17" s="14">
        <v>6.8787000000000003</v>
      </c>
      <c r="DB17" s="14">
        <v>6.8787000000000003</v>
      </c>
      <c r="DC17" s="14">
        <v>-7.8700000000000006E-2</v>
      </c>
      <c r="DD17" s="14">
        <v>10.5</v>
      </c>
      <c r="DE17" s="14">
        <v>14.919409999999999</v>
      </c>
      <c r="DF17" s="14">
        <v>14.919359999999999</v>
      </c>
      <c r="DG17" s="14">
        <v>-4.4193600000000002</v>
      </c>
      <c r="DH17" s="14">
        <v>60.4</v>
      </c>
      <c r="DI17" s="14">
        <v>77.694379999999995</v>
      </c>
      <c r="DJ17" s="14">
        <v>79.709549999999993</v>
      </c>
      <c r="DK17" s="14">
        <v>-19.309550000000002</v>
      </c>
      <c r="DL17" s="14"/>
      <c r="DM17" s="14"/>
      <c r="DN17" s="14"/>
      <c r="DO17" s="14">
        <v>0</v>
      </c>
      <c r="DP17" s="14"/>
      <c r="DQ17" s="14"/>
      <c r="DR17" s="14"/>
      <c r="DS17" s="14">
        <v>0</v>
      </c>
      <c r="DT17" s="14"/>
      <c r="DU17" s="14"/>
      <c r="DV17" s="14"/>
      <c r="DW17" s="14">
        <v>0</v>
      </c>
      <c r="DX17" s="14"/>
      <c r="DY17" s="14"/>
      <c r="DZ17" s="14"/>
      <c r="EA17" s="14">
        <v>0</v>
      </c>
      <c r="EB17" s="14">
        <v>70.3</v>
      </c>
      <c r="EC17" s="14">
        <v>86.51773</v>
      </c>
      <c r="ED17" s="14">
        <v>84.054649999999995</v>
      </c>
      <c r="EE17" s="14">
        <v>-13.75465</v>
      </c>
      <c r="EF17" s="14">
        <v>31.6</v>
      </c>
      <c r="EG17" s="14">
        <v>31.000540000000001</v>
      </c>
      <c r="EH17" s="14">
        <v>46.421050000000001</v>
      </c>
      <c r="EI17" s="14">
        <v>-14.82105</v>
      </c>
      <c r="EJ17" s="14"/>
      <c r="EK17" s="14"/>
      <c r="EL17" s="14"/>
      <c r="EM17" s="14">
        <v>0</v>
      </c>
      <c r="EN17" s="14"/>
      <c r="EO17" s="14"/>
      <c r="EP17" s="14"/>
      <c r="EQ17" s="14">
        <v>0</v>
      </c>
      <c r="ER17" s="14"/>
      <c r="ES17" s="14"/>
      <c r="ET17" s="14"/>
      <c r="EU17" s="14">
        <v>0</v>
      </c>
      <c r="EV17" s="14">
        <v>6.5</v>
      </c>
      <c r="EW17" s="14">
        <v>6.39</v>
      </c>
      <c r="EX17" s="14">
        <v>6.39</v>
      </c>
      <c r="EY17" s="14">
        <v>0.11</v>
      </c>
      <c r="EZ17" s="14">
        <v>146.6</v>
      </c>
      <c r="FA17" s="14">
        <v>169.78934000000001</v>
      </c>
      <c r="FB17" s="14">
        <v>144.32990000000001</v>
      </c>
      <c r="FC17" s="14">
        <v>2.2700999999999998</v>
      </c>
      <c r="FD17" s="14">
        <v>41</v>
      </c>
      <c r="FE17" s="14">
        <v>38.794800000000002</v>
      </c>
      <c r="FF17" s="14">
        <v>38.794800000000002</v>
      </c>
      <c r="FG17" s="14">
        <v>2.2052</v>
      </c>
      <c r="FH17" s="14">
        <v>76.599999999999994</v>
      </c>
      <c r="FI17" s="14">
        <v>76.301150000000007</v>
      </c>
      <c r="FJ17" s="14"/>
      <c r="FK17" s="14">
        <v>76.599999999999994</v>
      </c>
      <c r="FL17" s="14">
        <v>25.1</v>
      </c>
      <c r="FM17" s="14">
        <v>19.99897</v>
      </c>
      <c r="FN17" s="14">
        <v>19.99897</v>
      </c>
      <c r="FO17" s="14">
        <v>5.1010299999999997</v>
      </c>
      <c r="FP17" s="14">
        <v>18.399999999999999</v>
      </c>
      <c r="FQ17" s="14">
        <v>19.192229999999999</v>
      </c>
      <c r="FR17" s="14">
        <v>19.192229999999999</v>
      </c>
      <c r="FS17" s="14">
        <v>-0.79222999999999999</v>
      </c>
      <c r="FT17" s="14">
        <v>12.2</v>
      </c>
      <c r="FU17" s="14">
        <v>11.165050000000001</v>
      </c>
      <c r="FV17" s="14">
        <v>11.165050000000001</v>
      </c>
      <c r="FW17" s="14">
        <v>1.03495</v>
      </c>
      <c r="FX17" s="14">
        <v>88.3</v>
      </c>
      <c r="FY17" s="14">
        <v>87.68835</v>
      </c>
      <c r="FZ17" s="14">
        <v>87.68835</v>
      </c>
      <c r="GA17" s="14">
        <v>0.61165000000000003</v>
      </c>
      <c r="GB17" s="14">
        <v>122.5</v>
      </c>
      <c r="GC17" s="14">
        <v>184.91498000000001</v>
      </c>
      <c r="GD17" s="14">
        <v>184.91498000000001</v>
      </c>
      <c r="GE17" s="14">
        <v>-62.41498</v>
      </c>
      <c r="GF17" s="14">
        <v>122.9</v>
      </c>
      <c r="GG17" s="14">
        <v>184.91498000000001</v>
      </c>
      <c r="GH17" s="14">
        <v>184.91498000000001</v>
      </c>
      <c r="GI17" s="14">
        <v>-62.014980000000001</v>
      </c>
      <c r="GJ17" s="14">
        <v>152.69999999999999</v>
      </c>
      <c r="GK17" s="14">
        <v>185.47028</v>
      </c>
      <c r="GL17" s="14">
        <v>185.47028</v>
      </c>
      <c r="GM17" s="14">
        <v>-32.77028</v>
      </c>
      <c r="GN17" s="14">
        <v>108.3</v>
      </c>
      <c r="GO17" s="14">
        <v>108.17218</v>
      </c>
      <c r="GP17" s="14">
        <v>110.37475999999999</v>
      </c>
      <c r="GQ17" s="14">
        <v>-2.0747599999999999</v>
      </c>
      <c r="GR17" s="14">
        <v>7.5</v>
      </c>
      <c r="GS17" s="14">
        <v>7.5127800000000002</v>
      </c>
      <c r="GT17" s="14">
        <v>7.5127800000000002</v>
      </c>
      <c r="GU17" s="14">
        <v>-1.278E-2</v>
      </c>
      <c r="GV17" s="14">
        <v>8.8000000000000007</v>
      </c>
      <c r="GW17" s="14">
        <v>7.8816100000000002</v>
      </c>
      <c r="GX17" s="14">
        <v>7.8816100000000002</v>
      </c>
      <c r="GY17" s="14">
        <v>0.91839000000000004</v>
      </c>
      <c r="GZ17" s="14">
        <v>11.9</v>
      </c>
      <c r="HA17" s="14">
        <v>8.4111499999999992</v>
      </c>
      <c r="HB17" s="14"/>
      <c r="HC17" s="14">
        <v>11.9</v>
      </c>
      <c r="HD17" s="14">
        <v>21.6</v>
      </c>
      <c r="HE17" s="14">
        <v>22.118220000000001</v>
      </c>
      <c r="HF17" s="14">
        <v>22.118220000000001</v>
      </c>
      <c r="HG17" s="14">
        <v>-0.51822000000000001</v>
      </c>
      <c r="HH17" s="14">
        <v>2</v>
      </c>
      <c r="HI17" s="14">
        <v>1.97359</v>
      </c>
      <c r="HJ17" s="14">
        <v>1.97359</v>
      </c>
      <c r="HK17" s="14">
        <v>2.6409999999999999E-2</v>
      </c>
      <c r="HL17" s="14"/>
      <c r="HM17" s="14"/>
      <c r="HN17" s="14"/>
      <c r="HO17" s="14">
        <v>0</v>
      </c>
      <c r="HP17" s="14">
        <v>40.299999999999997</v>
      </c>
      <c r="HQ17" s="14">
        <v>41.237119999999997</v>
      </c>
      <c r="HR17" s="14">
        <v>41.237119999999997</v>
      </c>
      <c r="HS17" s="14">
        <v>-0.93711999999999995</v>
      </c>
      <c r="HT17" s="14"/>
      <c r="HU17" s="14"/>
      <c r="HV17" s="14"/>
      <c r="HW17" s="14">
        <v>0</v>
      </c>
      <c r="HX17" s="14"/>
      <c r="HY17" s="14"/>
      <c r="HZ17" s="14"/>
      <c r="IA17" s="14">
        <v>0</v>
      </c>
      <c r="IB17" s="14">
        <v>8.9</v>
      </c>
      <c r="IC17" s="14"/>
      <c r="ID17" s="14">
        <v>48.481349999999999</v>
      </c>
      <c r="IE17" s="14">
        <v>-39.58135</v>
      </c>
      <c r="IF17" s="14"/>
      <c r="IG17" s="14"/>
      <c r="IH17" s="14"/>
      <c r="II17" s="14">
        <v>0</v>
      </c>
      <c r="IJ17" s="14"/>
      <c r="IK17" s="14"/>
      <c r="IL17" s="14">
        <v>60</v>
      </c>
      <c r="IM17" s="14">
        <v>-60</v>
      </c>
      <c r="IN17" s="14">
        <v>0</v>
      </c>
      <c r="IO17" s="14"/>
      <c r="IP17" s="14"/>
      <c r="IQ17" s="14">
        <v>0</v>
      </c>
      <c r="IR17" s="14"/>
      <c r="IS17" s="14"/>
      <c r="IT17" s="14"/>
      <c r="IU17" s="14">
        <v>0</v>
      </c>
      <c r="IV17" s="14"/>
      <c r="IW17" s="14"/>
      <c r="IX17" s="14"/>
      <c r="IY17" s="14">
        <v>0</v>
      </c>
      <c r="IZ17" s="14"/>
      <c r="JA17" s="14"/>
      <c r="JB17" s="14"/>
      <c r="JC17" s="14">
        <v>0</v>
      </c>
      <c r="JD17" s="14">
        <v>127.5</v>
      </c>
      <c r="JE17" s="14">
        <v>90.009810000000002</v>
      </c>
      <c r="JF17" s="14">
        <v>101.93576</v>
      </c>
      <c r="JG17" s="14">
        <v>25.564240000000002</v>
      </c>
      <c r="JH17" s="14">
        <v>153.4</v>
      </c>
      <c r="JI17" s="14">
        <v>185.07005000000001</v>
      </c>
      <c r="JJ17" s="14">
        <v>185.33669</v>
      </c>
      <c r="JK17" s="14">
        <v>-31.936689999999999</v>
      </c>
      <c r="JL17" s="14">
        <v>153.5</v>
      </c>
      <c r="JM17" s="14">
        <v>185.07005000000001</v>
      </c>
      <c r="JN17" s="14">
        <v>185.33669</v>
      </c>
      <c r="JO17" s="14">
        <v>-31.836690000000001</v>
      </c>
      <c r="JP17" s="14">
        <v>153.4</v>
      </c>
      <c r="JQ17" s="14">
        <v>185.07005000000001</v>
      </c>
      <c r="JR17" s="14">
        <v>185.33669</v>
      </c>
      <c r="JS17" s="14">
        <v>-31.936689999999999</v>
      </c>
      <c r="JT17" s="14">
        <v>238</v>
      </c>
      <c r="JU17" s="14">
        <v>278.43873000000002</v>
      </c>
      <c r="JV17" s="14">
        <v>278.83989000000003</v>
      </c>
      <c r="JW17" s="14">
        <v>-40.839889999999997</v>
      </c>
      <c r="JX17" s="14"/>
      <c r="JY17" s="14"/>
      <c r="JZ17" s="14"/>
      <c r="KA17" s="14">
        <v>0</v>
      </c>
      <c r="KB17" s="14"/>
      <c r="KC17" s="14"/>
      <c r="KD17" s="14"/>
      <c r="KE17" s="14">
        <v>0</v>
      </c>
      <c r="KF17" s="14"/>
      <c r="KG17" s="14"/>
      <c r="KH17" s="14"/>
      <c r="KI17" s="14">
        <v>0</v>
      </c>
      <c r="KJ17" s="14"/>
      <c r="KK17" s="14"/>
      <c r="KL17" s="14"/>
      <c r="KM17" s="14">
        <v>0</v>
      </c>
      <c r="KN17" s="14">
        <v>0</v>
      </c>
      <c r="KO17" s="14"/>
      <c r="KP17" s="14"/>
      <c r="KQ17" s="14">
        <v>0</v>
      </c>
      <c r="KR17" s="14"/>
      <c r="KS17" s="14"/>
      <c r="KT17" s="14"/>
      <c r="KU17" s="14">
        <v>0</v>
      </c>
      <c r="KV17" s="14"/>
      <c r="KW17" s="14"/>
      <c r="KX17" s="14"/>
      <c r="KY17" s="14">
        <v>0</v>
      </c>
      <c r="KZ17" s="14"/>
      <c r="LA17" s="14"/>
      <c r="LB17" s="14"/>
      <c r="LC17" s="14">
        <v>0</v>
      </c>
      <c r="LD17" s="14">
        <v>2.2999999999999998</v>
      </c>
      <c r="LE17" s="14"/>
      <c r="LF17" s="14"/>
      <c r="LG17" s="14">
        <v>2.2999999999999998</v>
      </c>
      <c r="LH17" s="14">
        <v>99</v>
      </c>
      <c r="LI17" s="14">
        <v>139.97457</v>
      </c>
      <c r="LJ17" s="14">
        <v>107.39399</v>
      </c>
      <c r="LK17" s="14">
        <v>-8.3939900000000005</v>
      </c>
      <c r="LL17" s="14">
        <v>112.1</v>
      </c>
      <c r="LM17" s="14">
        <v>92.444509999999994</v>
      </c>
      <c r="LN17" s="14">
        <v>92.444569999999999</v>
      </c>
      <c r="LO17" s="14">
        <v>19.655429999999999</v>
      </c>
      <c r="LP17" s="14">
        <v>64</v>
      </c>
      <c r="LQ17" s="14">
        <v>67.133979999999994</v>
      </c>
      <c r="LR17" s="14">
        <v>67.133979999999994</v>
      </c>
      <c r="LS17" s="14">
        <v>-3.1339800000000002</v>
      </c>
      <c r="LT17" s="14">
        <v>75.5</v>
      </c>
      <c r="LU17" s="14">
        <v>72.37388</v>
      </c>
      <c r="LV17" s="14">
        <v>72.373890000000003</v>
      </c>
      <c r="LW17" s="14">
        <v>3.1261100000000002</v>
      </c>
      <c r="LX17" s="14">
        <v>29.7</v>
      </c>
      <c r="LY17" s="14">
        <v>29.951460000000001</v>
      </c>
      <c r="LZ17" s="14">
        <v>29.951460000000001</v>
      </c>
      <c r="MA17" s="14">
        <v>-0.25146000000000002</v>
      </c>
      <c r="MB17" s="14"/>
      <c r="MC17" s="14"/>
      <c r="MD17" s="14"/>
      <c r="ME17" s="14">
        <v>0</v>
      </c>
      <c r="MF17" s="14"/>
      <c r="MG17" s="14"/>
      <c r="MH17" s="14"/>
      <c r="MI17" s="14">
        <v>0</v>
      </c>
      <c r="MJ17" s="14"/>
      <c r="MK17" s="14"/>
      <c r="ML17" s="14"/>
      <c r="MM17" s="14">
        <v>0</v>
      </c>
      <c r="MN17" s="14"/>
      <c r="MO17" s="14"/>
      <c r="MP17" s="14"/>
      <c r="MQ17" s="14">
        <v>0</v>
      </c>
      <c r="MR17" s="14">
        <v>149.80000000000001</v>
      </c>
      <c r="MS17" s="14">
        <v>145.86798999999999</v>
      </c>
      <c r="MT17" s="14">
        <v>145.86798999999999</v>
      </c>
      <c r="MU17" s="14">
        <v>3.93201</v>
      </c>
      <c r="MV17" s="14">
        <v>70.400000000000006</v>
      </c>
      <c r="MW17" s="14">
        <v>73.153009999999995</v>
      </c>
      <c r="MX17" s="14">
        <v>73.153009999999995</v>
      </c>
      <c r="MY17" s="14">
        <v>-2.7530100000000002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113.8</v>
      </c>
      <c r="OG17" s="14">
        <v>61.6</v>
      </c>
      <c r="OH17" s="14">
        <v>61.6</v>
      </c>
      <c r="OI17" s="14">
        <v>52.2</v>
      </c>
      <c r="OJ17" s="14">
        <v>0</v>
      </c>
      <c r="OK17" s="14"/>
      <c r="OL17" s="14"/>
      <c r="OM17" s="14">
        <v>0</v>
      </c>
      <c r="ON17" s="14">
        <v>12.8</v>
      </c>
      <c r="OO17" s="14">
        <v>10.757999999999999</v>
      </c>
      <c r="OP17" s="14">
        <v>10.757999999999999</v>
      </c>
      <c r="OQ17" s="14">
        <v>2.0419999999999998</v>
      </c>
      <c r="OR17" s="14">
        <v>0</v>
      </c>
      <c r="OS17" s="14"/>
      <c r="OT17" s="14"/>
      <c r="OU17" s="14">
        <v>0</v>
      </c>
      <c r="OV17" s="14"/>
      <c r="OW17" s="14"/>
      <c r="OX17" s="14"/>
      <c r="OY17" s="14">
        <v>0</v>
      </c>
      <c r="OZ17" s="14">
        <v>21.1</v>
      </c>
      <c r="PA17" s="14">
        <v>5</v>
      </c>
      <c r="PB17" s="14">
        <v>5</v>
      </c>
      <c r="PC17" s="14">
        <v>16.100000000000001</v>
      </c>
      <c r="PD17" s="14">
        <v>9.9</v>
      </c>
      <c r="PE17" s="14"/>
      <c r="PF17" s="14"/>
      <c r="PG17" s="14">
        <v>9.9</v>
      </c>
      <c r="PH17" s="14">
        <v>0</v>
      </c>
      <c r="PI17" s="14">
        <v>1.53586</v>
      </c>
      <c r="PJ17" s="14">
        <v>2.81107</v>
      </c>
      <c r="PK17" s="14">
        <v>-2.81107</v>
      </c>
      <c r="PL17" s="14">
        <v>0</v>
      </c>
      <c r="PM17" s="14"/>
      <c r="PN17" s="14"/>
      <c r="PO17" s="14">
        <v>0</v>
      </c>
      <c r="PP17" s="14">
        <v>0.8</v>
      </c>
      <c r="PQ17" s="14">
        <v>0.4</v>
      </c>
      <c r="PR17" s="14">
        <v>0.4</v>
      </c>
      <c r="PS17" s="14">
        <v>0.4</v>
      </c>
      <c r="PT17" s="14">
        <v>1.9</v>
      </c>
      <c r="PU17" s="14">
        <v>1.88</v>
      </c>
      <c r="PV17" s="14">
        <v>1.88</v>
      </c>
      <c r="PW17" s="14">
        <v>0.02</v>
      </c>
      <c r="PX17" s="14">
        <v>4.5999999999999996</v>
      </c>
      <c r="PY17" s="14">
        <v>4.5</v>
      </c>
      <c r="PZ17" s="14">
        <v>4.5</v>
      </c>
      <c r="QA17" s="14">
        <v>0.1</v>
      </c>
      <c r="QB17" s="14">
        <v>10.4</v>
      </c>
      <c r="QC17" s="14">
        <v>14.56311</v>
      </c>
      <c r="QD17" s="14">
        <v>14.56311</v>
      </c>
      <c r="QE17" s="14">
        <v>-4.1631099999999996</v>
      </c>
      <c r="QF17" s="14">
        <v>7.2</v>
      </c>
      <c r="QG17" s="14">
        <v>7</v>
      </c>
      <c r="QH17" s="14">
        <v>7</v>
      </c>
      <c r="QI17" s="14">
        <v>0.2</v>
      </c>
      <c r="QJ17" s="14">
        <v>5.5</v>
      </c>
      <c r="QK17" s="14">
        <v>7</v>
      </c>
      <c r="QL17" s="14">
        <v>7</v>
      </c>
      <c r="QM17" s="14">
        <v>-1.5</v>
      </c>
      <c r="QN17" s="14">
        <v>3.5</v>
      </c>
      <c r="QO17" s="14">
        <v>3.5</v>
      </c>
      <c r="QP17" s="14">
        <v>3.5</v>
      </c>
      <c r="QQ17" s="14">
        <v>0</v>
      </c>
      <c r="QR17" s="14">
        <v>18.5</v>
      </c>
      <c r="QS17" s="14">
        <v>17.864080000000001</v>
      </c>
      <c r="QT17" s="14">
        <v>17.864080000000001</v>
      </c>
      <c r="QU17" s="14">
        <v>0.63592000000000004</v>
      </c>
      <c r="QV17" s="14">
        <v>0</v>
      </c>
      <c r="QW17" s="14"/>
      <c r="QX17" s="14"/>
      <c r="QY17" s="14">
        <v>0</v>
      </c>
      <c r="QZ17" s="14">
        <v>0</v>
      </c>
      <c r="RA17" s="14"/>
      <c r="RB17" s="14"/>
      <c r="RC17" s="14">
        <v>0</v>
      </c>
      <c r="RD17" s="14">
        <v>31.7</v>
      </c>
      <c r="RE17" s="14">
        <v>18.760000000000002</v>
      </c>
      <c r="RF17" s="14">
        <v>18.760000000000002</v>
      </c>
      <c r="RG17" s="14">
        <v>12.94</v>
      </c>
      <c r="RH17" s="14">
        <v>81.3</v>
      </c>
      <c r="RI17" s="14">
        <v>47.76</v>
      </c>
      <c r="RJ17" s="14">
        <v>47.76</v>
      </c>
      <c r="RK17" s="14">
        <v>33.54</v>
      </c>
      <c r="RL17" s="14">
        <v>0</v>
      </c>
      <c r="RM17" s="14"/>
      <c r="RN17" s="14"/>
      <c r="RO17" s="14">
        <v>0</v>
      </c>
      <c r="RP17" s="14">
        <v>3.3</v>
      </c>
      <c r="RQ17" s="14">
        <v>3.0510000000000002</v>
      </c>
      <c r="RR17" s="14">
        <v>3.0510000000000002</v>
      </c>
      <c r="RS17" s="14">
        <v>0.249</v>
      </c>
      <c r="RT17" s="14">
        <v>4.4000000000000004</v>
      </c>
      <c r="RU17" s="14"/>
      <c r="RV17" s="14">
        <v>11.21411</v>
      </c>
      <c r="RW17" s="14">
        <v>-6.8141100000000003</v>
      </c>
      <c r="RX17" s="14">
        <v>1.2</v>
      </c>
      <c r="RY17" s="14">
        <v>1.28</v>
      </c>
      <c r="RZ17" s="14">
        <v>1.28</v>
      </c>
      <c r="SA17" s="14">
        <v>-0.08</v>
      </c>
      <c r="SB17" s="14">
        <v>0.4</v>
      </c>
      <c r="SC17" s="14">
        <v>0.4</v>
      </c>
      <c r="SD17" s="14">
        <v>0.4</v>
      </c>
      <c r="SE17" s="14">
        <v>0</v>
      </c>
      <c r="SF17" s="14">
        <v>9</v>
      </c>
      <c r="SG17" s="14">
        <v>6.9</v>
      </c>
      <c r="SH17" s="14">
        <v>6.9</v>
      </c>
      <c r="SI17" s="14">
        <v>2.1</v>
      </c>
      <c r="SJ17" s="14">
        <v>5.6</v>
      </c>
      <c r="SK17" s="14">
        <v>4.8</v>
      </c>
      <c r="SL17" s="14">
        <v>4.8</v>
      </c>
      <c r="SM17" s="14">
        <v>0.8</v>
      </c>
      <c r="SN17" s="14">
        <v>16.399999999999999</v>
      </c>
      <c r="SO17" s="14">
        <v>15.53398</v>
      </c>
      <c r="SP17" s="14">
        <v>15.53398</v>
      </c>
      <c r="SQ17" s="14">
        <v>0.86602000000000001</v>
      </c>
      <c r="SR17" s="14">
        <v>20</v>
      </c>
      <c r="SS17" s="14">
        <v>19.417480000000001</v>
      </c>
      <c r="ST17" s="14">
        <v>19.417480000000001</v>
      </c>
      <c r="SU17" s="14">
        <v>0.58252000000000004</v>
      </c>
      <c r="SV17" s="14">
        <v>20</v>
      </c>
      <c r="SW17" s="14">
        <v>18.932040000000001</v>
      </c>
      <c r="SX17" s="14">
        <v>18.932040000000001</v>
      </c>
      <c r="SY17" s="14">
        <v>1.06796</v>
      </c>
      <c r="SZ17" s="14">
        <v>29</v>
      </c>
      <c r="TA17" s="14">
        <v>20.173999999999999</v>
      </c>
      <c r="TB17" s="14">
        <v>20.173999999999999</v>
      </c>
      <c r="TC17" s="14">
        <v>8.8260000000000005</v>
      </c>
      <c r="TD17" s="14">
        <v>29.5</v>
      </c>
      <c r="TE17" s="14">
        <v>21.539000000000001</v>
      </c>
      <c r="TF17" s="14">
        <v>21.539000000000001</v>
      </c>
      <c r="TG17" s="14">
        <v>7.9610000000000003</v>
      </c>
      <c r="TH17" s="14">
        <v>0</v>
      </c>
      <c r="TI17" s="14"/>
      <c r="TJ17" s="14"/>
      <c r="TK17" s="14">
        <v>0</v>
      </c>
      <c r="TL17" s="14"/>
      <c r="TM17" s="14">
        <v>32.692999999999998</v>
      </c>
      <c r="TN17" s="14">
        <v>32.692999999999998</v>
      </c>
      <c r="TO17" s="14">
        <v>-32.692999999999998</v>
      </c>
      <c r="TP17" s="14"/>
      <c r="TQ17" s="14">
        <v>53.546999999999997</v>
      </c>
      <c r="TR17" s="14">
        <v>53.546999999999997</v>
      </c>
      <c r="TS17" s="14">
        <v>-53.546999999999997</v>
      </c>
      <c r="TT17" s="14">
        <v>5.6</v>
      </c>
      <c r="TU17" s="14">
        <v>1.306</v>
      </c>
      <c r="TV17" s="14">
        <v>1.306</v>
      </c>
      <c r="TW17" s="14">
        <v>4.2939999999999996</v>
      </c>
      <c r="TX17" s="14">
        <v>0.4</v>
      </c>
      <c r="TY17" s="14">
        <v>1.546</v>
      </c>
      <c r="TZ17" s="14">
        <v>1.546</v>
      </c>
      <c r="UA17" s="14">
        <v>-1.1459999999999999</v>
      </c>
      <c r="UB17" s="14">
        <v>15.2</v>
      </c>
      <c r="UC17" s="14">
        <v>8</v>
      </c>
      <c r="UD17" s="14">
        <v>8</v>
      </c>
      <c r="UE17" s="14">
        <v>7.2</v>
      </c>
      <c r="UF17" s="14">
        <v>4.2</v>
      </c>
      <c r="UG17" s="14">
        <v>2.5</v>
      </c>
      <c r="UH17" s="14">
        <v>2.5</v>
      </c>
      <c r="UI17" s="14">
        <v>1.7</v>
      </c>
      <c r="UJ17" s="14">
        <v>7.3</v>
      </c>
      <c r="UK17" s="14">
        <v>7.4</v>
      </c>
      <c r="UL17" s="14">
        <v>7.4</v>
      </c>
      <c r="UM17" s="14">
        <v>-0.1</v>
      </c>
      <c r="UN17" s="14">
        <v>9.5</v>
      </c>
      <c r="UO17" s="14">
        <v>8</v>
      </c>
      <c r="UP17" s="14">
        <v>8</v>
      </c>
      <c r="UQ17" s="14">
        <v>1.5</v>
      </c>
      <c r="UR17" s="14">
        <v>10</v>
      </c>
      <c r="US17" s="14">
        <v>8.5</v>
      </c>
      <c r="UT17" s="14">
        <v>8.5</v>
      </c>
      <c r="UU17" s="14">
        <v>1.5</v>
      </c>
      <c r="UV17" s="14">
        <v>10.3</v>
      </c>
      <c r="UW17" s="14">
        <v>8.6999999999999993</v>
      </c>
      <c r="UX17" s="14">
        <v>8.6999999999999993</v>
      </c>
      <c r="UY17" s="14">
        <v>1.6</v>
      </c>
      <c r="UZ17" s="14">
        <v>8.8000000000000007</v>
      </c>
      <c r="VA17" s="14">
        <v>7.22</v>
      </c>
      <c r="VB17" s="14">
        <v>7.22</v>
      </c>
      <c r="VC17" s="14">
        <v>1.58</v>
      </c>
      <c r="VD17" s="14">
        <v>0</v>
      </c>
      <c r="VE17" s="14"/>
      <c r="VF17" s="14"/>
      <c r="VG17" s="14">
        <v>0</v>
      </c>
      <c r="VH17" s="14">
        <v>0</v>
      </c>
      <c r="VI17" s="14"/>
      <c r="VJ17" s="14"/>
      <c r="VK17" s="14">
        <v>0</v>
      </c>
      <c r="VL17" s="14">
        <v>0</v>
      </c>
      <c r="VM17" s="14"/>
      <c r="VN17" s="14"/>
      <c r="VO17" s="14">
        <v>0</v>
      </c>
      <c r="VP17" s="14">
        <v>0.3</v>
      </c>
      <c r="VQ17" s="14">
        <v>0.6</v>
      </c>
      <c r="VR17" s="14">
        <v>0.6</v>
      </c>
      <c r="VS17" s="14">
        <v>-0.3</v>
      </c>
      <c r="VT17" s="14">
        <v>120</v>
      </c>
      <c r="VU17" s="14">
        <v>41</v>
      </c>
      <c r="VV17" s="14">
        <v>41</v>
      </c>
      <c r="VW17" s="14">
        <v>79</v>
      </c>
      <c r="VX17" s="14">
        <v>111</v>
      </c>
      <c r="VY17" s="14">
        <v>29</v>
      </c>
      <c r="VZ17" s="14">
        <v>29</v>
      </c>
      <c r="WA17" s="14">
        <v>82</v>
      </c>
      <c r="WB17" s="14">
        <v>0</v>
      </c>
      <c r="WC17" s="14"/>
      <c r="WD17" s="14"/>
      <c r="WE17" s="14">
        <v>0</v>
      </c>
      <c r="WF17" s="14">
        <v>1.4</v>
      </c>
      <c r="WG17" s="14">
        <v>1.4490000000000001</v>
      </c>
      <c r="WH17" s="14">
        <v>1.4490000000000001</v>
      </c>
      <c r="WI17" s="14">
        <v>-4.9000000000000002E-2</v>
      </c>
      <c r="WJ17" s="14">
        <v>2.4</v>
      </c>
      <c r="WK17" s="14">
        <v>2.4</v>
      </c>
      <c r="WL17" s="14">
        <v>2.4</v>
      </c>
      <c r="WM17" s="14">
        <v>0</v>
      </c>
      <c r="WN17" s="14">
        <v>2.4</v>
      </c>
      <c r="WO17" s="14">
        <v>1.2</v>
      </c>
      <c r="WP17" s="14">
        <v>1.2</v>
      </c>
      <c r="WQ17" s="14">
        <v>1.2</v>
      </c>
      <c r="WR17" s="14">
        <v>2.5</v>
      </c>
      <c r="WS17" s="14">
        <v>2.8</v>
      </c>
      <c r="WT17" s="14">
        <v>2.8</v>
      </c>
      <c r="WU17" s="14">
        <v>-0.3</v>
      </c>
      <c r="WV17" s="14">
        <v>0</v>
      </c>
      <c r="WW17" s="14"/>
      <c r="WX17" s="14"/>
      <c r="WY17" s="14">
        <v>0</v>
      </c>
      <c r="WZ17" s="14">
        <v>7.3</v>
      </c>
      <c r="XA17" s="14">
        <v>7.4</v>
      </c>
      <c r="XB17" s="14">
        <v>7.4</v>
      </c>
      <c r="XC17" s="14">
        <v>-0.1</v>
      </c>
      <c r="XD17" s="14">
        <v>20</v>
      </c>
      <c r="XE17" s="14">
        <v>18.932040000000001</v>
      </c>
      <c r="XF17" s="14">
        <v>18.932040000000001</v>
      </c>
      <c r="XG17" s="14">
        <v>1.06796</v>
      </c>
      <c r="XH17" s="14">
        <v>9.3000000000000007</v>
      </c>
      <c r="XI17" s="14">
        <v>10.7</v>
      </c>
      <c r="XJ17" s="14">
        <v>10.7</v>
      </c>
      <c r="XK17" s="14">
        <v>-1.4</v>
      </c>
      <c r="XL17" s="14">
        <v>29</v>
      </c>
      <c r="XM17" s="14">
        <v>29</v>
      </c>
      <c r="XN17" s="14">
        <v>29</v>
      </c>
      <c r="XO17" s="14">
        <v>0</v>
      </c>
      <c r="XP17" s="14">
        <v>31.9</v>
      </c>
      <c r="XQ17" s="14">
        <v>29</v>
      </c>
      <c r="XR17" s="14">
        <v>29</v>
      </c>
      <c r="XS17" s="14">
        <v>2.9</v>
      </c>
      <c r="XT17" s="14">
        <v>16.3</v>
      </c>
      <c r="XU17" s="14">
        <v>14</v>
      </c>
      <c r="XV17" s="14">
        <v>14</v>
      </c>
      <c r="XW17" s="14">
        <v>2.2999999999999998</v>
      </c>
      <c r="XX17" s="14">
        <v>18.7</v>
      </c>
      <c r="XY17" s="14">
        <v>19.652000000000001</v>
      </c>
      <c r="XZ17" s="14">
        <v>19.652000000000001</v>
      </c>
      <c r="YA17" s="14">
        <v>-0.95199999999999996</v>
      </c>
      <c r="YB17" s="14">
        <v>8.23</v>
      </c>
      <c r="YC17" s="14">
        <v>7.88</v>
      </c>
      <c r="YD17" s="14">
        <v>7.88</v>
      </c>
      <c r="YE17" s="14">
        <v>0.35</v>
      </c>
      <c r="YF17" s="14">
        <v>10.7</v>
      </c>
      <c r="YG17" s="14">
        <v>11</v>
      </c>
      <c r="YH17" s="14">
        <v>11</v>
      </c>
      <c r="YI17" s="14">
        <v>-0.3</v>
      </c>
    </row>
    <row r="18" spans="1:659" ht="24" customHeight="1" x14ac:dyDescent="0.3">
      <c r="A18" s="1"/>
      <c r="B18" s="16" t="s">
        <v>83</v>
      </c>
      <c r="C18" s="16" t="s">
        <v>778</v>
      </c>
      <c r="D18" s="17">
        <v>111.3</v>
      </c>
      <c r="E18" s="17">
        <v>115.43606</v>
      </c>
      <c r="F18" s="17">
        <v>133.95291</v>
      </c>
      <c r="G18" s="17">
        <v>-22.652909999999999</v>
      </c>
      <c r="H18" s="17">
        <v>639.29999999999995</v>
      </c>
      <c r="I18" s="17">
        <v>635.02589999999998</v>
      </c>
      <c r="J18" s="17">
        <v>635.02589999999998</v>
      </c>
      <c r="K18" s="17">
        <v>4.2740999999999998</v>
      </c>
      <c r="L18" s="17">
        <v>217.2</v>
      </c>
      <c r="M18" s="17">
        <v>206.58520999999999</v>
      </c>
      <c r="N18" s="17">
        <v>206.58520999999999</v>
      </c>
      <c r="O18" s="17">
        <v>10.614789999999999</v>
      </c>
      <c r="P18" s="17">
        <v>0</v>
      </c>
      <c r="Q18" s="17"/>
      <c r="R18" s="17"/>
      <c r="S18" s="17">
        <v>0</v>
      </c>
      <c r="T18" s="17"/>
      <c r="U18" s="17"/>
      <c r="V18" s="17"/>
      <c r="W18" s="17">
        <v>0</v>
      </c>
      <c r="X18" s="17">
        <v>40.700000000000003</v>
      </c>
      <c r="Y18" s="17">
        <v>29.93188</v>
      </c>
      <c r="Z18" s="17">
        <v>30.55048</v>
      </c>
      <c r="AA18" s="17">
        <v>10.149520000000001</v>
      </c>
      <c r="AB18" s="17">
        <v>151.6</v>
      </c>
      <c r="AC18" s="17">
        <v>140.56</v>
      </c>
      <c r="AD18" s="17">
        <v>140.56</v>
      </c>
      <c r="AE18" s="17">
        <v>11.04</v>
      </c>
      <c r="AF18" s="17"/>
      <c r="AG18" s="17"/>
      <c r="AH18" s="17"/>
      <c r="AI18" s="17">
        <v>0</v>
      </c>
      <c r="AJ18" s="17"/>
      <c r="AK18" s="17"/>
      <c r="AL18" s="17"/>
      <c r="AM18" s="17">
        <v>0</v>
      </c>
      <c r="AN18" s="17"/>
      <c r="AO18" s="17"/>
      <c r="AP18" s="17"/>
      <c r="AQ18" s="17">
        <v>0</v>
      </c>
      <c r="AR18" s="17">
        <v>209.7</v>
      </c>
      <c r="AS18" s="17">
        <v>203.79567</v>
      </c>
      <c r="AT18" s="17">
        <v>203.79567</v>
      </c>
      <c r="AU18" s="17">
        <v>5.9043299999999999</v>
      </c>
      <c r="AV18" s="17">
        <v>210.9</v>
      </c>
      <c r="AW18" s="17">
        <v>203.79567</v>
      </c>
      <c r="AX18" s="17">
        <v>203.79567</v>
      </c>
      <c r="AY18" s="17">
        <v>7.10433</v>
      </c>
      <c r="AZ18" s="17">
        <v>196.9</v>
      </c>
      <c r="BA18" s="17">
        <v>204.40767</v>
      </c>
      <c r="BB18" s="17">
        <v>204.40767</v>
      </c>
      <c r="BC18" s="17">
        <v>-7.5076700000000001</v>
      </c>
      <c r="BD18" s="17">
        <v>214.3</v>
      </c>
      <c r="BE18" s="17">
        <v>207.04164</v>
      </c>
      <c r="BF18" s="17">
        <v>207.04164</v>
      </c>
      <c r="BG18" s="17">
        <v>7.2583599999999997</v>
      </c>
      <c r="BH18" s="17">
        <v>111.1</v>
      </c>
      <c r="BI18" s="17">
        <v>103.8317</v>
      </c>
      <c r="BJ18" s="17">
        <v>103.8317</v>
      </c>
      <c r="BK18" s="17">
        <v>7.2683</v>
      </c>
      <c r="BL18" s="17">
        <v>271.39999999999998</v>
      </c>
      <c r="BM18" s="17">
        <v>197.13883000000001</v>
      </c>
      <c r="BN18" s="17">
        <v>273.10156000000001</v>
      </c>
      <c r="BO18" s="17">
        <v>-1.70156</v>
      </c>
      <c r="BP18" s="17">
        <v>3.2</v>
      </c>
      <c r="BQ18" s="17">
        <v>3.14351</v>
      </c>
      <c r="BR18" s="17">
        <v>3.14351</v>
      </c>
      <c r="BS18" s="17">
        <v>5.6489999999999999E-2</v>
      </c>
      <c r="BT18" s="17"/>
      <c r="BU18" s="17"/>
      <c r="BV18" s="17"/>
      <c r="BW18" s="17">
        <v>0</v>
      </c>
      <c r="BX18" s="17"/>
      <c r="BY18" s="17"/>
      <c r="BZ18" s="17"/>
      <c r="CA18" s="17">
        <v>0</v>
      </c>
      <c r="CB18" s="17"/>
      <c r="CC18" s="17"/>
      <c r="CD18" s="17"/>
      <c r="CE18" s="17">
        <v>0</v>
      </c>
      <c r="CF18" s="17"/>
      <c r="CG18" s="17"/>
      <c r="CH18" s="17"/>
      <c r="CI18" s="17">
        <v>0</v>
      </c>
      <c r="CJ18" s="17">
        <v>169.3</v>
      </c>
      <c r="CK18" s="17">
        <v>163.90777</v>
      </c>
      <c r="CL18" s="17">
        <v>163.90777</v>
      </c>
      <c r="CM18" s="17">
        <v>5.3922299999999996</v>
      </c>
      <c r="CN18" s="17">
        <v>8.5</v>
      </c>
      <c r="CO18" s="17">
        <v>5.1333399999999996</v>
      </c>
      <c r="CP18" s="17">
        <v>5.1333399999999996</v>
      </c>
      <c r="CQ18" s="17">
        <v>3.36666</v>
      </c>
      <c r="CR18" s="17">
        <v>6.4</v>
      </c>
      <c r="CS18" s="17">
        <v>2.8177599999999998</v>
      </c>
      <c r="CT18" s="17">
        <v>2.8177599999999998</v>
      </c>
      <c r="CU18" s="17">
        <v>3.5822400000000001</v>
      </c>
      <c r="CV18" s="17"/>
      <c r="CW18" s="17"/>
      <c r="CX18" s="17"/>
      <c r="CY18" s="17">
        <v>0</v>
      </c>
      <c r="CZ18" s="17">
        <v>6.8</v>
      </c>
      <c r="DA18" s="17">
        <v>6.8787000000000003</v>
      </c>
      <c r="DB18" s="17">
        <v>6.8787000000000003</v>
      </c>
      <c r="DC18" s="17">
        <v>-7.8700000000000006E-2</v>
      </c>
      <c r="DD18" s="17">
        <v>10.5</v>
      </c>
      <c r="DE18" s="17">
        <v>14.919420000000001</v>
      </c>
      <c r="DF18" s="17">
        <v>14.41621</v>
      </c>
      <c r="DG18" s="17">
        <v>-3.91621</v>
      </c>
      <c r="DH18" s="17">
        <v>61.5</v>
      </c>
      <c r="DI18" s="17">
        <v>84.465130000000002</v>
      </c>
      <c r="DJ18" s="17">
        <v>78.952939999999998</v>
      </c>
      <c r="DK18" s="17">
        <v>-17.452940000000002</v>
      </c>
      <c r="DL18" s="17"/>
      <c r="DM18" s="17"/>
      <c r="DN18" s="17"/>
      <c r="DO18" s="17">
        <v>0</v>
      </c>
      <c r="DP18" s="17"/>
      <c r="DQ18" s="17"/>
      <c r="DR18" s="17"/>
      <c r="DS18" s="17">
        <v>0</v>
      </c>
      <c r="DT18" s="17"/>
      <c r="DU18" s="17"/>
      <c r="DV18" s="17"/>
      <c r="DW18" s="17">
        <v>0</v>
      </c>
      <c r="DX18" s="17"/>
      <c r="DY18" s="17"/>
      <c r="DZ18" s="17"/>
      <c r="EA18" s="17">
        <v>0</v>
      </c>
      <c r="EB18" s="17">
        <v>71.2</v>
      </c>
      <c r="EC18" s="17">
        <v>87.359750000000005</v>
      </c>
      <c r="ED18" s="17">
        <v>83.464650000000006</v>
      </c>
      <c r="EE18" s="17">
        <v>-12.26465</v>
      </c>
      <c r="EF18" s="17">
        <v>48.1</v>
      </c>
      <c r="EG18" s="17">
        <v>58.277439999999999</v>
      </c>
      <c r="EH18" s="17">
        <v>20.618569999999998</v>
      </c>
      <c r="EI18" s="17">
        <v>27.48143</v>
      </c>
      <c r="EJ18" s="17"/>
      <c r="EK18" s="17"/>
      <c r="EL18" s="17"/>
      <c r="EM18" s="17">
        <v>0</v>
      </c>
      <c r="EN18" s="17"/>
      <c r="EO18" s="17"/>
      <c r="EP18" s="17"/>
      <c r="EQ18" s="17">
        <v>0</v>
      </c>
      <c r="ER18" s="17"/>
      <c r="ES18" s="17"/>
      <c r="ET18" s="17"/>
      <c r="EU18" s="17">
        <v>0</v>
      </c>
      <c r="EV18" s="17">
        <v>6.5</v>
      </c>
      <c r="EW18" s="17">
        <v>6.39</v>
      </c>
      <c r="EX18" s="17">
        <v>6.39</v>
      </c>
      <c r="EY18" s="17">
        <v>0.11</v>
      </c>
      <c r="EZ18" s="17">
        <v>148.30000000000001</v>
      </c>
      <c r="FA18" s="17">
        <v>179.33360999999999</v>
      </c>
      <c r="FB18" s="17">
        <v>144.32990000000001</v>
      </c>
      <c r="FC18" s="17">
        <v>3.9701</v>
      </c>
      <c r="FD18" s="17">
        <v>41.9</v>
      </c>
      <c r="FE18" s="17">
        <v>38.794800000000002</v>
      </c>
      <c r="FF18" s="17">
        <v>38.794800000000002</v>
      </c>
      <c r="FG18" s="17">
        <v>3.1052</v>
      </c>
      <c r="FH18" s="17">
        <v>55.3</v>
      </c>
      <c r="FI18" s="17">
        <v>125.60167</v>
      </c>
      <c r="FJ18" s="17">
        <v>74.914400000000001</v>
      </c>
      <c r="FK18" s="17">
        <v>-19.6144</v>
      </c>
      <c r="FL18" s="17">
        <v>25.6</v>
      </c>
      <c r="FM18" s="17">
        <v>19.99897</v>
      </c>
      <c r="FN18" s="17">
        <v>19.99897</v>
      </c>
      <c r="FO18" s="17">
        <v>5.6010299999999997</v>
      </c>
      <c r="FP18" s="17">
        <v>18.2</v>
      </c>
      <c r="FQ18" s="17">
        <v>19.192229999999999</v>
      </c>
      <c r="FR18" s="17">
        <v>19.192229999999999</v>
      </c>
      <c r="FS18" s="17">
        <v>-0.99222999999999995</v>
      </c>
      <c r="FT18" s="17">
        <v>12.2</v>
      </c>
      <c r="FU18" s="17">
        <v>11.165050000000001</v>
      </c>
      <c r="FV18" s="17">
        <v>11.165050000000001</v>
      </c>
      <c r="FW18" s="17">
        <v>1.03495</v>
      </c>
      <c r="FX18" s="17">
        <v>91.7</v>
      </c>
      <c r="FY18" s="17">
        <v>87.68835</v>
      </c>
      <c r="FZ18" s="17">
        <v>87.68835</v>
      </c>
      <c r="GA18" s="17">
        <v>4.0116500000000004</v>
      </c>
      <c r="GB18" s="17">
        <v>124.3</v>
      </c>
      <c r="GC18" s="17">
        <v>184.91498000000001</v>
      </c>
      <c r="GD18" s="17">
        <v>184.91498000000001</v>
      </c>
      <c r="GE18" s="17">
        <v>-60.614980000000003</v>
      </c>
      <c r="GF18" s="17">
        <v>123.5</v>
      </c>
      <c r="GG18" s="17">
        <v>184.91498000000001</v>
      </c>
      <c r="GH18" s="17">
        <v>184.91498000000001</v>
      </c>
      <c r="GI18" s="17">
        <v>-61.41498</v>
      </c>
      <c r="GJ18" s="17">
        <v>152.9</v>
      </c>
      <c r="GK18" s="17">
        <v>185.47028</v>
      </c>
      <c r="GL18" s="17">
        <v>185.47028</v>
      </c>
      <c r="GM18" s="17">
        <v>-32.570279999999997</v>
      </c>
      <c r="GN18" s="17">
        <v>111.3</v>
      </c>
      <c r="GO18" s="17">
        <v>108.17218</v>
      </c>
      <c r="GP18" s="17">
        <v>110.37475999999999</v>
      </c>
      <c r="GQ18" s="17">
        <v>0.92523999999999995</v>
      </c>
      <c r="GR18" s="17">
        <v>7.6</v>
      </c>
      <c r="GS18" s="17">
        <v>7.5127800000000002</v>
      </c>
      <c r="GT18" s="17">
        <v>7.5127800000000002</v>
      </c>
      <c r="GU18" s="17">
        <v>8.7220000000000006E-2</v>
      </c>
      <c r="GV18" s="17">
        <v>8.8000000000000007</v>
      </c>
      <c r="GW18" s="17">
        <v>7.8816100000000002</v>
      </c>
      <c r="GX18" s="17">
        <v>7.8816100000000002</v>
      </c>
      <c r="GY18" s="17">
        <v>0.91839000000000004</v>
      </c>
      <c r="GZ18" s="17">
        <v>32.5</v>
      </c>
      <c r="HA18" s="17">
        <v>27.873149999999999</v>
      </c>
      <c r="HB18" s="17">
        <v>18</v>
      </c>
      <c r="HC18" s="17">
        <v>14.5</v>
      </c>
      <c r="HD18" s="17">
        <v>22.1</v>
      </c>
      <c r="HE18" s="17">
        <v>22.118220000000001</v>
      </c>
      <c r="HF18" s="17">
        <v>22.118220000000001</v>
      </c>
      <c r="HG18" s="17">
        <v>-1.822E-2</v>
      </c>
      <c r="HH18" s="17">
        <v>2</v>
      </c>
      <c r="HI18" s="17">
        <v>1.97359</v>
      </c>
      <c r="HJ18" s="17">
        <v>1.97359</v>
      </c>
      <c r="HK18" s="17">
        <v>2.6409999999999999E-2</v>
      </c>
      <c r="HL18" s="17"/>
      <c r="HM18" s="17"/>
      <c r="HN18" s="17"/>
      <c r="HO18" s="17">
        <v>0</v>
      </c>
      <c r="HP18" s="17">
        <v>71</v>
      </c>
      <c r="HQ18" s="17">
        <v>41.237119999999997</v>
      </c>
      <c r="HR18" s="17">
        <v>41.237119999999997</v>
      </c>
      <c r="HS18" s="17">
        <v>29.762879999999999</v>
      </c>
      <c r="HT18" s="17"/>
      <c r="HU18" s="17"/>
      <c r="HV18" s="17"/>
      <c r="HW18" s="17">
        <v>0</v>
      </c>
      <c r="HX18" s="17"/>
      <c r="HY18" s="17"/>
      <c r="HZ18" s="17"/>
      <c r="IA18" s="17">
        <v>0</v>
      </c>
      <c r="IB18" s="17">
        <v>9.9</v>
      </c>
      <c r="IC18" s="17"/>
      <c r="ID18" s="17">
        <v>37.472450000000002</v>
      </c>
      <c r="IE18" s="17">
        <v>-27.57245</v>
      </c>
      <c r="IF18" s="17"/>
      <c r="IG18" s="17"/>
      <c r="IH18" s="17"/>
      <c r="II18" s="17">
        <v>0</v>
      </c>
      <c r="IJ18" s="17"/>
      <c r="IK18" s="17"/>
      <c r="IL18" s="17">
        <v>60</v>
      </c>
      <c r="IM18" s="17">
        <v>-60</v>
      </c>
      <c r="IN18" s="17">
        <v>0</v>
      </c>
      <c r="IO18" s="17"/>
      <c r="IP18" s="17"/>
      <c r="IQ18" s="17">
        <v>0</v>
      </c>
      <c r="IR18" s="17"/>
      <c r="IS18" s="17"/>
      <c r="IT18" s="17"/>
      <c r="IU18" s="17">
        <v>0</v>
      </c>
      <c r="IV18" s="17"/>
      <c r="IW18" s="17"/>
      <c r="IX18" s="17"/>
      <c r="IY18" s="17">
        <v>0</v>
      </c>
      <c r="IZ18" s="17"/>
      <c r="JA18" s="17"/>
      <c r="JB18" s="17"/>
      <c r="JC18" s="17">
        <v>0</v>
      </c>
      <c r="JD18" s="17">
        <v>128</v>
      </c>
      <c r="JE18" s="17">
        <v>90.009810000000002</v>
      </c>
      <c r="JF18" s="17">
        <v>101.93576</v>
      </c>
      <c r="JG18" s="17">
        <v>26.064240000000002</v>
      </c>
      <c r="JH18" s="17">
        <v>129.19999999999999</v>
      </c>
      <c r="JI18" s="17">
        <v>185.33669</v>
      </c>
      <c r="JJ18" s="17">
        <v>185.33669</v>
      </c>
      <c r="JK18" s="17">
        <v>-56.136690000000002</v>
      </c>
      <c r="JL18" s="17">
        <v>129.1</v>
      </c>
      <c r="JM18" s="17">
        <v>185.33669</v>
      </c>
      <c r="JN18" s="17">
        <v>185.33669</v>
      </c>
      <c r="JO18" s="17">
        <v>-56.236690000000003</v>
      </c>
      <c r="JP18" s="17">
        <v>129</v>
      </c>
      <c r="JQ18" s="17">
        <v>185.33669</v>
      </c>
      <c r="JR18" s="17">
        <v>185.33669</v>
      </c>
      <c r="JS18" s="17">
        <v>-56.336689999999997</v>
      </c>
      <c r="JT18" s="17">
        <v>215</v>
      </c>
      <c r="JU18" s="17">
        <v>278.83989000000003</v>
      </c>
      <c r="JV18" s="17">
        <v>278.83989000000003</v>
      </c>
      <c r="JW18" s="17">
        <v>-63.839889999999997</v>
      </c>
      <c r="JX18" s="17"/>
      <c r="JY18" s="17"/>
      <c r="JZ18" s="17"/>
      <c r="KA18" s="17">
        <v>0</v>
      </c>
      <c r="KB18" s="17"/>
      <c r="KC18" s="17"/>
      <c r="KD18" s="17"/>
      <c r="KE18" s="17">
        <v>0</v>
      </c>
      <c r="KF18" s="17"/>
      <c r="KG18" s="17"/>
      <c r="KH18" s="17"/>
      <c r="KI18" s="17">
        <v>0</v>
      </c>
      <c r="KJ18" s="17"/>
      <c r="KK18" s="17"/>
      <c r="KL18" s="17"/>
      <c r="KM18" s="17">
        <v>0</v>
      </c>
      <c r="KN18" s="17">
        <v>0</v>
      </c>
      <c r="KO18" s="17"/>
      <c r="KP18" s="17"/>
      <c r="KQ18" s="17">
        <v>0</v>
      </c>
      <c r="KR18" s="17"/>
      <c r="KS18" s="17"/>
      <c r="KT18" s="17"/>
      <c r="KU18" s="17">
        <v>0</v>
      </c>
      <c r="KV18" s="17"/>
      <c r="KW18" s="17"/>
      <c r="KX18" s="17"/>
      <c r="KY18" s="17">
        <v>0</v>
      </c>
      <c r="KZ18" s="17"/>
      <c r="LA18" s="17"/>
      <c r="LB18" s="17"/>
      <c r="LC18" s="17">
        <v>0</v>
      </c>
      <c r="LD18" s="17">
        <v>2.4</v>
      </c>
      <c r="LE18" s="17"/>
      <c r="LF18" s="17"/>
      <c r="LG18" s="17">
        <v>2.4</v>
      </c>
      <c r="LH18" s="17">
        <v>166.4</v>
      </c>
      <c r="LI18" s="17">
        <v>211.01567</v>
      </c>
      <c r="LJ18" s="17">
        <v>107.39400000000001</v>
      </c>
      <c r="LK18" s="17">
        <v>59.006</v>
      </c>
      <c r="LL18" s="17">
        <v>133.80000000000001</v>
      </c>
      <c r="LM18" s="17"/>
      <c r="LN18" s="17">
        <v>92.444429999999997</v>
      </c>
      <c r="LO18" s="17">
        <v>41.35557</v>
      </c>
      <c r="LP18" s="17">
        <v>64.7</v>
      </c>
      <c r="LQ18" s="17">
        <v>67.133979999999994</v>
      </c>
      <c r="LR18" s="17">
        <v>67.133979999999994</v>
      </c>
      <c r="LS18" s="17">
        <v>-2.43398</v>
      </c>
      <c r="LT18" s="17">
        <v>75.400000000000006</v>
      </c>
      <c r="LU18" s="17">
        <v>37.765779999999999</v>
      </c>
      <c r="LV18" s="17">
        <v>72.37388</v>
      </c>
      <c r="LW18" s="17">
        <v>3.0261200000000001</v>
      </c>
      <c r="LX18" s="17">
        <v>30.3</v>
      </c>
      <c r="LY18" s="17">
        <v>29.951460000000001</v>
      </c>
      <c r="LZ18" s="17">
        <v>29.951460000000001</v>
      </c>
      <c r="MA18" s="17">
        <v>0.34854000000000002</v>
      </c>
      <c r="MB18" s="17"/>
      <c r="MC18" s="17"/>
      <c r="MD18" s="17"/>
      <c r="ME18" s="17">
        <v>0</v>
      </c>
      <c r="MF18" s="17"/>
      <c r="MG18" s="17"/>
      <c r="MH18" s="17"/>
      <c r="MI18" s="17">
        <v>0</v>
      </c>
      <c r="MJ18" s="17"/>
      <c r="MK18" s="17"/>
      <c r="ML18" s="17"/>
      <c r="MM18" s="17">
        <v>0</v>
      </c>
      <c r="MN18" s="17"/>
      <c r="MO18" s="17"/>
      <c r="MP18" s="17"/>
      <c r="MQ18" s="17">
        <v>0</v>
      </c>
      <c r="MR18" s="17">
        <v>149.69999999999999</v>
      </c>
      <c r="MS18" s="17">
        <v>145.86798999999999</v>
      </c>
      <c r="MT18" s="17">
        <v>145.86798999999999</v>
      </c>
      <c r="MU18" s="17">
        <v>3.8320099999999999</v>
      </c>
      <c r="MV18" s="17">
        <v>70.3</v>
      </c>
      <c r="MW18" s="17">
        <v>73.153009999999995</v>
      </c>
      <c r="MX18" s="17">
        <v>73.153009999999995</v>
      </c>
      <c r="MY18" s="17">
        <v>-2.8530099999999998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103.2</v>
      </c>
      <c r="OG18" s="17">
        <v>61.57</v>
      </c>
      <c r="OH18" s="17">
        <v>61.57</v>
      </c>
      <c r="OI18" s="17">
        <v>41.63</v>
      </c>
      <c r="OJ18" s="17">
        <v>0</v>
      </c>
      <c r="OK18" s="17"/>
      <c r="OL18" s="17"/>
      <c r="OM18" s="17">
        <v>0</v>
      </c>
      <c r="ON18" s="17">
        <v>9.1</v>
      </c>
      <c r="OO18" s="17">
        <v>10.670999999999999</v>
      </c>
      <c r="OP18" s="17">
        <v>10.670999999999999</v>
      </c>
      <c r="OQ18" s="17">
        <v>-1.571</v>
      </c>
      <c r="OR18" s="17">
        <v>0</v>
      </c>
      <c r="OS18" s="17"/>
      <c r="OT18" s="17"/>
      <c r="OU18" s="17">
        <v>0</v>
      </c>
      <c r="OV18" s="17"/>
      <c r="OW18" s="17"/>
      <c r="OX18" s="17"/>
      <c r="OY18" s="17">
        <v>0</v>
      </c>
      <c r="OZ18" s="17">
        <v>20.9</v>
      </c>
      <c r="PA18" s="17">
        <v>5</v>
      </c>
      <c r="PB18" s="17">
        <v>5</v>
      </c>
      <c r="PC18" s="17">
        <v>15.9</v>
      </c>
      <c r="PD18" s="17">
        <v>9.9</v>
      </c>
      <c r="PE18" s="17"/>
      <c r="PF18" s="17"/>
      <c r="PG18" s="17">
        <v>9.9</v>
      </c>
      <c r="PH18" s="17">
        <v>3.3</v>
      </c>
      <c r="PI18" s="17">
        <v>1.9474400000000001</v>
      </c>
      <c r="PJ18" s="17">
        <v>1.98769</v>
      </c>
      <c r="PK18" s="17">
        <v>1.3123100000000001</v>
      </c>
      <c r="PL18" s="17">
        <v>0</v>
      </c>
      <c r="PM18" s="17"/>
      <c r="PN18" s="17"/>
      <c r="PO18" s="17">
        <v>0</v>
      </c>
      <c r="PP18" s="17">
        <v>0.8</v>
      </c>
      <c r="PQ18" s="17">
        <v>0.4</v>
      </c>
      <c r="PR18" s="17">
        <v>0.4</v>
      </c>
      <c r="PS18" s="17">
        <v>0.4</v>
      </c>
      <c r="PT18" s="17">
        <v>1.9</v>
      </c>
      <c r="PU18" s="17">
        <v>1.88</v>
      </c>
      <c r="PV18" s="17">
        <v>1.88</v>
      </c>
      <c r="PW18" s="17">
        <v>0.02</v>
      </c>
      <c r="PX18" s="17">
        <v>4.5999999999999996</v>
      </c>
      <c r="PY18" s="17">
        <v>4.5</v>
      </c>
      <c r="PZ18" s="17">
        <v>4.5</v>
      </c>
      <c r="QA18" s="17">
        <v>0.1</v>
      </c>
      <c r="QB18" s="17">
        <v>9.9</v>
      </c>
      <c r="QC18" s="17">
        <v>14.56311</v>
      </c>
      <c r="QD18" s="17">
        <v>14.56311</v>
      </c>
      <c r="QE18" s="17">
        <v>-4.6631099999999996</v>
      </c>
      <c r="QF18" s="17">
        <v>7.3</v>
      </c>
      <c r="QG18" s="17">
        <v>7</v>
      </c>
      <c r="QH18" s="17">
        <v>7</v>
      </c>
      <c r="QI18" s="17">
        <v>0.3</v>
      </c>
      <c r="QJ18" s="17">
        <v>5.5</v>
      </c>
      <c r="QK18" s="17">
        <v>7</v>
      </c>
      <c r="QL18" s="17">
        <v>7</v>
      </c>
      <c r="QM18" s="17">
        <v>-1.5</v>
      </c>
      <c r="QN18" s="17">
        <v>3.5</v>
      </c>
      <c r="QO18" s="17">
        <v>3.5</v>
      </c>
      <c r="QP18" s="17">
        <v>3.5</v>
      </c>
      <c r="QQ18" s="17">
        <v>0</v>
      </c>
      <c r="QR18" s="17">
        <v>18.5</v>
      </c>
      <c r="QS18" s="17">
        <v>17.864080000000001</v>
      </c>
      <c r="QT18" s="17">
        <v>17.864080000000001</v>
      </c>
      <c r="QU18" s="17">
        <v>0.63592000000000004</v>
      </c>
      <c r="QV18" s="17">
        <v>0</v>
      </c>
      <c r="QW18" s="17"/>
      <c r="QX18" s="17"/>
      <c r="QY18" s="17">
        <v>0</v>
      </c>
      <c r="QZ18" s="17">
        <v>0</v>
      </c>
      <c r="RA18" s="17"/>
      <c r="RB18" s="17"/>
      <c r="RC18" s="17">
        <v>0</v>
      </c>
      <c r="RD18" s="17">
        <v>31.5</v>
      </c>
      <c r="RE18" s="17">
        <v>18.68</v>
      </c>
      <c r="RF18" s="17">
        <v>18.68</v>
      </c>
      <c r="RG18" s="17">
        <v>12.82</v>
      </c>
      <c r="RH18" s="17">
        <v>77.400000000000006</v>
      </c>
      <c r="RI18" s="17">
        <v>48.01</v>
      </c>
      <c r="RJ18" s="17">
        <v>48.01</v>
      </c>
      <c r="RK18" s="17">
        <v>29.39</v>
      </c>
      <c r="RL18" s="17">
        <v>0</v>
      </c>
      <c r="RM18" s="17"/>
      <c r="RN18" s="17"/>
      <c r="RO18" s="17">
        <v>0</v>
      </c>
      <c r="RP18" s="17">
        <v>3.3</v>
      </c>
      <c r="RQ18" s="17">
        <v>3.0510000000000002</v>
      </c>
      <c r="RR18" s="17">
        <v>3.0510000000000002</v>
      </c>
      <c r="RS18" s="17">
        <v>0.249</v>
      </c>
      <c r="RT18" s="17">
        <v>4.5</v>
      </c>
      <c r="RU18" s="17"/>
      <c r="RV18" s="17">
        <v>8.6676699999999993</v>
      </c>
      <c r="RW18" s="17">
        <v>-4.1676700000000002</v>
      </c>
      <c r="RX18" s="17">
        <v>1.2</v>
      </c>
      <c r="RY18" s="17">
        <v>1.28</v>
      </c>
      <c r="RZ18" s="17">
        <v>1.28</v>
      </c>
      <c r="SA18" s="17">
        <v>-0.08</v>
      </c>
      <c r="SB18" s="17">
        <v>0.4</v>
      </c>
      <c r="SC18" s="17">
        <v>0.4</v>
      </c>
      <c r="SD18" s="17">
        <v>0.4</v>
      </c>
      <c r="SE18" s="17">
        <v>0</v>
      </c>
      <c r="SF18" s="17">
        <v>9.1</v>
      </c>
      <c r="SG18" s="17">
        <v>6.9</v>
      </c>
      <c r="SH18" s="17">
        <v>6.9</v>
      </c>
      <c r="SI18" s="17">
        <v>2.2000000000000002</v>
      </c>
      <c r="SJ18" s="17">
        <v>5.6</v>
      </c>
      <c r="SK18" s="17">
        <v>4.8</v>
      </c>
      <c r="SL18" s="17">
        <v>4.8</v>
      </c>
      <c r="SM18" s="17">
        <v>0.8</v>
      </c>
      <c r="SN18" s="17">
        <v>16.5</v>
      </c>
      <c r="SO18" s="17">
        <v>15.53398</v>
      </c>
      <c r="SP18" s="17">
        <v>15.53398</v>
      </c>
      <c r="SQ18" s="17">
        <v>0.96601999999999999</v>
      </c>
      <c r="SR18" s="17">
        <v>20.3</v>
      </c>
      <c r="SS18" s="17">
        <v>19.417480000000001</v>
      </c>
      <c r="ST18" s="17">
        <v>19.417480000000001</v>
      </c>
      <c r="SU18" s="17">
        <v>0.88251999999999997</v>
      </c>
      <c r="SV18" s="17">
        <v>20</v>
      </c>
      <c r="SW18" s="17">
        <v>18.932040000000001</v>
      </c>
      <c r="SX18" s="17">
        <v>18.932040000000001</v>
      </c>
      <c r="SY18" s="17">
        <v>1.06796</v>
      </c>
      <c r="SZ18" s="17">
        <v>28</v>
      </c>
      <c r="TA18" s="17">
        <v>19.802</v>
      </c>
      <c r="TB18" s="17">
        <v>19.802</v>
      </c>
      <c r="TC18" s="17">
        <v>8.1980000000000004</v>
      </c>
      <c r="TD18" s="17">
        <v>20.5</v>
      </c>
      <c r="TE18" s="17">
        <v>21.779</v>
      </c>
      <c r="TF18" s="17">
        <v>21.779</v>
      </c>
      <c r="TG18" s="17">
        <v>-1.2789999999999999</v>
      </c>
      <c r="TH18" s="17">
        <v>0</v>
      </c>
      <c r="TI18" s="17"/>
      <c r="TJ18" s="17"/>
      <c r="TK18" s="17">
        <v>0</v>
      </c>
      <c r="TL18" s="17"/>
      <c r="TM18" s="17">
        <v>33.622</v>
      </c>
      <c r="TN18" s="17">
        <v>33.622</v>
      </c>
      <c r="TO18" s="17">
        <v>-33.622</v>
      </c>
      <c r="TP18" s="17"/>
      <c r="TQ18" s="17">
        <v>53.478999999999999</v>
      </c>
      <c r="TR18" s="17">
        <v>53.478999999999999</v>
      </c>
      <c r="TS18" s="17">
        <v>-53.478999999999999</v>
      </c>
      <c r="TT18" s="17">
        <v>4.9000000000000004</v>
      </c>
      <c r="TU18" s="17">
        <v>1.3859999999999999</v>
      </c>
      <c r="TV18" s="17">
        <v>1.3859999999999999</v>
      </c>
      <c r="TW18" s="17">
        <v>3.5139999999999998</v>
      </c>
      <c r="TX18" s="17">
        <v>0.7</v>
      </c>
      <c r="TY18" s="17">
        <v>1.7410000000000001</v>
      </c>
      <c r="TZ18" s="17">
        <v>1.7410000000000001</v>
      </c>
      <c r="UA18" s="17">
        <v>-1.0409999999999999</v>
      </c>
      <c r="UB18" s="17">
        <v>15</v>
      </c>
      <c r="UC18" s="17">
        <v>8</v>
      </c>
      <c r="UD18" s="17">
        <v>8</v>
      </c>
      <c r="UE18" s="17">
        <v>7</v>
      </c>
      <c r="UF18" s="17">
        <v>4.0999999999999996</v>
      </c>
      <c r="UG18" s="17">
        <v>2.5</v>
      </c>
      <c r="UH18" s="17">
        <v>2.5</v>
      </c>
      <c r="UI18" s="17">
        <v>1.6</v>
      </c>
      <c r="UJ18" s="17">
        <v>7.3</v>
      </c>
      <c r="UK18" s="17">
        <v>7.4</v>
      </c>
      <c r="UL18" s="17">
        <v>7.4</v>
      </c>
      <c r="UM18" s="17">
        <v>-0.1</v>
      </c>
      <c r="UN18" s="17">
        <v>9.5</v>
      </c>
      <c r="UO18" s="17">
        <v>8</v>
      </c>
      <c r="UP18" s="17">
        <v>8</v>
      </c>
      <c r="UQ18" s="17">
        <v>1.5</v>
      </c>
      <c r="UR18" s="17">
        <v>10</v>
      </c>
      <c r="US18" s="17">
        <v>8.5</v>
      </c>
      <c r="UT18" s="17">
        <v>8.5</v>
      </c>
      <c r="UU18" s="17">
        <v>1.5</v>
      </c>
      <c r="UV18" s="17">
        <v>10.3</v>
      </c>
      <c r="UW18" s="17">
        <v>8.6999999999999993</v>
      </c>
      <c r="UX18" s="17">
        <v>8.6999999999999993</v>
      </c>
      <c r="UY18" s="17">
        <v>1.6</v>
      </c>
      <c r="UZ18" s="17">
        <v>6.8</v>
      </c>
      <c r="VA18" s="17">
        <v>7.1239999999999997</v>
      </c>
      <c r="VB18" s="17">
        <v>7.1239999999999997</v>
      </c>
      <c r="VC18" s="17">
        <v>-0.32400000000000001</v>
      </c>
      <c r="VD18" s="17">
        <v>0</v>
      </c>
      <c r="VE18" s="17"/>
      <c r="VF18" s="17"/>
      <c r="VG18" s="17">
        <v>0</v>
      </c>
      <c r="VH18" s="17">
        <v>0</v>
      </c>
      <c r="VI18" s="17"/>
      <c r="VJ18" s="17"/>
      <c r="VK18" s="17">
        <v>0</v>
      </c>
      <c r="VL18" s="17">
        <v>0</v>
      </c>
      <c r="VM18" s="17"/>
      <c r="VN18" s="17"/>
      <c r="VO18" s="17">
        <v>0</v>
      </c>
      <c r="VP18" s="17">
        <v>0.3</v>
      </c>
      <c r="VQ18" s="17">
        <v>0.6</v>
      </c>
      <c r="VR18" s="17">
        <v>0.6</v>
      </c>
      <c r="VS18" s="17">
        <v>-0.3</v>
      </c>
      <c r="VT18" s="17">
        <v>110.2</v>
      </c>
      <c r="VU18" s="17">
        <v>42</v>
      </c>
      <c r="VV18" s="17">
        <v>42</v>
      </c>
      <c r="VW18" s="17">
        <v>68.2</v>
      </c>
      <c r="VX18" s="17">
        <v>93.9</v>
      </c>
      <c r="VY18" s="17">
        <v>30</v>
      </c>
      <c r="VZ18" s="17">
        <v>30</v>
      </c>
      <c r="WA18" s="17">
        <v>63.9</v>
      </c>
      <c r="WB18" s="17">
        <v>0</v>
      </c>
      <c r="WC18" s="17"/>
      <c r="WD18" s="17"/>
      <c r="WE18" s="17">
        <v>0</v>
      </c>
      <c r="WF18" s="17">
        <v>1.4</v>
      </c>
      <c r="WG18" s="17">
        <v>1.4490000000000001</v>
      </c>
      <c r="WH18" s="17">
        <v>1.4490000000000001</v>
      </c>
      <c r="WI18" s="17">
        <v>-4.9000000000000002E-2</v>
      </c>
      <c r="WJ18" s="17">
        <v>2.4</v>
      </c>
      <c r="WK18" s="17">
        <v>2.4</v>
      </c>
      <c r="WL18" s="17">
        <v>2.4</v>
      </c>
      <c r="WM18" s="17">
        <v>0</v>
      </c>
      <c r="WN18" s="17">
        <v>2.4</v>
      </c>
      <c r="WO18" s="17">
        <v>1.2</v>
      </c>
      <c r="WP18" s="17">
        <v>1.2</v>
      </c>
      <c r="WQ18" s="17">
        <v>1.2</v>
      </c>
      <c r="WR18" s="17">
        <v>2.5</v>
      </c>
      <c r="WS18" s="17">
        <v>2.8</v>
      </c>
      <c r="WT18" s="17">
        <v>2.8</v>
      </c>
      <c r="WU18" s="17">
        <v>-0.3</v>
      </c>
      <c r="WV18" s="17">
        <v>0</v>
      </c>
      <c r="WW18" s="17"/>
      <c r="WX18" s="17"/>
      <c r="WY18" s="17">
        <v>0</v>
      </c>
      <c r="WZ18" s="17">
        <v>7.3</v>
      </c>
      <c r="XA18" s="17">
        <v>7.4</v>
      </c>
      <c r="XB18" s="17">
        <v>7.4</v>
      </c>
      <c r="XC18" s="17">
        <v>-0.1</v>
      </c>
      <c r="XD18" s="17">
        <v>20</v>
      </c>
      <c r="XE18" s="17">
        <v>18.932040000000001</v>
      </c>
      <c r="XF18" s="17">
        <v>18.932040000000001</v>
      </c>
      <c r="XG18" s="17">
        <v>1.06796</v>
      </c>
      <c r="XH18" s="17">
        <v>9</v>
      </c>
      <c r="XI18" s="17">
        <v>10.7</v>
      </c>
      <c r="XJ18" s="17">
        <v>10.7</v>
      </c>
      <c r="XK18" s="17">
        <v>-1.7</v>
      </c>
      <c r="XL18" s="17">
        <v>29</v>
      </c>
      <c r="XM18" s="17">
        <v>29</v>
      </c>
      <c r="XN18" s="17">
        <v>29</v>
      </c>
      <c r="XO18" s="17">
        <v>0</v>
      </c>
      <c r="XP18" s="17">
        <v>31.8</v>
      </c>
      <c r="XQ18" s="17">
        <v>29</v>
      </c>
      <c r="XR18" s="17">
        <v>29</v>
      </c>
      <c r="XS18" s="17">
        <v>2.8</v>
      </c>
      <c r="XT18" s="17">
        <v>16.399999999999999</v>
      </c>
      <c r="XU18" s="17">
        <v>14</v>
      </c>
      <c r="XV18" s="17">
        <v>14</v>
      </c>
      <c r="XW18" s="17">
        <v>2.4</v>
      </c>
      <c r="XX18" s="17">
        <v>18.7</v>
      </c>
      <c r="XY18" s="17">
        <v>19.652000000000001</v>
      </c>
      <c r="XZ18" s="17">
        <v>19.652000000000001</v>
      </c>
      <c r="YA18" s="17">
        <v>-0.95199999999999996</v>
      </c>
      <c r="YB18" s="17">
        <v>8.81</v>
      </c>
      <c r="YC18" s="17">
        <v>7.88</v>
      </c>
      <c r="YD18" s="17">
        <v>7.88</v>
      </c>
      <c r="YE18" s="17">
        <v>0.93</v>
      </c>
      <c r="YF18" s="17">
        <v>11.1</v>
      </c>
      <c r="YG18" s="17">
        <v>11</v>
      </c>
      <c r="YH18" s="17">
        <v>11</v>
      </c>
      <c r="YI18" s="17">
        <v>0.1</v>
      </c>
    </row>
    <row r="19" spans="1:659" ht="24" customHeight="1" x14ac:dyDescent="0.3">
      <c r="A19" s="1"/>
      <c r="B19" s="16" t="s">
        <v>83</v>
      </c>
      <c r="C19" s="16" t="s">
        <v>779</v>
      </c>
      <c r="D19" s="17">
        <v>112.6</v>
      </c>
      <c r="E19" s="17">
        <v>145.99887000000001</v>
      </c>
      <c r="F19" s="17">
        <v>128.26463000000001</v>
      </c>
      <c r="G19" s="17">
        <v>-15.664630000000001</v>
      </c>
      <c r="H19" s="17">
        <v>631.1</v>
      </c>
      <c r="I19" s="17">
        <v>635.02584999999999</v>
      </c>
      <c r="J19" s="17">
        <v>635.02589999999998</v>
      </c>
      <c r="K19" s="17">
        <v>-3.9258999999999999</v>
      </c>
      <c r="L19" s="17">
        <v>216.2</v>
      </c>
      <c r="M19" s="17">
        <v>206.58519000000001</v>
      </c>
      <c r="N19" s="17">
        <v>206.58520999999999</v>
      </c>
      <c r="O19" s="17">
        <v>9.6147899999999993</v>
      </c>
      <c r="P19" s="17">
        <v>0</v>
      </c>
      <c r="Q19" s="17"/>
      <c r="R19" s="17"/>
      <c r="S19" s="17">
        <v>0</v>
      </c>
      <c r="T19" s="17"/>
      <c r="U19" s="17"/>
      <c r="V19" s="17"/>
      <c r="W19" s="17">
        <v>0</v>
      </c>
      <c r="X19" s="17">
        <v>40.1</v>
      </c>
      <c r="Y19" s="17">
        <v>87.145390000000006</v>
      </c>
      <c r="Z19" s="17">
        <v>30.555340000000001</v>
      </c>
      <c r="AA19" s="17">
        <v>9.5446600000000004</v>
      </c>
      <c r="AB19" s="17">
        <v>150.1</v>
      </c>
      <c r="AC19" s="17">
        <v>140.56</v>
      </c>
      <c r="AD19" s="17">
        <v>140.56</v>
      </c>
      <c r="AE19" s="17">
        <v>9.5399999999999991</v>
      </c>
      <c r="AF19" s="17"/>
      <c r="AG19" s="17"/>
      <c r="AH19" s="17"/>
      <c r="AI19" s="17">
        <v>0</v>
      </c>
      <c r="AJ19" s="17"/>
      <c r="AK19" s="17"/>
      <c r="AL19" s="17"/>
      <c r="AM19" s="17">
        <v>0</v>
      </c>
      <c r="AN19" s="17"/>
      <c r="AO19" s="17"/>
      <c r="AP19" s="17"/>
      <c r="AQ19" s="17">
        <v>0</v>
      </c>
      <c r="AR19" s="17">
        <v>208.6</v>
      </c>
      <c r="AS19" s="17">
        <v>203.79562999999999</v>
      </c>
      <c r="AT19" s="17">
        <v>203.79567</v>
      </c>
      <c r="AU19" s="17">
        <v>4.8043300000000002</v>
      </c>
      <c r="AV19" s="17">
        <v>211.4</v>
      </c>
      <c r="AW19" s="17">
        <v>203.79562999999999</v>
      </c>
      <c r="AX19" s="17">
        <v>203.79567</v>
      </c>
      <c r="AY19" s="17">
        <v>7.60433</v>
      </c>
      <c r="AZ19" s="17">
        <v>197.9</v>
      </c>
      <c r="BA19" s="17">
        <v>204.40763000000001</v>
      </c>
      <c r="BB19" s="17">
        <v>204.40767</v>
      </c>
      <c r="BC19" s="17">
        <v>-6.5076700000000001</v>
      </c>
      <c r="BD19" s="17">
        <v>217.5</v>
      </c>
      <c r="BE19" s="17">
        <v>207.04161999999999</v>
      </c>
      <c r="BF19" s="17">
        <v>207.04164</v>
      </c>
      <c r="BG19" s="17">
        <v>10.458360000000001</v>
      </c>
      <c r="BH19" s="17">
        <v>111.5</v>
      </c>
      <c r="BI19" s="17">
        <v>103.83168000000001</v>
      </c>
      <c r="BJ19" s="17">
        <v>103.8317</v>
      </c>
      <c r="BK19" s="17">
        <v>7.6683000000000003</v>
      </c>
      <c r="BL19" s="17">
        <v>252</v>
      </c>
      <c r="BM19" s="17">
        <v>266.96366999999998</v>
      </c>
      <c r="BN19" s="17">
        <v>250.56908999999999</v>
      </c>
      <c r="BO19" s="17">
        <v>1.4309099999999999</v>
      </c>
      <c r="BP19" s="17">
        <v>3.2</v>
      </c>
      <c r="BQ19" s="17">
        <v>3.14351</v>
      </c>
      <c r="BR19" s="17">
        <v>3.14351</v>
      </c>
      <c r="BS19" s="17">
        <v>5.6489999999999999E-2</v>
      </c>
      <c r="BT19" s="17"/>
      <c r="BU19" s="17"/>
      <c r="BV19" s="17"/>
      <c r="BW19" s="17">
        <v>0</v>
      </c>
      <c r="BX19" s="17"/>
      <c r="BY19" s="17"/>
      <c r="BZ19" s="17"/>
      <c r="CA19" s="17">
        <v>0</v>
      </c>
      <c r="CB19" s="17"/>
      <c r="CC19" s="17"/>
      <c r="CD19" s="17"/>
      <c r="CE19" s="17">
        <v>0</v>
      </c>
      <c r="CF19" s="17"/>
      <c r="CG19" s="17"/>
      <c r="CH19" s="17"/>
      <c r="CI19" s="17">
        <v>0</v>
      </c>
      <c r="CJ19" s="17">
        <v>168.1</v>
      </c>
      <c r="CK19" s="17">
        <v>163.90777</v>
      </c>
      <c r="CL19" s="17">
        <v>163.90777</v>
      </c>
      <c r="CM19" s="17">
        <v>4.1922300000000003</v>
      </c>
      <c r="CN19" s="17">
        <v>7.5</v>
      </c>
      <c r="CO19" s="17">
        <v>5.1333399999999996</v>
      </c>
      <c r="CP19" s="17">
        <v>5.1333399999999996</v>
      </c>
      <c r="CQ19" s="17">
        <v>2.36666</v>
      </c>
      <c r="CR19" s="17">
        <v>6</v>
      </c>
      <c r="CS19" s="17">
        <v>2.8177599999999998</v>
      </c>
      <c r="CT19" s="17">
        <v>2.8177599999999998</v>
      </c>
      <c r="CU19" s="17">
        <v>3.1822400000000002</v>
      </c>
      <c r="CV19" s="17"/>
      <c r="CW19" s="17"/>
      <c r="CX19" s="17"/>
      <c r="CY19" s="17">
        <v>0</v>
      </c>
      <c r="CZ19" s="17">
        <v>6.8</v>
      </c>
      <c r="DA19" s="17">
        <v>6.8787000000000003</v>
      </c>
      <c r="DB19" s="17">
        <v>6.8787000000000003</v>
      </c>
      <c r="DC19" s="17">
        <v>-7.8700000000000006E-2</v>
      </c>
      <c r="DD19" s="17">
        <v>10.5</v>
      </c>
      <c r="DE19" s="17">
        <v>14.334809999999999</v>
      </c>
      <c r="DF19" s="17">
        <v>14.416180000000001</v>
      </c>
      <c r="DG19" s="17">
        <v>-3.9161800000000002</v>
      </c>
      <c r="DH19" s="17">
        <v>59.8</v>
      </c>
      <c r="DI19" s="17">
        <v>78.507369999999995</v>
      </c>
      <c r="DJ19" s="17">
        <v>78.952870000000004</v>
      </c>
      <c r="DK19" s="17">
        <v>-19.15287</v>
      </c>
      <c r="DL19" s="17"/>
      <c r="DM19" s="17"/>
      <c r="DN19" s="17"/>
      <c r="DO19" s="17">
        <v>0</v>
      </c>
      <c r="DP19" s="17"/>
      <c r="DQ19" s="17"/>
      <c r="DR19" s="17"/>
      <c r="DS19" s="17">
        <v>0</v>
      </c>
      <c r="DT19" s="17"/>
      <c r="DU19" s="17"/>
      <c r="DV19" s="17"/>
      <c r="DW19" s="17">
        <v>0</v>
      </c>
      <c r="DX19" s="17"/>
      <c r="DY19" s="17"/>
      <c r="DZ19" s="17"/>
      <c r="EA19" s="17">
        <v>0</v>
      </c>
      <c r="EB19" s="17">
        <v>70.3</v>
      </c>
      <c r="EC19" s="17">
        <v>75.205190000000002</v>
      </c>
      <c r="ED19" s="17">
        <v>82.462440000000001</v>
      </c>
      <c r="EE19" s="17">
        <v>-12.16244</v>
      </c>
      <c r="EF19" s="17">
        <v>66.8</v>
      </c>
      <c r="EG19" s="17">
        <v>34.833129999999997</v>
      </c>
      <c r="EH19" s="17">
        <v>20.618569999999998</v>
      </c>
      <c r="EI19" s="17">
        <v>46.181429999999999</v>
      </c>
      <c r="EJ19" s="17"/>
      <c r="EK19" s="17"/>
      <c r="EL19" s="17"/>
      <c r="EM19" s="17">
        <v>0</v>
      </c>
      <c r="EN19" s="17"/>
      <c r="EO19" s="17"/>
      <c r="EP19" s="17"/>
      <c r="EQ19" s="17">
        <v>0</v>
      </c>
      <c r="ER19" s="17"/>
      <c r="ES19" s="17"/>
      <c r="ET19" s="17"/>
      <c r="EU19" s="17">
        <v>0</v>
      </c>
      <c r="EV19" s="17">
        <v>6.5</v>
      </c>
      <c r="EW19" s="17">
        <v>6.39</v>
      </c>
      <c r="EX19" s="17">
        <v>6.39</v>
      </c>
      <c r="EY19" s="17">
        <v>0.11</v>
      </c>
      <c r="EZ19" s="17">
        <v>230</v>
      </c>
      <c r="FA19" s="17">
        <v>228.19417000000001</v>
      </c>
      <c r="FB19" s="17">
        <v>144.32990000000001</v>
      </c>
      <c r="FC19" s="17">
        <v>85.670100000000005</v>
      </c>
      <c r="FD19" s="17">
        <v>41</v>
      </c>
      <c r="FE19" s="17">
        <v>38.794800000000002</v>
      </c>
      <c r="FF19" s="17">
        <v>38.794800000000002</v>
      </c>
      <c r="FG19" s="17">
        <v>2.2052</v>
      </c>
      <c r="FH19" s="17">
        <v>63.4</v>
      </c>
      <c r="FI19" s="17">
        <v>134.55762999999999</v>
      </c>
      <c r="FJ19" s="17">
        <v>97.938180000000003</v>
      </c>
      <c r="FK19" s="17">
        <v>-34.538179999999997</v>
      </c>
      <c r="FL19" s="17">
        <v>26.8</v>
      </c>
      <c r="FM19" s="17">
        <v>19.99897</v>
      </c>
      <c r="FN19" s="17">
        <v>19.99897</v>
      </c>
      <c r="FO19" s="17">
        <v>6.8010299999999999</v>
      </c>
      <c r="FP19" s="17">
        <v>17.8</v>
      </c>
      <c r="FQ19" s="17">
        <v>19.192229999999999</v>
      </c>
      <c r="FR19" s="17">
        <v>19.192229999999999</v>
      </c>
      <c r="FS19" s="17">
        <v>-1.3922300000000001</v>
      </c>
      <c r="FT19" s="17">
        <v>12.2</v>
      </c>
      <c r="FU19" s="17">
        <v>11.165050000000001</v>
      </c>
      <c r="FV19" s="17">
        <v>11.165050000000001</v>
      </c>
      <c r="FW19" s="17">
        <v>1.03495</v>
      </c>
      <c r="FX19" s="17">
        <v>94.6</v>
      </c>
      <c r="FY19" s="17">
        <v>87.68835</v>
      </c>
      <c r="FZ19" s="17">
        <v>87.68835</v>
      </c>
      <c r="GA19" s="17">
        <v>6.9116499999999998</v>
      </c>
      <c r="GB19" s="17">
        <v>122.2</v>
      </c>
      <c r="GC19" s="17">
        <v>174.36878999999999</v>
      </c>
      <c r="GD19" s="17">
        <v>184.91498000000001</v>
      </c>
      <c r="GE19" s="17">
        <v>-62.714979999999997</v>
      </c>
      <c r="GF19" s="17">
        <v>122.6</v>
      </c>
      <c r="GG19" s="17">
        <v>174.36878999999999</v>
      </c>
      <c r="GH19" s="17">
        <v>184.91498000000001</v>
      </c>
      <c r="GI19" s="17">
        <v>-62.314979999999998</v>
      </c>
      <c r="GJ19" s="17">
        <v>152.69999999999999</v>
      </c>
      <c r="GK19" s="17">
        <v>174.89241999999999</v>
      </c>
      <c r="GL19" s="17">
        <v>185.47028</v>
      </c>
      <c r="GM19" s="17">
        <v>-32.77028</v>
      </c>
      <c r="GN19" s="17">
        <v>108.5</v>
      </c>
      <c r="GO19" s="17">
        <v>110.37475999999999</v>
      </c>
      <c r="GP19" s="17">
        <v>110.37475999999999</v>
      </c>
      <c r="GQ19" s="17">
        <v>-1.87476</v>
      </c>
      <c r="GR19" s="17">
        <v>7.5</v>
      </c>
      <c r="GS19" s="17">
        <v>7.5127800000000002</v>
      </c>
      <c r="GT19" s="17">
        <v>7.5127800000000002</v>
      </c>
      <c r="GU19" s="17">
        <v>-1.278E-2</v>
      </c>
      <c r="GV19" s="17">
        <v>8.8000000000000007</v>
      </c>
      <c r="GW19" s="17">
        <v>7.8816100000000002</v>
      </c>
      <c r="GX19" s="17">
        <v>7.8816100000000002</v>
      </c>
      <c r="GY19" s="17">
        <v>0.91839000000000004</v>
      </c>
      <c r="GZ19" s="17">
        <v>29.8</v>
      </c>
      <c r="HA19" s="17">
        <v>27.856100000000001</v>
      </c>
      <c r="HB19" s="17">
        <v>18</v>
      </c>
      <c r="HC19" s="17">
        <v>11.8</v>
      </c>
      <c r="HD19" s="17">
        <v>21.6</v>
      </c>
      <c r="HE19" s="17">
        <v>22.118220000000001</v>
      </c>
      <c r="HF19" s="17">
        <v>22.118220000000001</v>
      </c>
      <c r="HG19" s="17">
        <v>-0.51822000000000001</v>
      </c>
      <c r="HH19" s="17">
        <v>2</v>
      </c>
      <c r="HI19" s="17">
        <v>1.97359</v>
      </c>
      <c r="HJ19" s="17">
        <v>1.97359</v>
      </c>
      <c r="HK19" s="17">
        <v>2.6409999999999999E-2</v>
      </c>
      <c r="HL19" s="17"/>
      <c r="HM19" s="17"/>
      <c r="HN19" s="17"/>
      <c r="HO19" s="17">
        <v>0</v>
      </c>
      <c r="HP19" s="17">
        <v>59</v>
      </c>
      <c r="HQ19" s="17">
        <v>59.492510000000003</v>
      </c>
      <c r="HR19" s="17">
        <v>41.237119999999997</v>
      </c>
      <c r="HS19" s="17">
        <v>17.762879999999999</v>
      </c>
      <c r="HT19" s="17"/>
      <c r="HU19" s="17"/>
      <c r="HV19" s="17"/>
      <c r="HW19" s="17">
        <v>0</v>
      </c>
      <c r="HX19" s="17"/>
      <c r="HY19" s="17"/>
      <c r="HZ19" s="17"/>
      <c r="IA19" s="17">
        <v>0</v>
      </c>
      <c r="IB19" s="17">
        <v>8.9</v>
      </c>
      <c r="IC19" s="17">
        <v>28.37811</v>
      </c>
      <c r="ID19" s="17">
        <v>39.52216</v>
      </c>
      <c r="IE19" s="17">
        <v>-30.622160000000001</v>
      </c>
      <c r="IF19" s="17"/>
      <c r="IG19" s="17"/>
      <c r="IH19" s="17"/>
      <c r="II19" s="17">
        <v>0</v>
      </c>
      <c r="IJ19" s="17"/>
      <c r="IK19" s="17"/>
      <c r="IL19" s="17">
        <v>60</v>
      </c>
      <c r="IM19" s="17">
        <v>-60</v>
      </c>
      <c r="IN19" s="17">
        <v>0</v>
      </c>
      <c r="IO19" s="17"/>
      <c r="IP19" s="17"/>
      <c r="IQ19" s="17">
        <v>0</v>
      </c>
      <c r="IR19" s="17"/>
      <c r="IS19" s="17"/>
      <c r="IT19" s="17"/>
      <c r="IU19" s="17">
        <v>0</v>
      </c>
      <c r="IV19" s="17"/>
      <c r="IW19" s="17"/>
      <c r="IX19" s="17"/>
      <c r="IY19" s="17">
        <v>0</v>
      </c>
      <c r="IZ19" s="17"/>
      <c r="JA19" s="17"/>
      <c r="JB19" s="17"/>
      <c r="JC19" s="17">
        <v>0</v>
      </c>
      <c r="JD19" s="17">
        <v>127.4</v>
      </c>
      <c r="JE19" s="17">
        <v>132.70939999999999</v>
      </c>
      <c r="JF19" s="17">
        <v>101.93576</v>
      </c>
      <c r="JG19" s="17">
        <v>25.46424</v>
      </c>
      <c r="JH19" s="17">
        <v>159.30000000000001</v>
      </c>
      <c r="JI19" s="17">
        <v>96.083129999999997</v>
      </c>
      <c r="JJ19" s="17">
        <v>185.31671</v>
      </c>
      <c r="JK19" s="17">
        <v>-26.01671</v>
      </c>
      <c r="JL19" s="17">
        <v>159.19999999999999</v>
      </c>
      <c r="JM19" s="17">
        <v>96.083129999999997</v>
      </c>
      <c r="JN19" s="17">
        <v>185.31671</v>
      </c>
      <c r="JO19" s="17">
        <v>-26.116710000000001</v>
      </c>
      <c r="JP19" s="17">
        <v>161.19999999999999</v>
      </c>
      <c r="JQ19" s="17">
        <v>96.083129999999997</v>
      </c>
      <c r="JR19" s="17">
        <v>185.31671</v>
      </c>
      <c r="JS19" s="17">
        <v>-24.116710000000001</v>
      </c>
      <c r="JT19" s="17">
        <v>254.1</v>
      </c>
      <c r="JU19" s="17">
        <v>144.5575</v>
      </c>
      <c r="JV19" s="17">
        <v>278.80982999999998</v>
      </c>
      <c r="JW19" s="17">
        <v>-24.70983</v>
      </c>
      <c r="JX19" s="17"/>
      <c r="JY19" s="17"/>
      <c r="JZ19" s="17"/>
      <c r="KA19" s="17">
        <v>0</v>
      </c>
      <c r="KB19" s="17"/>
      <c r="KC19" s="17"/>
      <c r="KD19" s="17"/>
      <c r="KE19" s="17">
        <v>0</v>
      </c>
      <c r="KF19" s="17"/>
      <c r="KG19" s="17"/>
      <c r="KH19" s="17"/>
      <c r="KI19" s="17">
        <v>0</v>
      </c>
      <c r="KJ19" s="17"/>
      <c r="KK19" s="17"/>
      <c r="KL19" s="17"/>
      <c r="KM19" s="17">
        <v>0</v>
      </c>
      <c r="KN19" s="17">
        <v>0</v>
      </c>
      <c r="KO19" s="17"/>
      <c r="KP19" s="17"/>
      <c r="KQ19" s="17">
        <v>0</v>
      </c>
      <c r="KR19" s="17"/>
      <c r="KS19" s="17"/>
      <c r="KT19" s="17"/>
      <c r="KU19" s="17">
        <v>0</v>
      </c>
      <c r="KV19" s="17"/>
      <c r="KW19" s="17"/>
      <c r="KX19" s="17"/>
      <c r="KY19" s="17">
        <v>0</v>
      </c>
      <c r="KZ19" s="17"/>
      <c r="LA19" s="17"/>
      <c r="LB19" s="17"/>
      <c r="LC19" s="17">
        <v>0</v>
      </c>
      <c r="LD19" s="17">
        <v>2.4</v>
      </c>
      <c r="LE19" s="17"/>
      <c r="LF19" s="17"/>
      <c r="LG19" s="17">
        <v>2.4</v>
      </c>
      <c r="LH19" s="17">
        <v>87</v>
      </c>
      <c r="LI19" s="17">
        <v>67.877089999999995</v>
      </c>
      <c r="LJ19" s="17">
        <v>132.42081999999999</v>
      </c>
      <c r="LK19" s="17">
        <v>-45.420819999999999</v>
      </c>
      <c r="LL19" s="17">
        <v>69.8</v>
      </c>
      <c r="LM19" s="17">
        <v>91.949119999999994</v>
      </c>
      <c r="LN19" s="17">
        <v>66.472239999999999</v>
      </c>
      <c r="LO19" s="17">
        <v>3.3277600000000001</v>
      </c>
      <c r="LP19" s="17">
        <v>64</v>
      </c>
      <c r="LQ19" s="17">
        <v>67.133979999999994</v>
      </c>
      <c r="LR19" s="17">
        <v>67.133979999999994</v>
      </c>
      <c r="LS19" s="17">
        <v>-3.1339800000000002</v>
      </c>
      <c r="LT19" s="17">
        <v>75.3</v>
      </c>
      <c r="LU19" s="17">
        <v>72.374020000000002</v>
      </c>
      <c r="LV19" s="17">
        <v>64.015299999999996</v>
      </c>
      <c r="LW19" s="17">
        <v>11.284700000000001</v>
      </c>
      <c r="LX19" s="17">
        <v>30</v>
      </c>
      <c r="LY19" s="17">
        <v>29.951460000000001</v>
      </c>
      <c r="LZ19" s="17">
        <v>29.951460000000001</v>
      </c>
      <c r="MA19" s="17">
        <v>4.854E-2</v>
      </c>
      <c r="MB19" s="17"/>
      <c r="MC19" s="17"/>
      <c r="MD19" s="17"/>
      <c r="ME19" s="17">
        <v>0</v>
      </c>
      <c r="MF19" s="17"/>
      <c r="MG19" s="17"/>
      <c r="MH19" s="17"/>
      <c r="MI19" s="17">
        <v>0</v>
      </c>
      <c r="MJ19" s="17"/>
      <c r="MK19" s="17"/>
      <c r="ML19" s="17"/>
      <c r="MM19" s="17">
        <v>0</v>
      </c>
      <c r="MN19" s="17"/>
      <c r="MO19" s="17"/>
      <c r="MP19" s="17"/>
      <c r="MQ19" s="17">
        <v>0</v>
      </c>
      <c r="MR19" s="17">
        <v>149.4</v>
      </c>
      <c r="MS19" s="17">
        <v>145.86797999999999</v>
      </c>
      <c r="MT19" s="17">
        <v>145.86798999999999</v>
      </c>
      <c r="MU19" s="17">
        <v>3.5320100000000001</v>
      </c>
      <c r="MV19" s="17">
        <v>69.900000000000006</v>
      </c>
      <c r="MW19" s="17">
        <v>73.153009999999995</v>
      </c>
      <c r="MX19" s="17">
        <v>73.153009999999995</v>
      </c>
      <c r="MY19" s="17">
        <v>-3.2530100000000002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100.8</v>
      </c>
      <c r="OG19" s="17">
        <v>102.69</v>
      </c>
      <c r="OH19" s="17">
        <v>61.63</v>
      </c>
      <c r="OI19" s="17">
        <v>39.17</v>
      </c>
      <c r="OJ19" s="17">
        <v>0</v>
      </c>
      <c r="OK19" s="17"/>
      <c r="OL19" s="17">
        <v>0.95</v>
      </c>
      <c r="OM19" s="17">
        <v>-0.95</v>
      </c>
      <c r="ON19" s="17">
        <v>8.1999999999999993</v>
      </c>
      <c r="OO19" s="17">
        <v>10.624000000000001</v>
      </c>
      <c r="OP19" s="17">
        <v>10.624000000000001</v>
      </c>
      <c r="OQ19" s="17">
        <v>-2.4239999999999999</v>
      </c>
      <c r="OR19" s="17">
        <v>0</v>
      </c>
      <c r="OS19" s="17"/>
      <c r="OT19" s="17"/>
      <c r="OU19" s="17">
        <v>0</v>
      </c>
      <c r="OV19" s="17"/>
      <c r="OW19" s="17"/>
      <c r="OX19" s="17"/>
      <c r="OY19" s="17">
        <v>0</v>
      </c>
      <c r="OZ19" s="17">
        <v>21</v>
      </c>
      <c r="PA19" s="17">
        <v>5</v>
      </c>
      <c r="PB19" s="17">
        <v>5</v>
      </c>
      <c r="PC19" s="17">
        <v>16</v>
      </c>
      <c r="PD19" s="17">
        <v>10</v>
      </c>
      <c r="PE19" s="17"/>
      <c r="PF19" s="17"/>
      <c r="PG19" s="17">
        <v>10</v>
      </c>
      <c r="PH19" s="17">
        <v>3.3</v>
      </c>
      <c r="PI19" s="17">
        <v>5.6698899999999997</v>
      </c>
      <c r="PJ19" s="17">
        <v>1.988</v>
      </c>
      <c r="PK19" s="17">
        <v>1.3120000000000001</v>
      </c>
      <c r="PL19" s="17">
        <v>3.2</v>
      </c>
      <c r="PM19" s="17"/>
      <c r="PN19" s="17">
        <v>29</v>
      </c>
      <c r="PO19" s="17">
        <v>-25.8</v>
      </c>
      <c r="PP19" s="17">
        <v>0.8</v>
      </c>
      <c r="PQ19" s="17">
        <v>0.4</v>
      </c>
      <c r="PR19" s="17">
        <v>0.4</v>
      </c>
      <c r="PS19" s="17">
        <v>0.4</v>
      </c>
      <c r="PT19" s="17">
        <v>1.9</v>
      </c>
      <c r="PU19" s="17">
        <v>1.88</v>
      </c>
      <c r="PV19" s="17">
        <v>1.88</v>
      </c>
      <c r="PW19" s="17">
        <v>0.02</v>
      </c>
      <c r="PX19" s="17">
        <v>4.5</v>
      </c>
      <c r="PY19" s="17">
        <v>4.5</v>
      </c>
      <c r="PZ19" s="17">
        <v>4.5</v>
      </c>
      <c r="QA19" s="17">
        <v>0</v>
      </c>
      <c r="QB19" s="17">
        <v>9.6</v>
      </c>
      <c r="QC19" s="17">
        <v>14.56311</v>
      </c>
      <c r="QD19" s="17">
        <v>14.56311</v>
      </c>
      <c r="QE19" s="17">
        <v>-4.9631100000000004</v>
      </c>
      <c r="QF19" s="17">
        <v>7.9</v>
      </c>
      <c r="QG19" s="17">
        <v>7</v>
      </c>
      <c r="QH19" s="17">
        <v>7</v>
      </c>
      <c r="QI19" s="17">
        <v>0.9</v>
      </c>
      <c r="QJ19" s="17">
        <v>5.5</v>
      </c>
      <c r="QK19" s="17">
        <v>7</v>
      </c>
      <c r="QL19" s="17">
        <v>7</v>
      </c>
      <c r="QM19" s="17">
        <v>-1.5</v>
      </c>
      <c r="QN19" s="17">
        <v>3.5</v>
      </c>
      <c r="QO19" s="17">
        <v>3.5</v>
      </c>
      <c r="QP19" s="17">
        <v>3.5</v>
      </c>
      <c r="QQ19" s="17">
        <v>0</v>
      </c>
      <c r="QR19" s="17">
        <v>18.5</v>
      </c>
      <c r="QS19" s="17">
        <v>17.864080000000001</v>
      </c>
      <c r="QT19" s="17">
        <v>17.864080000000001</v>
      </c>
      <c r="QU19" s="17">
        <v>0.63592000000000004</v>
      </c>
      <c r="QV19" s="17">
        <v>0.2</v>
      </c>
      <c r="QW19" s="17"/>
      <c r="QX19" s="17">
        <v>8.5999999999999993E-2</v>
      </c>
      <c r="QY19" s="17">
        <v>0.114</v>
      </c>
      <c r="QZ19" s="17">
        <v>0</v>
      </c>
      <c r="RA19" s="17"/>
      <c r="RB19" s="17">
        <v>5.0999999999999997E-2</v>
      </c>
      <c r="RC19" s="17">
        <v>-5.0999999999999997E-2</v>
      </c>
      <c r="RD19" s="17">
        <v>29.1</v>
      </c>
      <c r="RE19" s="17">
        <v>29.2</v>
      </c>
      <c r="RF19" s="17">
        <v>18.64</v>
      </c>
      <c r="RG19" s="17">
        <v>10.46</v>
      </c>
      <c r="RH19" s="17">
        <v>75.2</v>
      </c>
      <c r="RI19" s="17">
        <v>73.5</v>
      </c>
      <c r="RJ19" s="17">
        <v>48.64</v>
      </c>
      <c r="RK19" s="17">
        <v>26.56</v>
      </c>
      <c r="RL19" s="17">
        <v>0</v>
      </c>
      <c r="RM19" s="17"/>
      <c r="RN19" s="17">
        <v>0.17899999999999999</v>
      </c>
      <c r="RO19" s="17">
        <v>-0.17899999999999999</v>
      </c>
      <c r="RP19" s="17">
        <v>3.3</v>
      </c>
      <c r="RQ19" s="17">
        <v>3.0510000000000002</v>
      </c>
      <c r="RR19" s="17">
        <v>3.0510000000000002</v>
      </c>
      <c r="RS19" s="17">
        <v>0.249</v>
      </c>
      <c r="RT19" s="17">
        <v>4.5</v>
      </c>
      <c r="RU19" s="17">
        <v>6.5640799999999997</v>
      </c>
      <c r="RV19" s="17">
        <v>9.1417800000000007</v>
      </c>
      <c r="RW19" s="17">
        <v>-4.6417799999999998</v>
      </c>
      <c r="RX19" s="17">
        <v>1.2</v>
      </c>
      <c r="RY19" s="17">
        <v>1.28</v>
      </c>
      <c r="RZ19" s="17">
        <v>1.28</v>
      </c>
      <c r="SA19" s="17">
        <v>-0.08</v>
      </c>
      <c r="SB19" s="17">
        <v>0.4</v>
      </c>
      <c r="SC19" s="17">
        <v>0.4</v>
      </c>
      <c r="SD19" s="17">
        <v>0.4</v>
      </c>
      <c r="SE19" s="17">
        <v>0</v>
      </c>
      <c r="SF19" s="17">
        <v>9.4</v>
      </c>
      <c r="SG19" s="17">
        <v>6.9</v>
      </c>
      <c r="SH19" s="17">
        <v>6.9</v>
      </c>
      <c r="SI19" s="17">
        <v>2.5</v>
      </c>
      <c r="SJ19" s="17">
        <v>5.6</v>
      </c>
      <c r="SK19" s="17">
        <v>4.8</v>
      </c>
      <c r="SL19" s="17">
        <v>4.8</v>
      </c>
      <c r="SM19" s="17">
        <v>0.8</v>
      </c>
      <c r="SN19" s="17">
        <v>16.2</v>
      </c>
      <c r="SO19" s="17">
        <v>15.53398</v>
      </c>
      <c r="SP19" s="17">
        <v>15.53398</v>
      </c>
      <c r="SQ19" s="17">
        <v>0.66601999999999995</v>
      </c>
      <c r="SR19" s="17">
        <v>20.2</v>
      </c>
      <c r="SS19" s="17">
        <v>19.417470000000002</v>
      </c>
      <c r="ST19" s="17">
        <v>19.417480000000001</v>
      </c>
      <c r="SU19" s="17">
        <v>0.78251999999999999</v>
      </c>
      <c r="SV19" s="17">
        <v>20</v>
      </c>
      <c r="SW19" s="17">
        <v>18.932040000000001</v>
      </c>
      <c r="SX19" s="17">
        <v>18.932040000000001</v>
      </c>
      <c r="SY19" s="17">
        <v>1.06796</v>
      </c>
      <c r="SZ19" s="17">
        <v>24.8</v>
      </c>
      <c r="TA19" s="17">
        <v>19.396999999999998</v>
      </c>
      <c r="TB19" s="17">
        <v>19.396999999999998</v>
      </c>
      <c r="TC19" s="17">
        <v>5.4029999999999996</v>
      </c>
      <c r="TD19" s="17">
        <v>25.1</v>
      </c>
      <c r="TE19" s="17">
        <v>22.518999999999998</v>
      </c>
      <c r="TF19" s="17">
        <v>22.518999999999998</v>
      </c>
      <c r="TG19" s="17">
        <v>2.581</v>
      </c>
      <c r="TH19" s="17">
        <v>0.1</v>
      </c>
      <c r="TI19" s="17"/>
      <c r="TJ19" s="17">
        <v>1.431</v>
      </c>
      <c r="TK19" s="17">
        <v>-1.331</v>
      </c>
      <c r="TL19" s="17"/>
      <c r="TM19" s="17">
        <v>54.4</v>
      </c>
      <c r="TN19" s="17">
        <v>34.746000000000002</v>
      </c>
      <c r="TO19" s="17">
        <v>-34.746000000000002</v>
      </c>
      <c r="TP19" s="17"/>
      <c r="TQ19" s="17">
        <v>66.3</v>
      </c>
      <c r="TR19" s="17">
        <v>53.454999999999998</v>
      </c>
      <c r="TS19" s="17">
        <v>-53.454999999999998</v>
      </c>
      <c r="TT19" s="17">
        <v>6.9</v>
      </c>
      <c r="TU19" s="17">
        <v>1.492</v>
      </c>
      <c r="TV19" s="17">
        <v>1.492</v>
      </c>
      <c r="TW19" s="17">
        <v>5.4080000000000004</v>
      </c>
      <c r="TX19" s="17">
        <v>1.6</v>
      </c>
      <c r="TY19" s="17">
        <v>1.9730000000000001</v>
      </c>
      <c r="TZ19" s="17">
        <v>1.9730000000000001</v>
      </c>
      <c r="UA19" s="17">
        <v>-0.373</v>
      </c>
      <c r="UB19" s="17">
        <v>14.8</v>
      </c>
      <c r="UC19" s="17">
        <v>8</v>
      </c>
      <c r="UD19" s="17">
        <v>8</v>
      </c>
      <c r="UE19" s="17">
        <v>6.8</v>
      </c>
      <c r="UF19" s="17">
        <v>4.0999999999999996</v>
      </c>
      <c r="UG19" s="17">
        <v>2.5</v>
      </c>
      <c r="UH19" s="17">
        <v>2.5</v>
      </c>
      <c r="UI19" s="17">
        <v>1.6</v>
      </c>
      <c r="UJ19" s="17">
        <v>7.5</v>
      </c>
      <c r="UK19" s="17">
        <v>7.4</v>
      </c>
      <c r="UL19" s="17">
        <v>7.4</v>
      </c>
      <c r="UM19" s="17">
        <v>0.1</v>
      </c>
      <c r="UN19" s="17">
        <v>9.5</v>
      </c>
      <c r="UO19" s="17">
        <v>8</v>
      </c>
      <c r="UP19" s="17">
        <v>8</v>
      </c>
      <c r="UQ19" s="17">
        <v>1.5</v>
      </c>
      <c r="UR19" s="17">
        <v>10</v>
      </c>
      <c r="US19" s="17">
        <v>8.5</v>
      </c>
      <c r="UT19" s="17">
        <v>8.5</v>
      </c>
      <c r="UU19" s="17">
        <v>1.5</v>
      </c>
      <c r="UV19" s="17">
        <v>10.3</v>
      </c>
      <c r="UW19" s="17">
        <v>8.6999999999999993</v>
      </c>
      <c r="UX19" s="17">
        <v>8.6999999999999993</v>
      </c>
      <c r="UY19" s="17">
        <v>1.6</v>
      </c>
      <c r="UZ19" s="17">
        <v>8.1</v>
      </c>
      <c r="VA19" s="17">
        <v>7.3280000000000003</v>
      </c>
      <c r="VB19" s="17">
        <v>7.3280000000000003</v>
      </c>
      <c r="VC19" s="17">
        <v>0.77200000000000002</v>
      </c>
      <c r="VD19" s="17">
        <v>5</v>
      </c>
      <c r="VE19" s="17"/>
      <c r="VF19" s="17">
        <v>5.3959999999999999</v>
      </c>
      <c r="VG19" s="17">
        <v>-0.39600000000000002</v>
      </c>
      <c r="VH19" s="17">
        <v>0</v>
      </c>
      <c r="VI19" s="17"/>
      <c r="VJ19" s="17">
        <v>0.58499999999999996</v>
      </c>
      <c r="VK19" s="17">
        <v>-0.58499999999999996</v>
      </c>
      <c r="VL19" s="17">
        <v>1.1000000000000001</v>
      </c>
      <c r="VM19" s="17"/>
      <c r="VN19" s="17">
        <v>3.3260000000000001</v>
      </c>
      <c r="VO19" s="17">
        <v>-2.226</v>
      </c>
      <c r="VP19" s="17">
        <v>0.3</v>
      </c>
      <c r="VQ19" s="17">
        <v>0.6</v>
      </c>
      <c r="VR19" s="17">
        <v>0.6</v>
      </c>
      <c r="VS19" s="17">
        <v>-0.3</v>
      </c>
      <c r="VT19" s="17">
        <v>116</v>
      </c>
      <c r="VU19" s="17">
        <v>114.7</v>
      </c>
      <c r="VV19" s="17">
        <v>43</v>
      </c>
      <c r="VW19" s="17">
        <v>73</v>
      </c>
      <c r="VX19" s="17">
        <v>0</v>
      </c>
      <c r="VY19" s="17">
        <v>105.6</v>
      </c>
      <c r="VZ19" s="17">
        <v>32</v>
      </c>
      <c r="WA19" s="17">
        <v>-32</v>
      </c>
      <c r="WB19" s="17">
        <v>1.2</v>
      </c>
      <c r="WC19" s="17"/>
      <c r="WD19" s="17">
        <v>2.5449999999999999</v>
      </c>
      <c r="WE19" s="17">
        <v>-1.345</v>
      </c>
      <c r="WF19" s="17">
        <v>1.4</v>
      </c>
      <c r="WG19" s="17">
        <v>1.4490000000000001</v>
      </c>
      <c r="WH19" s="17">
        <v>1.4490000000000001</v>
      </c>
      <c r="WI19" s="17">
        <v>-4.9000000000000002E-2</v>
      </c>
      <c r="WJ19" s="17">
        <v>2.4</v>
      </c>
      <c r="WK19" s="17">
        <v>2.4</v>
      </c>
      <c r="WL19" s="17">
        <v>2.4</v>
      </c>
      <c r="WM19" s="17">
        <v>0</v>
      </c>
      <c r="WN19" s="17">
        <v>2.4</v>
      </c>
      <c r="WO19" s="17">
        <v>1.2</v>
      </c>
      <c r="WP19" s="17">
        <v>1.2</v>
      </c>
      <c r="WQ19" s="17">
        <v>1.2</v>
      </c>
      <c r="WR19" s="17">
        <v>2.5</v>
      </c>
      <c r="WS19" s="17">
        <v>2.8</v>
      </c>
      <c r="WT19" s="17">
        <v>2.8</v>
      </c>
      <c r="WU19" s="17">
        <v>-0.3</v>
      </c>
      <c r="WV19" s="17">
        <v>0</v>
      </c>
      <c r="WW19" s="17"/>
      <c r="WX19" s="17">
        <v>0.33800000000000002</v>
      </c>
      <c r="WY19" s="17">
        <v>-0.33800000000000002</v>
      </c>
      <c r="WZ19" s="17">
        <v>7.3</v>
      </c>
      <c r="XA19" s="17">
        <v>7.4</v>
      </c>
      <c r="XB19" s="17">
        <v>7.4</v>
      </c>
      <c r="XC19" s="17">
        <v>-0.1</v>
      </c>
      <c r="XD19" s="17">
        <v>20.2</v>
      </c>
      <c r="XE19" s="17">
        <v>18.932040000000001</v>
      </c>
      <c r="XF19" s="17">
        <v>18.932040000000001</v>
      </c>
      <c r="XG19" s="17">
        <v>1.26796</v>
      </c>
      <c r="XH19" s="17">
        <v>9.3000000000000007</v>
      </c>
      <c r="XI19" s="17">
        <v>10.7</v>
      </c>
      <c r="XJ19" s="17">
        <v>10.7</v>
      </c>
      <c r="XK19" s="17">
        <v>-1.4</v>
      </c>
      <c r="XL19" s="17">
        <v>28.9</v>
      </c>
      <c r="XM19" s="17">
        <v>29</v>
      </c>
      <c r="XN19" s="17">
        <v>29</v>
      </c>
      <c r="XO19" s="17">
        <v>-0.1</v>
      </c>
      <c r="XP19" s="17">
        <v>31.8</v>
      </c>
      <c r="XQ19" s="17">
        <v>29</v>
      </c>
      <c r="XR19" s="17">
        <v>29</v>
      </c>
      <c r="XS19" s="17">
        <v>2.8</v>
      </c>
      <c r="XT19" s="17">
        <v>15.8</v>
      </c>
      <c r="XU19" s="17">
        <v>14</v>
      </c>
      <c r="XV19" s="17">
        <v>14</v>
      </c>
      <c r="XW19" s="17">
        <v>1.8</v>
      </c>
      <c r="XX19" s="17">
        <v>18.7</v>
      </c>
      <c r="XY19" s="17">
        <v>19.652000000000001</v>
      </c>
      <c r="XZ19" s="17">
        <v>19.652000000000001</v>
      </c>
      <c r="YA19" s="17">
        <v>-0.95199999999999996</v>
      </c>
      <c r="YB19" s="17">
        <v>8.59</v>
      </c>
      <c r="YC19" s="17">
        <v>7.88</v>
      </c>
      <c r="YD19" s="17">
        <v>7.88</v>
      </c>
      <c r="YE19" s="17">
        <v>0.71</v>
      </c>
      <c r="YF19" s="17">
        <v>10.9</v>
      </c>
      <c r="YG19" s="17">
        <v>11</v>
      </c>
      <c r="YH19" s="17">
        <v>11</v>
      </c>
      <c r="YI19" s="17">
        <v>-0.1</v>
      </c>
    </row>
    <row r="20" spans="1:659" ht="24" customHeight="1" x14ac:dyDescent="0.3">
      <c r="A20" s="1"/>
      <c r="B20" s="16" t="s">
        <v>83</v>
      </c>
      <c r="C20" s="16" t="s">
        <v>780</v>
      </c>
      <c r="D20" s="17">
        <v>104.9</v>
      </c>
      <c r="E20" s="17">
        <v>145.50229999999999</v>
      </c>
      <c r="F20" s="17">
        <v>124.91924</v>
      </c>
      <c r="G20" s="17">
        <v>-20.01924</v>
      </c>
      <c r="H20" s="17">
        <v>623</v>
      </c>
      <c r="I20" s="17">
        <v>635.02584999999999</v>
      </c>
      <c r="J20" s="17">
        <v>635.02589999999998</v>
      </c>
      <c r="K20" s="17">
        <v>-12.0259</v>
      </c>
      <c r="L20" s="17">
        <v>215.3</v>
      </c>
      <c r="M20" s="17">
        <v>206.58519999999999</v>
      </c>
      <c r="N20" s="17">
        <v>206.58520999999999</v>
      </c>
      <c r="O20" s="17">
        <v>8.7147900000000007</v>
      </c>
      <c r="P20" s="17">
        <v>0</v>
      </c>
      <c r="Q20" s="17"/>
      <c r="R20" s="17"/>
      <c r="S20" s="17">
        <v>0</v>
      </c>
      <c r="T20" s="17"/>
      <c r="U20" s="17"/>
      <c r="V20" s="17"/>
      <c r="W20" s="17">
        <v>0</v>
      </c>
      <c r="X20" s="17">
        <v>57.8</v>
      </c>
      <c r="Y20" s="17">
        <v>87.146950000000004</v>
      </c>
      <c r="Z20" s="17">
        <v>64.621589999999998</v>
      </c>
      <c r="AA20" s="17">
        <v>-6.8215899999999996</v>
      </c>
      <c r="AB20" s="17">
        <v>148.69999999999999</v>
      </c>
      <c r="AC20" s="17">
        <v>140.56</v>
      </c>
      <c r="AD20" s="17">
        <v>140.56</v>
      </c>
      <c r="AE20" s="17">
        <v>8.14</v>
      </c>
      <c r="AF20" s="17"/>
      <c r="AG20" s="17"/>
      <c r="AH20" s="17"/>
      <c r="AI20" s="17">
        <v>0</v>
      </c>
      <c r="AJ20" s="17"/>
      <c r="AK20" s="17"/>
      <c r="AL20" s="17"/>
      <c r="AM20" s="17">
        <v>0</v>
      </c>
      <c r="AN20" s="17"/>
      <c r="AO20" s="17"/>
      <c r="AP20" s="17"/>
      <c r="AQ20" s="17">
        <v>0</v>
      </c>
      <c r="AR20" s="17">
        <v>210.2</v>
      </c>
      <c r="AS20" s="17">
        <v>203.79562999999999</v>
      </c>
      <c r="AT20" s="17">
        <v>203.79567</v>
      </c>
      <c r="AU20" s="17">
        <v>6.4043299999999999</v>
      </c>
      <c r="AV20" s="17">
        <v>212.3</v>
      </c>
      <c r="AW20" s="17">
        <v>203.79562999999999</v>
      </c>
      <c r="AX20" s="17">
        <v>203.79567</v>
      </c>
      <c r="AY20" s="17">
        <v>8.5043299999999995</v>
      </c>
      <c r="AZ20" s="17">
        <v>198.5</v>
      </c>
      <c r="BA20" s="17">
        <v>204.40763000000001</v>
      </c>
      <c r="BB20" s="17">
        <v>204.40767</v>
      </c>
      <c r="BC20" s="17">
        <v>-5.9076700000000004</v>
      </c>
      <c r="BD20" s="17">
        <v>217.1</v>
      </c>
      <c r="BE20" s="17">
        <v>207.04161999999999</v>
      </c>
      <c r="BF20" s="17">
        <v>207.04164</v>
      </c>
      <c r="BG20" s="17">
        <v>10.05836</v>
      </c>
      <c r="BH20" s="17">
        <v>111.3</v>
      </c>
      <c r="BI20" s="17">
        <v>103.83168000000001</v>
      </c>
      <c r="BJ20" s="17">
        <v>103.8317</v>
      </c>
      <c r="BK20" s="17">
        <v>7.4683000000000002</v>
      </c>
      <c r="BL20" s="17">
        <v>259.5</v>
      </c>
      <c r="BM20" s="17">
        <v>197.13842</v>
      </c>
      <c r="BN20" s="17">
        <v>256.61254000000002</v>
      </c>
      <c r="BO20" s="17">
        <v>2.8874599999999999</v>
      </c>
      <c r="BP20" s="17">
        <v>2.8</v>
      </c>
      <c r="BQ20" s="17">
        <v>3.14351</v>
      </c>
      <c r="BR20" s="17">
        <v>3.14351</v>
      </c>
      <c r="BS20" s="17">
        <v>-0.34350999999999998</v>
      </c>
      <c r="BT20" s="17"/>
      <c r="BU20" s="17"/>
      <c r="BV20" s="17"/>
      <c r="BW20" s="17">
        <v>0</v>
      </c>
      <c r="BX20" s="17"/>
      <c r="BY20" s="17"/>
      <c r="BZ20" s="17"/>
      <c r="CA20" s="17">
        <v>0</v>
      </c>
      <c r="CB20" s="17"/>
      <c r="CC20" s="17"/>
      <c r="CD20" s="17"/>
      <c r="CE20" s="17">
        <v>0</v>
      </c>
      <c r="CF20" s="17"/>
      <c r="CG20" s="17"/>
      <c r="CH20" s="17"/>
      <c r="CI20" s="17">
        <v>0</v>
      </c>
      <c r="CJ20" s="17">
        <v>161.1</v>
      </c>
      <c r="CK20" s="17">
        <v>163.90777</v>
      </c>
      <c r="CL20" s="17">
        <v>163.90777</v>
      </c>
      <c r="CM20" s="17">
        <v>-2.8077700000000001</v>
      </c>
      <c r="CN20" s="17">
        <v>6.7</v>
      </c>
      <c r="CO20" s="17">
        <v>5.1333399999999996</v>
      </c>
      <c r="CP20" s="17">
        <v>5.1333399999999996</v>
      </c>
      <c r="CQ20" s="17">
        <v>1.5666599999999999</v>
      </c>
      <c r="CR20" s="17">
        <v>5.9</v>
      </c>
      <c r="CS20" s="17">
        <v>2.8177599999999998</v>
      </c>
      <c r="CT20" s="17">
        <v>2.8177599999999998</v>
      </c>
      <c r="CU20" s="17">
        <v>3.0822400000000001</v>
      </c>
      <c r="CV20" s="17"/>
      <c r="CW20" s="17"/>
      <c r="CX20" s="17"/>
      <c r="CY20" s="17">
        <v>0</v>
      </c>
      <c r="CZ20" s="17">
        <v>6.8</v>
      </c>
      <c r="DA20" s="17">
        <v>6.8787000000000003</v>
      </c>
      <c r="DB20" s="17">
        <v>6.8787000000000003</v>
      </c>
      <c r="DC20" s="17">
        <v>-7.8700000000000006E-2</v>
      </c>
      <c r="DD20" s="17">
        <v>10.5</v>
      </c>
      <c r="DE20" s="17">
        <v>14.497949999999999</v>
      </c>
      <c r="DF20" s="17">
        <v>14.4162</v>
      </c>
      <c r="DG20" s="17">
        <v>-3.9161999999999999</v>
      </c>
      <c r="DH20" s="17">
        <v>58.4</v>
      </c>
      <c r="DI20" s="17">
        <v>79.398780000000002</v>
      </c>
      <c r="DJ20" s="17">
        <v>78.95299</v>
      </c>
      <c r="DK20" s="17">
        <v>-20.552990000000001</v>
      </c>
      <c r="DL20" s="17"/>
      <c r="DM20" s="17"/>
      <c r="DN20" s="17"/>
      <c r="DO20" s="17">
        <v>0</v>
      </c>
      <c r="DP20" s="17"/>
      <c r="DQ20" s="17"/>
      <c r="DR20" s="17"/>
      <c r="DS20" s="17">
        <v>0</v>
      </c>
      <c r="DT20" s="17"/>
      <c r="DU20" s="17"/>
      <c r="DV20" s="17"/>
      <c r="DW20" s="17">
        <v>0</v>
      </c>
      <c r="DX20" s="17"/>
      <c r="DY20" s="17"/>
      <c r="DZ20" s="17"/>
      <c r="EA20" s="17">
        <v>0</v>
      </c>
      <c r="EB20" s="17">
        <v>67.8</v>
      </c>
      <c r="EC20" s="17">
        <v>74.484719999999996</v>
      </c>
      <c r="ED20" s="17">
        <v>82.013090000000005</v>
      </c>
      <c r="EE20" s="17">
        <v>-14.213089999999999</v>
      </c>
      <c r="EF20" s="17">
        <v>26.3</v>
      </c>
      <c r="EG20" s="17">
        <v>27.863759999999999</v>
      </c>
      <c r="EH20" s="17">
        <v>40.32376</v>
      </c>
      <c r="EI20" s="17">
        <v>-14.023759999999999</v>
      </c>
      <c r="EJ20" s="17"/>
      <c r="EK20" s="17"/>
      <c r="EL20" s="17"/>
      <c r="EM20" s="17">
        <v>0</v>
      </c>
      <c r="EN20" s="17"/>
      <c r="EO20" s="17"/>
      <c r="EP20" s="17"/>
      <c r="EQ20" s="17">
        <v>0</v>
      </c>
      <c r="ER20" s="17"/>
      <c r="ES20" s="17"/>
      <c r="ET20" s="17"/>
      <c r="EU20" s="17">
        <v>0</v>
      </c>
      <c r="EV20" s="17">
        <v>6.5</v>
      </c>
      <c r="EW20" s="17">
        <v>6.39</v>
      </c>
      <c r="EX20" s="17">
        <v>6.39</v>
      </c>
      <c r="EY20" s="17">
        <v>0.11</v>
      </c>
      <c r="EZ20" s="17">
        <v>227</v>
      </c>
      <c r="FA20" s="17">
        <v>228.19417000000001</v>
      </c>
      <c r="FB20" s="17">
        <v>144.32990000000001</v>
      </c>
      <c r="FC20" s="17">
        <v>82.670100000000005</v>
      </c>
      <c r="FD20" s="17">
        <v>41.9</v>
      </c>
      <c r="FE20" s="17">
        <v>38.794800000000002</v>
      </c>
      <c r="FF20" s="17">
        <v>38.794800000000002</v>
      </c>
      <c r="FG20" s="17">
        <v>3.1052</v>
      </c>
      <c r="FH20" s="17">
        <v>101.7</v>
      </c>
      <c r="FI20" s="17">
        <v>144.02386000000001</v>
      </c>
      <c r="FJ20" s="17">
        <v>100.55551</v>
      </c>
      <c r="FK20" s="17">
        <v>1.14449</v>
      </c>
      <c r="FL20" s="17">
        <v>26.2</v>
      </c>
      <c r="FM20" s="17">
        <v>19.99897</v>
      </c>
      <c r="FN20" s="17">
        <v>19.99897</v>
      </c>
      <c r="FO20" s="17">
        <v>6.2010300000000003</v>
      </c>
      <c r="FP20" s="17">
        <v>17.8</v>
      </c>
      <c r="FQ20" s="17">
        <v>19.192229999999999</v>
      </c>
      <c r="FR20" s="17">
        <v>19.192229999999999</v>
      </c>
      <c r="FS20" s="17">
        <v>-1.3922300000000001</v>
      </c>
      <c r="FT20" s="17">
        <v>12.2</v>
      </c>
      <c r="FU20" s="17">
        <v>11.165050000000001</v>
      </c>
      <c r="FV20" s="17">
        <v>11.165050000000001</v>
      </c>
      <c r="FW20" s="17">
        <v>1.03495</v>
      </c>
      <c r="FX20" s="17">
        <v>86.7</v>
      </c>
      <c r="FY20" s="17">
        <v>87.68835</v>
      </c>
      <c r="FZ20" s="17">
        <v>87.68835</v>
      </c>
      <c r="GA20" s="17">
        <v>-0.98834999999999995</v>
      </c>
      <c r="GB20" s="17">
        <v>116.5</v>
      </c>
      <c r="GC20" s="17">
        <v>184.35634999999999</v>
      </c>
      <c r="GD20" s="17">
        <v>184.91498000000001</v>
      </c>
      <c r="GE20" s="17">
        <v>-68.41498</v>
      </c>
      <c r="GF20" s="17">
        <v>117.2</v>
      </c>
      <c r="GG20" s="17">
        <v>184.35634999999999</v>
      </c>
      <c r="GH20" s="17">
        <v>184.91498000000001</v>
      </c>
      <c r="GI20" s="17">
        <v>-67.714979999999997</v>
      </c>
      <c r="GJ20" s="17">
        <v>153</v>
      </c>
      <c r="GK20" s="17">
        <v>184.90996999999999</v>
      </c>
      <c r="GL20" s="17">
        <v>185.47028</v>
      </c>
      <c r="GM20" s="17">
        <v>-32.470280000000002</v>
      </c>
      <c r="GN20" s="17">
        <v>107</v>
      </c>
      <c r="GO20" s="17">
        <v>110.37475999999999</v>
      </c>
      <c r="GP20" s="17">
        <v>110.37475999999999</v>
      </c>
      <c r="GQ20" s="17">
        <v>-3.3747600000000002</v>
      </c>
      <c r="GR20" s="17">
        <v>7.5</v>
      </c>
      <c r="GS20" s="17">
        <v>7.5127800000000002</v>
      </c>
      <c r="GT20" s="17">
        <v>7.5127800000000002</v>
      </c>
      <c r="GU20" s="17">
        <v>-1.278E-2</v>
      </c>
      <c r="GV20" s="17">
        <v>8.8000000000000007</v>
      </c>
      <c r="GW20" s="17">
        <v>7.8816100000000002</v>
      </c>
      <c r="GX20" s="17">
        <v>7.8816100000000002</v>
      </c>
      <c r="GY20" s="17">
        <v>0.91839000000000004</v>
      </c>
      <c r="GZ20" s="17">
        <v>22.3</v>
      </c>
      <c r="HA20" s="17">
        <v>33.355510000000002</v>
      </c>
      <c r="HB20" s="17"/>
      <c r="HC20" s="17">
        <v>22.3</v>
      </c>
      <c r="HD20" s="17">
        <v>21.3</v>
      </c>
      <c r="HE20" s="17">
        <v>22.118220000000001</v>
      </c>
      <c r="HF20" s="17">
        <v>22.118220000000001</v>
      </c>
      <c r="HG20" s="17">
        <v>-0.81821999999999995</v>
      </c>
      <c r="HH20" s="17">
        <v>2</v>
      </c>
      <c r="HI20" s="17">
        <v>1.97359</v>
      </c>
      <c r="HJ20" s="17">
        <v>1.97359</v>
      </c>
      <c r="HK20" s="17">
        <v>2.6409999999999999E-2</v>
      </c>
      <c r="HL20" s="17"/>
      <c r="HM20" s="17"/>
      <c r="HN20" s="17"/>
      <c r="HO20" s="17">
        <v>0</v>
      </c>
      <c r="HP20" s="17">
        <v>70.400000000000006</v>
      </c>
      <c r="HQ20" s="17">
        <v>74.815160000000006</v>
      </c>
      <c r="HR20" s="17">
        <v>41.237119999999997</v>
      </c>
      <c r="HS20" s="17">
        <v>29.162880000000001</v>
      </c>
      <c r="HT20" s="17"/>
      <c r="HU20" s="17"/>
      <c r="HV20" s="17"/>
      <c r="HW20" s="17">
        <v>0</v>
      </c>
      <c r="HX20" s="17"/>
      <c r="HY20" s="17"/>
      <c r="HZ20" s="17"/>
      <c r="IA20" s="17">
        <v>0</v>
      </c>
      <c r="IB20" s="17">
        <v>7</v>
      </c>
      <c r="IC20" s="17">
        <v>36.10904</v>
      </c>
      <c r="ID20" s="17">
        <v>50.220869999999998</v>
      </c>
      <c r="IE20" s="17">
        <v>-43.220869999999998</v>
      </c>
      <c r="IF20" s="17"/>
      <c r="IG20" s="17"/>
      <c r="IH20" s="17"/>
      <c r="II20" s="17">
        <v>0</v>
      </c>
      <c r="IJ20" s="17"/>
      <c r="IK20" s="17"/>
      <c r="IL20" s="17">
        <v>60</v>
      </c>
      <c r="IM20" s="17">
        <v>-60</v>
      </c>
      <c r="IN20" s="17">
        <v>0</v>
      </c>
      <c r="IO20" s="17"/>
      <c r="IP20" s="17"/>
      <c r="IQ20" s="17">
        <v>0</v>
      </c>
      <c r="IR20" s="17"/>
      <c r="IS20" s="17"/>
      <c r="IT20" s="17"/>
      <c r="IU20" s="17">
        <v>0</v>
      </c>
      <c r="IV20" s="17"/>
      <c r="IW20" s="17"/>
      <c r="IX20" s="17"/>
      <c r="IY20" s="17">
        <v>0</v>
      </c>
      <c r="IZ20" s="17"/>
      <c r="JA20" s="17"/>
      <c r="JB20" s="17"/>
      <c r="JC20" s="17">
        <v>0</v>
      </c>
      <c r="JD20" s="17">
        <v>125.6</v>
      </c>
      <c r="JE20" s="17">
        <v>132.70939999999999</v>
      </c>
      <c r="JF20" s="17">
        <v>101.93576</v>
      </c>
      <c r="JG20" s="17">
        <v>23.664239999999999</v>
      </c>
      <c r="JH20" s="17">
        <v>103.3</v>
      </c>
      <c r="JI20" s="17">
        <v>96.083129999999997</v>
      </c>
      <c r="JJ20" s="17">
        <v>185.29451</v>
      </c>
      <c r="JK20" s="17">
        <v>-81.994510000000005</v>
      </c>
      <c r="JL20" s="17">
        <v>103.2</v>
      </c>
      <c r="JM20" s="17">
        <v>96.083129999999997</v>
      </c>
      <c r="JN20" s="17">
        <v>185.29451</v>
      </c>
      <c r="JO20" s="17">
        <v>-82.09451</v>
      </c>
      <c r="JP20" s="17">
        <v>116.8</v>
      </c>
      <c r="JQ20" s="17">
        <v>96.083129999999997</v>
      </c>
      <c r="JR20" s="17">
        <v>185.29451</v>
      </c>
      <c r="JS20" s="17">
        <v>-68.494510000000005</v>
      </c>
      <c r="JT20" s="17">
        <v>212.6</v>
      </c>
      <c r="JU20" s="17">
        <v>144.5575</v>
      </c>
      <c r="JV20" s="17">
        <v>278.77643</v>
      </c>
      <c r="JW20" s="17">
        <v>-66.176429999999996</v>
      </c>
      <c r="JX20" s="17"/>
      <c r="JY20" s="17"/>
      <c r="JZ20" s="17"/>
      <c r="KA20" s="17">
        <v>0</v>
      </c>
      <c r="KB20" s="17"/>
      <c r="KC20" s="17"/>
      <c r="KD20" s="17"/>
      <c r="KE20" s="17">
        <v>0</v>
      </c>
      <c r="KF20" s="17"/>
      <c r="KG20" s="17"/>
      <c r="KH20" s="17"/>
      <c r="KI20" s="17">
        <v>0</v>
      </c>
      <c r="KJ20" s="17"/>
      <c r="KK20" s="17"/>
      <c r="KL20" s="17"/>
      <c r="KM20" s="17">
        <v>0</v>
      </c>
      <c r="KN20" s="17">
        <v>0</v>
      </c>
      <c r="KO20" s="17"/>
      <c r="KP20" s="17"/>
      <c r="KQ20" s="17">
        <v>0</v>
      </c>
      <c r="KR20" s="17"/>
      <c r="KS20" s="17"/>
      <c r="KT20" s="17"/>
      <c r="KU20" s="17">
        <v>0</v>
      </c>
      <c r="KV20" s="17"/>
      <c r="KW20" s="17"/>
      <c r="KX20" s="17"/>
      <c r="KY20" s="17">
        <v>0</v>
      </c>
      <c r="KZ20" s="17"/>
      <c r="LA20" s="17"/>
      <c r="LB20" s="17"/>
      <c r="LC20" s="17">
        <v>0</v>
      </c>
      <c r="LD20" s="17">
        <v>2.4</v>
      </c>
      <c r="LE20" s="17"/>
      <c r="LF20" s="17"/>
      <c r="LG20" s="17">
        <v>2.4</v>
      </c>
      <c r="LH20" s="17">
        <v>47.7</v>
      </c>
      <c r="LI20" s="17">
        <v>61.16377</v>
      </c>
      <c r="LJ20" s="17">
        <v>124.27804</v>
      </c>
      <c r="LK20" s="17">
        <v>-76.578040000000001</v>
      </c>
      <c r="LL20" s="17">
        <v>56.8</v>
      </c>
      <c r="LM20" s="17">
        <v>96.577250000000006</v>
      </c>
      <c r="LN20" s="17">
        <v>86.596980000000002</v>
      </c>
      <c r="LO20" s="17">
        <v>-29.796980000000001</v>
      </c>
      <c r="LP20" s="17">
        <v>61.7</v>
      </c>
      <c r="LQ20" s="17">
        <v>67.133979999999994</v>
      </c>
      <c r="LR20" s="17">
        <v>67.133979999999994</v>
      </c>
      <c r="LS20" s="17">
        <v>-5.43398</v>
      </c>
      <c r="LT20" s="17">
        <v>73.7</v>
      </c>
      <c r="LU20" s="17">
        <v>72.374030000000005</v>
      </c>
      <c r="LV20" s="17">
        <v>68.16695</v>
      </c>
      <c r="LW20" s="17">
        <v>5.5330500000000002</v>
      </c>
      <c r="LX20" s="17">
        <v>28.9</v>
      </c>
      <c r="LY20" s="17">
        <v>29.951460000000001</v>
      </c>
      <c r="LZ20" s="17">
        <v>29.951460000000001</v>
      </c>
      <c r="MA20" s="17">
        <v>-1.0514600000000001</v>
      </c>
      <c r="MB20" s="17"/>
      <c r="MC20" s="17"/>
      <c r="MD20" s="17"/>
      <c r="ME20" s="17">
        <v>0</v>
      </c>
      <c r="MF20" s="17"/>
      <c r="MG20" s="17"/>
      <c r="MH20" s="17"/>
      <c r="MI20" s="17">
        <v>0</v>
      </c>
      <c r="MJ20" s="17"/>
      <c r="MK20" s="17"/>
      <c r="ML20" s="17"/>
      <c r="MM20" s="17">
        <v>0</v>
      </c>
      <c r="MN20" s="17"/>
      <c r="MO20" s="17"/>
      <c r="MP20" s="17"/>
      <c r="MQ20" s="17">
        <v>0</v>
      </c>
      <c r="MR20" s="17">
        <v>150.5</v>
      </c>
      <c r="MS20" s="17">
        <v>145.86797999999999</v>
      </c>
      <c r="MT20" s="17">
        <v>145.86798999999999</v>
      </c>
      <c r="MU20" s="17">
        <v>4.6320100000000002</v>
      </c>
      <c r="MV20" s="17">
        <v>70.400000000000006</v>
      </c>
      <c r="MW20" s="17">
        <v>73.153009999999995</v>
      </c>
      <c r="MX20" s="17">
        <v>73.153009999999995</v>
      </c>
      <c r="MY20" s="17">
        <v>-2.7530100000000002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92.7</v>
      </c>
      <c r="OG20" s="17">
        <v>102.61</v>
      </c>
      <c r="OH20" s="17">
        <v>61.7</v>
      </c>
      <c r="OI20" s="17">
        <v>31</v>
      </c>
      <c r="OJ20" s="17">
        <v>15.3</v>
      </c>
      <c r="OK20" s="17"/>
      <c r="OL20" s="17">
        <v>8.5679999999999996</v>
      </c>
      <c r="OM20" s="17">
        <v>6.7320000000000002</v>
      </c>
      <c r="ON20" s="17">
        <v>8.3000000000000007</v>
      </c>
      <c r="OO20" s="17">
        <v>10.589</v>
      </c>
      <c r="OP20" s="17">
        <v>10.589</v>
      </c>
      <c r="OQ20" s="17">
        <v>-2.2890000000000001</v>
      </c>
      <c r="OR20" s="17">
        <v>0</v>
      </c>
      <c r="OS20" s="17"/>
      <c r="OT20" s="17"/>
      <c r="OU20" s="17">
        <v>0</v>
      </c>
      <c r="OV20" s="17"/>
      <c r="OW20" s="17"/>
      <c r="OX20" s="17"/>
      <c r="OY20" s="17">
        <v>0</v>
      </c>
      <c r="OZ20" s="17">
        <v>20.7</v>
      </c>
      <c r="PA20" s="17">
        <v>5</v>
      </c>
      <c r="PB20" s="17">
        <v>5</v>
      </c>
      <c r="PC20" s="17">
        <v>15.7</v>
      </c>
      <c r="PD20" s="17">
        <v>9.8000000000000007</v>
      </c>
      <c r="PE20" s="17"/>
      <c r="PF20" s="17"/>
      <c r="PG20" s="17">
        <v>9.8000000000000007</v>
      </c>
      <c r="PH20" s="17">
        <v>4.5999999999999996</v>
      </c>
      <c r="PI20" s="17">
        <v>5.6699900000000003</v>
      </c>
      <c r="PJ20" s="17">
        <v>4.20444</v>
      </c>
      <c r="PK20" s="17">
        <v>0.39556000000000002</v>
      </c>
      <c r="PL20" s="17">
        <v>34.4</v>
      </c>
      <c r="PM20" s="17"/>
      <c r="PN20" s="17">
        <v>58</v>
      </c>
      <c r="PO20" s="17">
        <v>-23.6</v>
      </c>
      <c r="PP20" s="17">
        <v>0.7</v>
      </c>
      <c r="PQ20" s="17">
        <v>0.4</v>
      </c>
      <c r="PR20" s="17">
        <v>0.4</v>
      </c>
      <c r="PS20" s="17">
        <v>0.3</v>
      </c>
      <c r="PT20" s="17">
        <v>1.9</v>
      </c>
      <c r="PU20" s="17">
        <v>1.88</v>
      </c>
      <c r="PV20" s="17">
        <v>1.88</v>
      </c>
      <c r="PW20" s="17">
        <v>0.02</v>
      </c>
      <c r="PX20" s="17">
        <v>4.4000000000000004</v>
      </c>
      <c r="PY20" s="17">
        <v>4.5</v>
      </c>
      <c r="PZ20" s="17">
        <v>4.5</v>
      </c>
      <c r="QA20" s="17">
        <v>-0.1</v>
      </c>
      <c r="QB20" s="17">
        <v>8.5</v>
      </c>
      <c r="QC20" s="17">
        <v>14.56311</v>
      </c>
      <c r="QD20" s="17">
        <v>14.56311</v>
      </c>
      <c r="QE20" s="17">
        <v>-6.06311</v>
      </c>
      <c r="QF20" s="17">
        <v>7.9</v>
      </c>
      <c r="QG20" s="17">
        <v>7</v>
      </c>
      <c r="QH20" s="17">
        <v>7</v>
      </c>
      <c r="QI20" s="17">
        <v>0.9</v>
      </c>
      <c r="QJ20" s="17">
        <v>5.5</v>
      </c>
      <c r="QK20" s="17">
        <v>7</v>
      </c>
      <c r="QL20" s="17">
        <v>7</v>
      </c>
      <c r="QM20" s="17">
        <v>-1.5</v>
      </c>
      <c r="QN20" s="17">
        <v>3.5</v>
      </c>
      <c r="QO20" s="17">
        <v>3.5</v>
      </c>
      <c r="QP20" s="17">
        <v>3.5</v>
      </c>
      <c r="QQ20" s="17">
        <v>0</v>
      </c>
      <c r="QR20" s="17">
        <v>18.5</v>
      </c>
      <c r="QS20" s="17">
        <v>17.864080000000001</v>
      </c>
      <c r="QT20" s="17">
        <v>17.864080000000001</v>
      </c>
      <c r="QU20" s="17">
        <v>0.63592000000000004</v>
      </c>
      <c r="QV20" s="17">
        <v>0.9</v>
      </c>
      <c r="QW20" s="17"/>
      <c r="QX20" s="17">
        <v>1.0660000000000001</v>
      </c>
      <c r="QY20" s="17">
        <v>-0.16600000000000001</v>
      </c>
      <c r="QZ20" s="17">
        <v>0.9</v>
      </c>
      <c r="RA20" s="17"/>
      <c r="RB20" s="17">
        <v>0.76900000000000002</v>
      </c>
      <c r="RC20" s="17">
        <v>0.13100000000000001</v>
      </c>
      <c r="RD20" s="17">
        <v>27.6</v>
      </c>
      <c r="RE20" s="17">
        <v>28.7</v>
      </c>
      <c r="RF20" s="17">
        <v>18.64</v>
      </c>
      <c r="RG20" s="17">
        <v>8.9600000000000009</v>
      </c>
      <c r="RH20" s="17">
        <v>75.8</v>
      </c>
      <c r="RI20" s="17">
        <v>71.400000000000006</v>
      </c>
      <c r="RJ20" s="17">
        <v>49.66</v>
      </c>
      <c r="RK20" s="17">
        <v>26.14</v>
      </c>
      <c r="RL20" s="17">
        <v>0.5</v>
      </c>
      <c r="RM20" s="17"/>
      <c r="RN20" s="17">
        <v>1.173</v>
      </c>
      <c r="RO20" s="17">
        <v>-0.67300000000000004</v>
      </c>
      <c r="RP20" s="17">
        <v>3.3</v>
      </c>
      <c r="RQ20" s="17">
        <v>3.0510000000000002</v>
      </c>
      <c r="RR20" s="17">
        <v>3.0510000000000002</v>
      </c>
      <c r="RS20" s="17">
        <v>0.249</v>
      </c>
      <c r="RT20" s="17">
        <v>4.5</v>
      </c>
      <c r="RU20" s="17">
        <v>8.3522999999999996</v>
      </c>
      <c r="RV20" s="17">
        <v>11.616479999999999</v>
      </c>
      <c r="RW20" s="17">
        <v>-7.1164800000000001</v>
      </c>
      <c r="RX20" s="17">
        <v>1.2</v>
      </c>
      <c r="RY20" s="17">
        <v>1.24</v>
      </c>
      <c r="RZ20" s="17">
        <v>1.24</v>
      </c>
      <c r="SA20" s="17">
        <v>-0.04</v>
      </c>
      <c r="SB20" s="17">
        <v>0.4</v>
      </c>
      <c r="SC20" s="17">
        <v>0.4</v>
      </c>
      <c r="SD20" s="17">
        <v>0.4</v>
      </c>
      <c r="SE20" s="17">
        <v>0</v>
      </c>
      <c r="SF20" s="17">
        <v>9.6</v>
      </c>
      <c r="SG20" s="17">
        <v>6.9</v>
      </c>
      <c r="SH20" s="17">
        <v>6.9</v>
      </c>
      <c r="SI20" s="17">
        <v>2.7</v>
      </c>
      <c r="SJ20" s="17">
        <v>5.5</v>
      </c>
      <c r="SK20" s="17">
        <v>4.8</v>
      </c>
      <c r="SL20" s="17">
        <v>4.8</v>
      </c>
      <c r="SM20" s="17">
        <v>0.7</v>
      </c>
      <c r="SN20" s="17">
        <v>15.9</v>
      </c>
      <c r="SO20" s="17">
        <v>15.53398</v>
      </c>
      <c r="SP20" s="17">
        <v>15.53398</v>
      </c>
      <c r="SQ20" s="17">
        <v>0.36602000000000001</v>
      </c>
      <c r="SR20" s="17">
        <v>20</v>
      </c>
      <c r="SS20" s="17">
        <v>19.417470000000002</v>
      </c>
      <c r="ST20" s="17">
        <v>19.417480000000001</v>
      </c>
      <c r="SU20" s="17">
        <v>0.58252000000000004</v>
      </c>
      <c r="SV20" s="17">
        <v>19.899999999999999</v>
      </c>
      <c r="SW20" s="17">
        <v>18.932040000000001</v>
      </c>
      <c r="SX20" s="17">
        <v>18.932040000000001</v>
      </c>
      <c r="SY20" s="17">
        <v>0.96796000000000004</v>
      </c>
      <c r="SZ20" s="17">
        <v>20.5</v>
      </c>
      <c r="TA20" s="17">
        <v>18.925999999999998</v>
      </c>
      <c r="TB20" s="17">
        <v>18.925999999999998</v>
      </c>
      <c r="TC20" s="17">
        <v>1.5740000000000001</v>
      </c>
      <c r="TD20" s="17">
        <v>26.9</v>
      </c>
      <c r="TE20" s="17">
        <v>22.041</v>
      </c>
      <c r="TF20" s="17">
        <v>22.041</v>
      </c>
      <c r="TG20" s="17">
        <v>4.859</v>
      </c>
      <c r="TH20" s="17">
        <v>3.3</v>
      </c>
      <c r="TI20" s="17"/>
      <c r="TJ20" s="17">
        <v>8.2349999999999994</v>
      </c>
      <c r="TK20" s="17">
        <v>-4.9349999999999996</v>
      </c>
      <c r="TL20" s="17"/>
      <c r="TM20" s="17">
        <v>54</v>
      </c>
      <c r="TN20" s="17">
        <v>35.414000000000001</v>
      </c>
      <c r="TO20" s="17">
        <v>-35.414000000000001</v>
      </c>
      <c r="TP20" s="17"/>
      <c r="TQ20" s="17">
        <v>65.599999999999994</v>
      </c>
      <c r="TR20" s="17">
        <v>54.948999999999998</v>
      </c>
      <c r="TS20" s="17">
        <v>-54.948999999999998</v>
      </c>
      <c r="TT20" s="17">
        <v>7.5</v>
      </c>
      <c r="TU20" s="17">
        <v>1.5840000000000001</v>
      </c>
      <c r="TV20" s="17">
        <v>1.5840000000000001</v>
      </c>
      <c r="TW20" s="17">
        <v>5.9160000000000004</v>
      </c>
      <c r="TX20" s="17">
        <v>1.2</v>
      </c>
      <c r="TY20" s="17">
        <v>2.35</v>
      </c>
      <c r="TZ20" s="17">
        <v>2.35</v>
      </c>
      <c r="UA20" s="17">
        <v>-1.1499999999999999</v>
      </c>
      <c r="UB20" s="17">
        <v>14.5</v>
      </c>
      <c r="UC20" s="17">
        <v>8</v>
      </c>
      <c r="UD20" s="17">
        <v>8</v>
      </c>
      <c r="UE20" s="17">
        <v>6.5</v>
      </c>
      <c r="UF20" s="17">
        <v>4</v>
      </c>
      <c r="UG20" s="17">
        <v>2.5</v>
      </c>
      <c r="UH20" s="17">
        <v>2.5</v>
      </c>
      <c r="UI20" s="17">
        <v>1.5</v>
      </c>
      <c r="UJ20" s="17">
        <v>7.5</v>
      </c>
      <c r="UK20" s="17">
        <v>7.4</v>
      </c>
      <c r="UL20" s="17">
        <v>7.4</v>
      </c>
      <c r="UM20" s="17">
        <v>0.1</v>
      </c>
      <c r="UN20" s="17">
        <v>9.5</v>
      </c>
      <c r="UO20" s="17">
        <v>8</v>
      </c>
      <c r="UP20" s="17">
        <v>8</v>
      </c>
      <c r="UQ20" s="17">
        <v>1.5</v>
      </c>
      <c r="UR20" s="17">
        <v>9.8000000000000007</v>
      </c>
      <c r="US20" s="17">
        <v>8.5</v>
      </c>
      <c r="UT20" s="17">
        <v>8.5</v>
      </c>
      <c r="UU20" s="17">
        <v>1.3</v>
      </c>
      <c r="UV20" s="17">
        <v>10.3</v>
      </c>
      <c r="UW20" s="17">
        <v>8.6999999999999993</v>
      </c>
      <c r="UX20" s="17">
        <v>8.6999999999999993</v>
      </c>
      <c r="UY20" s="17">
        <v>1.6</v>
      </c>
      <c r="UZ20" s="17">
        <v>5.0999999999999996</v>
      </c>
      <c r="VA20" s="17">
        <v>7.633</v>
      </c>
      <c r="VB20" s="17">
        <v>7.633</v>
      </c>
      <c r="VC20" s="17">
        <v>-2.5329999999999999</v>
      </c>
      <c r="VD20" s="17">
        <v>46.9</v>
      </c>
      <c r="VE20" s="17"/>
      <c r="VF20" s="17">
        <v>39.362000000000002</v>
      </c>
      <c r="VG20" s="17">
        <v>7.5380000000000003</v>
      </c>
      <c r="VH20" s="17">
        <v>0.8</v>
      </c>
      <c r="VI20" s="17"/>
      <c r="VJ20" s="17">
        <v>5.9249999999999998</v>
      </c>
      <c r="VK20" s="17">
        <v>-5.125</v>
      </c>
      <c r="VL20" s="17">
        <v>29.9</v>
      </c>
      <c r="VM20" s="17"/>
      <c r="VN20" s="17">
        <v>25.954000000000001</v>
      </c>
      <c r="VO20" s="17">
        <v>3.9460000000000002</v>
      </c>
      <c r="VP20" s="17">
        <v>0.3</v>
      </c>
      <c r="VQ20" s="17">
        <v>0.6</v>
      </c>
      <c r="VR20" s="17">
        <v>0.6</v>
      </c>
      <c r="VS20" s="17">
        <v>-0.3</v>
      </c>
      <c r="VT20" s="17">
        <v>101.4</v>
      </c>
      <c r="VU20" s="17">
        <v>109.2</v>
      </c>
      <c r="VV20" s="17">
        <v>43</v>
      </c>
      <c r="VW20" s="17">
        <v>58.4</v>
      </c>
      <c r="VX20" s="17">
        <v>0</v>
      </c>
      <c r="VY20" s="17">
        <v>101.5</v>
      </c>
      <c r="VZ20" s="17">
        <v>34</v>
      </c>
      <c r="WA20" s="17">
        <v>-34</v>
      </c>
      <c r="WB20" s="17">
        <v>25.3</v>
      </c>
      <c r="WC20" s="17"/>
      <c r="WD20" s="17">
        <v>19.66</v>
      </c>
      <c r="WE20" s="17">
        <v>5.64</v>
      </c>
      <c r="WF20" s="17">
        <v>1.4</v>
      </c>
      <c r="WG20" s="17">
        <v>1.4490000000000001</v>
      </c>
      <c r="WH20" s="17">
        <v>1.4490000000000001</v>
      </c>
      <c r="WI20" s="17">
        <v>-4.9000000000000002E-2</v>
      </c>
      <c r="WJ20" s="17">
        <v>2.4</v>
      </c>
      <c r="WK20" s="17">
        <v>2.4</v>
      </c>
      <c r="WL20" s="17">
        <v>2.4</v>
      </c>
      <c r="WM20" s="17">
        <v>0</v>
      </c>
      <c r="WN20" s="17">
        <v>2.4</v>
      </c>
      <c r="WO20" s="17">
        <v>1.2</v>
      </c>
      <c r="WP20" s="17">
        <v>1.2</v>
      </c>
      <c r="WQ20" s="17">
        <v>1.2</v>
      </c>
      <c r="WR20" s="17">
        <v>2.5</v>
      </c>
      <c r="WS20" s="17">
        <v>2.8</v>
      </c>
      <c r="WT20" s="17">
        <v>2.8</v>
      </c>
      <c r="WU20" s="17">
        <v>-0.3</v>
      </c>
      <c r="WV20" s="17">
        <v>0.8</v>
      </c>
      <c r="WW20" s="17"/>
      <c r="WX20" s="17">
        <v>2.512</v>
      </c>
      <c r="WY20" s="17">
        <v>-1.712</v>
      </c>
      <c r="WZ20" s="17">
        <v>7.3</v>
      </c>
      <c r="XA20" s="17">
        <v>7.4</v>
      </c>
      <c r="XB20" s="17">
        <v>7.4</v>
      </c>
      <c r="XC20" s="17">
        <v>-0.1</v>
      </c>
      <c r="XD20" s="17">
        <v>20</v>
      </c>
      <c r="XE20" s="17">
        <v>18.932040000000001</v>
      </c>
      <c r="XF20" s="17">
        <v>18.932040000000001</v>
      </c>
      <c r="XG20" s="17">
        <v>1.06796</v>
      </c>
      <c r="XH20" s="17">
        <v>9.4</v>
      </c>
      <c r="XI20" s="17">
        <v>10.7</v>
      </c>
      <c r="XJ20" s="17">
        <v>10.7</v>
      </c>
      <c r="XK20" s="17">
        <v>-1.3</v>
      </c>
      <c r="XL20" s="17">
        <v>28.5</v>
      </c>
      <c r="XM20" s="17">
        <v>29</v>
      </c>
      <c r="XN20" s="17">
        <v>29</v>
      </c>
      <c r="XO20" s="17">
        <v>-0.5</v>
      </c>
      <c r="XP20" s="17">
        <v>31.8</v>
      </c>
      <c r="XQ20" s="17">
        <v>29</v>
      </c>
      <c r="XR20" s="17">
        <v>29</v>
      </c>
      <c r="XS20" s="17">
        <v>2.8</v>
      </c>
      <c r="XT20" s="17">
        <v>15.5</v>
      </c>
      <c r="XU20" s="17">
        <v>14</v>
      </c>
      <c r="XV20" s="17">
        <v>14</v>
      </c>
      <c r="XW20" s="17">
        <v>1.5</v>
      </c>
      <c r="XX20" s="17">
        <v>18.7</v>
      </c>
      <c r="XY20" s="17">
        <v>19.652000000000001</v>
      </c>
      <c r="XZ20" s="17">
        <v>19.652000000000001</v>
      </c>
      <c r="YA20" s="17">
        <v>-0.95199999999999996</v>
      </c>
      <c r="YB20" s="17">
        <v>7.89</v>
      </c>
      <c r="YC20" s="17">
        <v>7.88</v>
      </c>
      <c r="YD20" s="17">
        <v>7.88</v>
      </c>
      <c r="YE20" s="17">
        <v>0.01</v>
      </c>
      <c r="YF20" s="17">
        <v>8.4</v>
      </c>
      <c r="YG20" s="17">
        <v>11</v>
      </c>
      <c r="YH20" s="17">
        <v>11</v>
      </c>
      <c r="YI20" s="17">
        <v>-2.6</v>
      </c>
    </row>
    <row r="21" spans="1:659" ht="24" customHeight="1" x14ac:dyDescent="0.3">
      <c r="A21" s="1"/>
      <c r="B21" s="16" t="s">
        <v>83</v>
      </c>
      <c r="C21" s="16" t="s">
        <v>781</v>
      </c>
      <c r="D21" s="17">
        <v>78.400000000000006</v>
      </c>
      <c r="E21" s="17">
        <v>101.01898</v>
      </c>
      <c r="F21" s="17">
        <v>104.09023999999999</v>
      </c>
      <c r="G21" s="17">
        <v>-25.690239999999999</v>
      </c>
      <c r="H21" s="17">
        <v>630.1</v>
      </c>
      <c r="I21" s="17">
        <v>635.02581999999995</v>
      </c>
      <c r="J21" s="17">
        <v>635.02589999999998</v>
      </c>
      <c r="K21" s="17">
        <v>-4.9259000000000004</v>
      </c>
      <c r="L21" s="17">
        <v>215.2</v>
      </c>
      <c r="M21" s="17">
        <v>206.58519000000001</v>
      </c>
      <c r="N21" s="17">
        <v>206.58520999999999</v>
      </c>
      <c r="O21" s="17">
        <v>8.6147899999999993</v>
      </c>
      <c r="P21" s="17">
        <v>0</v>
      </c>
      <c r="Q21" s="17"/>
      <c r="R21" s="17"/>
      <c r="S21" s="17">
        <v>0</v>
      </c>
      <c r="T21" s="17"/>
      <c r="U21" s="17"/>
      <c r="V21" s="17"/>
      <c r="W21" s="17">
        <v>0</v>
      </c>
      <c r="X21" s="17">
        <v>69</v>
      </c>
      <c r="Y21" s="17">
        <v>87.147099999999995</v>
      </c>
      <c r="Z21" s="17">
        <v>87.147120000000001</v>
      </c>
      <c r="AA21" s="17">
        <v>-18.147120000000001</v>
      </c>
      <c r="AB21" s="17">
        <v>150.80000000000001</v>
      </c>
      <c r="AC21" s="17">
        <v>140.56</v>
      </c>
      <c r="AD21" s="17">
        <v>140.56</v>
      </c>
      <c r="AE21" s="17">
        <v>10.24</v>
      </c>
      <c r="AF21" s="17"/>
      <c r="AG21" s="17"/>
      <c r="AH21" s="17"/>
      <c r="AI21" s="17">
        <v>0</v>
      </c>
      <c r="AJ21" s="17"/>
      <c r="AK21" s="17"/>
      <c r="AL21" s="17"/>
      <c r="AM21" s="17">
        <v>0</v>
      </c>
      <c r="AN21" s="17"/>
      <c r="AO21" s="17"/>
      <c r="AP21" s="17"/>
      <c r="AQ21" s="17">
        <v>0</v>
      </c>
      <c r="AR21" s="17">
        <v>208.8</v>
      </c>
      <c r="AS21" s="17">
        <v>203.79554999999999</v>
      </c>
      <c r="AT21" s="17">
        <v>203.79567</v>
      </c>
      <c r="AU21" s="17">
        <v>5.0043300000000004</v>
      </c>
      <c r="AV21" s="17">
        <v>209.7</v>
      </c>
      <c r="AW21" s="17">
        <v>203.79554999999999</v>
      </c>
      <c r="AX21" s="17">
        <v>203.79567</v>
      </c>
      <c r="AY21" s="17">
        <v>5.9043299999999999</v>
      </c>
      <c r="AZ21" s="17">
        <v>194.5</v>
      </c>
      <c r="BA21" s="17">
        <v>204.40754999999999</v>
      </c>
      <c r="BB21" s="17">
        <v>204.40767</v>
      </c>
      <c r="BC21" s="17">
        <v>-9.9076699999999995</v>
      </c>
      <c r="BD21" s="17">
        <v>215</v>
      </c>
      <c r="BE21" s="17">
        <v>207.04161999999999</v>
      </c>
      <c r="BF21" s="17">
        <v>207.04164</v>
      </c>
      <c r="BG21" s="17">
        <v>7.9583599999999999</v>
      </c>
      <c r="BH21" s="17">
        <v>111.1</v>
      </c>
      <c r="BI21" s="17">
        <v>103.83168000000001</v>
      </c>
      <c r="BJ21" s="17">
        <v>103.8317</v>
      </c>
      <c r="BK21" s="17">
        <v>7.2683</v>
      </c>
      <c r="BL21" s="17">
        <v>96.9</v>
      </c>
      <c r="BM21" s="17"/>
      <c r="BN21" s="17">
        <v>179.89179999999999</v>
      </c>
      <c r="BO21" s="17">
        <v>-82.991799999999998</v>
      </c>
      <c r="BP21" s="17">
        <v>3.2</v>
      </c>
      <c r="BQ21" s="17">
        <v>3.14351</v>
      </c>
      <c r="BR21" s="17">
        <v>3.14351</v>
      </c>
      <c r="BS21" s="17">
        <v>5.6489999999999999E-2</v>
      </c>
      <c r="BT21" s="17"/>
      <c r="BU21" s="17"/>
      <c r="BV21" s="17"/>
      <c r="BW21" s="17">
        <v>0</v>
      </c>
      <c r="BX21" s="17"/>
      <c r="BY21" s="17"/>
      <c r="BZ21" s="17"/>
      <c r="CA21" s="17">
        <v>0</v>
      </c>
      <c r="CB21" s="17"/>
      <c r="CC21" s="17"/>
      <c r="CD21" s="17"/>
      <c r="CE21" s="17">
        <v>0</v>
      </c>
      <c r="CF21" s="17"/>
      <c r="CG21" s="17"/>
      <c r="CH21" s="17"/>
      <c r="CI21" s="17">
        <v>0</v>
      </c>
      <c r="CJ21" s="17">
        <v>161.69999999999999</v>
      </c>
      <c r="CK21" s="17">
        <v>163.90777</v>
      </c>
      <c r="CL21" s="17">
        <v>163.90777</v>
      </c>
      <c r="CM21" s="17">
        <v>-2.20777</v>
      </c>
      <c r="CN21" s="17">
        <v>7.3</v>
      </c>
      <c r="CO21" s="17">
        <v>5.1333399999999996</v>
      </c>
      <c r="CP21" s="17">
        <v>5.1333399999999996</v>
      </c>
      <c r="CQ21" s="17">
        <v>2.1666599999999998</v>
      </c>
      <c r="CR21" s="17">
        <v>6.3</v>
      </c>
      <c r="CS21" s="17">
        <v>2.8177599999999998</v>
      </c>
      <c r="CT21" s="17">
        <v>2.8177599999999998</v>
      </c>
      <c r="CU21" s="17">
        <v>3.48224</v>
      </c>
      <c r="CV21" s="17"/>
      <c r="CW21" s="17"/>
      <c r="CX21" s="17"/>
      <c r="CY21" s="17">
        <v>0</v>
      </c>
      <c r="CZ21" s="17">
        <v>6.8</v>
      </c>
      <c r="DA21" s="17">
        <v>6.8787000000000003</v>
      </c>
      <c r="DB21" s="17">
        <v>6.8787000000000003</v>
      </c>
      <c r="DC21" s="17">
        <v>-7.8700000000000006E-2</v>
      </c>
      <c r="DD21" s="17">
        <v>10.5</v>
      </c>
      <c r="DE21" s="17">
        <v>14.41615</v>
      </c>
      <c r="DF21" s="17">
        <v>14.41619</v>
      </c>
      <c r="DG21" s="17">
        <v>-3.9161899999999998</v>
      </c>
      <c r="DH21" s="17">
        <v>60.2</v>
      </c>
      <c r="DI21" s="17">
        <v>78.952879999999993</v>
      </c>
      <c r="DJ21" s="17">
        <v>78.952929999999995</v>
      </c>
      <c r="DK21" s="17">
        <v>-18.752929999999999</v>
      </c>
      <c r="DL21" s="17"/>
      <c r="DM21" s="17"/>
      <c r="DN21" s="17"/>
      <c r="DO21" s="17">
        <v>0</v>
      </c>
      <c r="DP21" s="17"/>
      <c r="DQ21" s="17"/>
      <c r="DR21" s="17"/>
      <c r="DS21" s="17">
        <v>0</v>
      </c>
      <c r="DT21" s="17"/>
      <c r="DU21" s="17"/>
      <c r="DV21" s="17"/>
      <c r="DW21" s="17">
        <v>0</v>
      </c>
      <c r="DX21" s="17"/>
      <c r="DY21" s="17"/>
      <c r="DZ21" s="17"/>
      <c r="EA21" s="17">
        <v>0</v>
      </c>
      <c r="EB21" s="17">
        <v>70</v>
      </c>
      <c r="EC21" s="17">
        <v>64.657079999999993</v>
      </c>
      <c r="ED21" s="17">
        <v>75.243189999999998</v>
      </c>
      <c r="EE21" s="17">
        <v>-5.2431900000000002</v>
      </c>
      <c r="EF21" s="17">
        <v>21.2</v>
      </c>
      <c r="EG21" s="17">
        <v>20.618670000000002</v>
      </c>
      <c r="EH21" s="17">
        <v>81.36712</v>
      </c>
      <c r="EI21" s="17">
        <v>-60.167119999999997</v>
      </c>
      <c r="EJ21" s="17"/>
      <c r="EK21" s="17"/>
      <c r="EL21" s="17"/>
      <c r="EM21" s="17">
        <v>0</v>
      </c>
      <c r="EN21" s="17"/>
      <c r="EO21" s="17"/>
      <c r="EP21" s="17"/>
      <c r="EQ21" s="17">
        <v>0</v>
      </c>
      <c r="ER21" s="17"/>
      <c r="ES21" s="17"/>
      <c r="ET21" s="17"/>
      <c r="EU21" s="17">
        <v>0</v>
      </c>
      <c r="EV21" s="17">
        <v>6.5</v>
      </c>
      <c r="EW21" s="17">
        <v>6.39</v>
      </c>
      <c r="EX21" s="17">
        <v>6.39</v>
      </c>
      <c r="EY21" s="17">
        <v>0.11</v>
      </c>
      <c r="EZ21" s="17">
        <v>229.4</v>
      </c>
      <c r="FA21" s="17">
        <v>228.19417000000001</v>
      </c>
      <c r="FB21" s="17">
        <v>144.32990000000001</v>
      </c>
      <c r="FC21" s="17">
        <v>85.070099999999996</v>
      </c>
      <c r="FD21" s="17">
        <v>43.3</v>
      </c>
      <c r="FE21" s="17">
        <v>38.794800000000002</v>
      </c>
      <c r="FF21" s="17">
        <v>38.794800000000002</v>
      </c>
      <c r="FG21" s="17">
        <v>4.5052000000000003</v>
      </c>
      <c r="FH21" s="17">
        <v>116.5</v>
      </c>
      <c r="FI21" s="17">
        <v>134.01920000000001</v>
      </c>
      <c r="FJ21" s="17">
        <v>98.821690000000004</v>
      </c>
      <c r="FK21" s="17">
        <v>17.67831</v>
      </c>
      <c r="FL21" s="17">
        <v>26.5</v>
      </c>
      <c r="FM21" s="17">
        <v>19.99897</v>
      </c>
      <c r="FN21" s="17">
        <v>19.99897</v>
      </c>
      <c r="FO21" s="17">
        <v>6.5010300000000001</v>
      </c>
      <c r="FP21" s="17">
        <v>18.399999999999999</v>
      </c>
      <c r="FQ21" s="17">
        <v>19.192229999999999</v>
      </c>
      <c r="FR21" s="17">
        <v>19.192229999999999</v>
      </c>
      <c r="FS21" s="17">
        <v>-0.79222999999999999</v>
      </c>
      <c r="FT21" s="17">
        <v>12.2</v>
      </c>
      <c r="FU21" s="17">
        <v>11.165050000000001</v>
      </c>
      <c r="FV21" s="17">
        <v>11.165050000000001</v>
      </c>
      <c r="FW21" s="17">
        <v>1.03495</v>
      </c>
      <c r="FX21" s="17">
        <v>86.4</v>
      </c>
      <c r="FY21" s="17">
        <v>87.68835</v>
      </c>
      <c r="FZ21" s="17">
        <v>87.68835</v>
      </c>
      <c r="GA21" s="17">
        <v>-1.2883500000000001</v>
      </c>
      <c r="GB21" s="17">
        <v>121.9</v>
      </c>
      <c r="GC21" s="17">
        <v>133.88664</v>
      </c>
      <c r="GD21" s="17">
        <v>184.91498000000001</v>
      </c>
      <c r="GE21" s="17">
        <v>-63.014980000000001</v>
      </c>
      <c r="GF21" s="17">
        <v>122.4</v>
      </c>
      <c r="GG21" s="17">
        <v>133.88664</v>
      </c>
      <c r="GH21" s="17">
        <v>184.91498000000001</v>
      </c>
      <c r="GI21" s="17">
        <v>-62.514980000000001</v>
      </c>
      <c r="GJ21" s="17">
        <v>153.69999999999999</v>
      </c>
      <c r="GK21" s="17">
        <v>134.28870000000001</v>
      </c>
      <c r="GL21" s="17">
        <v>185.47028</v>
      </c>
      <c r="GM21" s="17">
        <v>-31.77028</v>
      </c>
      <c r="GN21" s="17">
        <v>108.3</v>
      </c>
      <c r="GO21" s="17">
        <v>110.37475999999999</v>
      </c>
      <c r="GP21" s="17">
        <v>110.37475999999999</v>
      </c>
      <c r="GQ21" s="17">
        <v>-2.0747599999999999</v>
      </c>
      <c r="GR21" s="17">
        <v>7.5</v>
      </c>
      <c r="GS21" s="17">
        <v>7.5127800000000002</v>
      </c>
      <c r="GT21" s="17">
        <v>7.5127800000000002</v>
      </c>
      <c r="GU21" s="17">
        <v>-1.278E-2</v>
      </c>
      <c r="GV21" s="17">
        <v>8.9</v>
      </c>
      <c r="GW21" s="17">
        <v>7.8816100000000002</v>
      </c>
      <c r="GX21" s="17">
        <v>7.8816100000000002</v>
      </c>
      <c r="GY21" s="17">
        <v>1.0183899999999999</v>
      </c>
      <c r="GZ21" s="17">
        <v>22.2</v>
      </c>
      <c r="HA21" s="17">
        <v>34.483319999999999</v>
      </c>
      <c r="HB21" s="17">
        <v>8.6568799999999992</v>
      </c>
      <c r="HC21" s="17">
        <v>13.54312</v>
      </c>
      <c r="HD21" s="17">
        <v>21.6</v>
      </c>
      <c r="HE21" s="17">
        <v>22.118220000000001</v>
      </c>
      <c r="HF21" s="17">
        <v>22.118220000000001</v>
      </c>
      <c r="HG21" s="17">
        <v>-0.51822000000000001</v>
      </c>
      <c r="HH21" s="17">
        <v>2</v>
      </c>
      <c r="HI21" s="17">
        <v>1.97359</v>
      </c>
      <c r="HJ21" s="17">
        <v>1.97359</v>
      </c>
      <c r="HK21" s="17">
        <v>2.6409999999999999E-2</v>
      </c>
      <c r="HL21" s="17"/>
      <c r="HM21" s="17"/>
      <c r="HN21" s="17"/>
      <c r="HO21" s="17">
        <v>0</v>
      </c>
      <c r="HP21" s="17">
        <v>45.8</v>
      </c>
      <c r="HQ21" s="17">
        <v>70.535480000000007</v>
      </c>
      <c r="HR21" s="17">
        <v>41.237119999999997</v>
      </c>
      <c r="HS21" s="17">
        <v>4.5628799999999998</v>
      </c>
      <c r="HT21" s="17"/>
      <c r="HU21" s="17"/>
      <c r="HV21" s="17"/>
      <c r="HW21" s="17">
        <v>0</v>
      </c>
      <c r="HX21" s="17"/>
      <c r="HY21" s="17"/>
      <c r="HZ21" s="17"/>
      <c r="IA21" s="17">
        <v>0</v>
      </c>
      <c r="IB21" s="17">
        <v>8.5</v>
      </c>
      <c r="IC21" s="17">
        <v>16.490870000000001</v>
      </c>
      <c r="ID21" s="17">
        <v>4.6391799999999996</v>
      </c>
      <c r="IE21" s="17">
        <v>3.8608199999999999</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127</v>
      </c>
      <c r="JE21" s="17">
        <v>132.70939999999999</v>
      </c>
      <c r="JF21" s="17">
        <v>101.93576</v>
      </c>
      <c r="JG21" s="17">
        <v>25.064240000000002</v>
      </c>
      <c r="JH21" s="17">
        <v>75.7</v>
      </c>
      <c r="JI21" s="17">
        <v>96.083079999999995</v>
      </c>
      <c r="JJ21" s="17">
        <v>170.94</v>
      </c>
      <c r="JK21" s="17">
        <v>-95.24</v>
      </c>
      <c r="JL21" s="17">
        <v>75.599999999999994</v>
      </c>
      <c r="JM21" s="17">
        <v>96.083079999999995</v>
      </c>
      <c r="JN21" s="17">
        <v>170.94</v>
      </c>
      <c r="JO21" s="17">
        <v>-95.34</v>
      </c>
      <c r="JP21" s="17">
        <v>75.099999999999994</v>
      </c>
      <c r="JQ21" s="17">
        <v>96.083079999999995</v>
      </c>
      <c r="JR21" s="17">
        <v>170.94</v>
      </c>
      <c r="JS21" s="17">
        <v>-95.84</v>
      </c>
      <c r="JT21" s="17">
        <v>151.80000000000001</v>
      </c>
      <c r="JU21" s="17">
        <v>144.55743000000001</v>
      </c>
      <c r="JV21" s="17">
        <v>257.18</v>
      </c>
      <c r="JW21" s="17">
        <v>-105.38</v>
      </c>
      <c r="JX21" s="17"/>
      <c r="JY21" s="17"/>
      <c r="JZ21" s="17"/>
      <c r="KA21" s="17">
        <v>0</v>
      </c>
      <c r="KB21" s="17"/>
      <c r="KC21" s="17"/>
      <c r="KD21" s="17"/>
      <c r="KE21" s="17">
        <v>0</v>
      </c>
      <c r="KF21" s="17"/>
      <c r="KG21" s="17"/>
      <c r="KH21" s="17"/>
      <c r="KI21" s="17">
        <v>0</v>
      </c>
      <c r="KJ21" s="17"/>
      <c r="KK21" s="17"/>
      <c r="KL21" s="17"/>
      <c r="KM21" s="17">
        <v>0</v>
      </c>
      <c r="KN21" s="17">
        <v>0</v>
      </c>
      <c r="KO21" s="17"/>
      <c r="KP21" s="17"/>
      <c r="KQ21" s="17">
        <v>0</v>
      </c>
      <c r="KR21" s="17"/>
      <c r="KS21" s="17"/>
      <c r="KT21" s="17"/>
      <c r="KU21" s="17">
        <v>0</v>
      </c>
      <c r="KV21" s="17"/>
      <c r="KW21" s="17"/>
      <c r="KX21" s="17"/>
      <c r="KY21" s="17">
        <v>0</v>
      </c>
      <c r="KZ21" s="17"/>
      <c r="LA21" s="17"/>
      <c r="LB21" s="17"/>
      <c r="LC21" s="17">
        <v>0</v>
      </c>
      <c r="LD21" s="17">
        <v>2.4</v>
      </c>
      <c r="LE21" s="17"/>
      <c r="LF21" s="17"/>
      <c r="LG21" s="17">
        <v>2.4</v>
      </c>
      <c r="LH21" s="17">
        <v>49.3</v>
      </c>
      <c r="LI21" s="17">
        <v>61.162500000000001</v>
      </c>
      <c r="LJ21" s="17">
        <v>131.21131</v>
      </c>
      <c r="LK21" s="17">
        <v>-81.91131</v>
      </c>
      <c r="LL21" s="17">
        <v>99.9</v>
      </c>
      <c r="LM21" s="17">
        <v>92.444550000000007</v>
      </c>
      <c r="LN21" s="17">
        <v>98.065579999999997</v>
      </c>
      <c r="LO21" s="17">
        <v>1.8344199999999999</v>
      </c>
      <c r="LP21" s="17">
        <v>63.7</v>
      </c>
      <c r="LQ21" s="17">
        <v>67.133979999999994</v>
      </c>
      <c r="LR21" s="17">
        <v>67.133979999999994</v>
      </c>
      <c r="LS21" s="17">
        <v>-3.43398</v>
      </c>
      <c r="LT21" s="17">
        <v>75</v>
      </c>
      <c r="LU21" s="17">
        <v>72.373919999999998</v>
      </c>
      <c r="LV21" s="17">
        <v>74.593599999999995</v>
      </c>
      <c r="LW21" s="17">
        <v>0.40639999999999998</v>
      </c>
      <c r="LX21" s="17">
        <v>29.8</v>
      </c>
      <c r="LY21" s="17">
        <v>29.951450000000001</v>
      </c>
      <c r="LZ21" s="17">
        <v>29.951460000000001</v>
      </c>
      <c r="MA21" s="17">
        <v>-0.15146000000000001</v>
      </c>
      <c r="MB21" s="17"/>
      <c r="MC21" s="17"/>
      <c r="MD21" s="17"/>
      <c r="ME21" s="17">
        <v>0</v>
      </c>
      <c r="MF21" s="17"/>
      <c r="MG21" s="17"/>
      <c r="MH21" s="17"/>
      <c r="MI21" s="17">
        <v>0</v>
      </c>
      <c r="MJ21" s="17"/>
      <c r="MK21" s="17"/>
      <c r="ML21" s="17"/>
      <c r="MM21" s="17">
        <v>0</v>
      </c>
      <c r="MN21" s="17"/>
      <c r="MO21" s="17"/>
      <c r="MP21" s="17"/>
      <c r="MQ21" s="17">
        <v>0</v>
      </c>
      <c r="MR21" s="17">
        <v>149.19999999999999</v>
      </c>
      <c r="MS21" s="17">
        <v>145.86797999999999</v>
      </c>
      <c r="MT21" s="17">
        <v>145.86798999999999</v>
      </c>
      <c r="MU21" s="17">
        <v>3.3320099999999999</v>
      </c>
      <c r="MV21" s="17">
        <v>70</v>
      </c>
      <c r="MW21" s="17">
        <v>73.153009999999995</v>
      </c>
      <c r="MX21" s="17">
        <v>73.153019999999998</v>
      </c>
      <c r="MY21" s="17">
        <v>-3.1530200000000002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c r="OD21" s="17">
        <v>3.3000000000000002E-2</v>
      </c>
      <c r="OE21" s="17">
        <v>6.7000000000000004E-2</v>
      </c>
      <c r="OF21" s="17">
        <v>85.7</v>
      </c>
      <c r="OG21" s="17">
        <v>102.54</v>
      </c>
      <c r="OH21" s="17">
        <v>61.7</v>
      </c>
      <c r="OI21" s="17">
        <v>24</v>
      </c>
      <c r="OJ21" s="17">
        <v>34.5</v>
      </c>
      <c r="OK21" s="17"/>
      <c r="OL21" s="17">
        <v>21.405999999999999</v>
      </c>
      <c r="OM21" s="17">
        <v>13.093999999999999</v>
      </c>
      <c r="ON21" s="17">
        <v>8.1</v>
      </c>
      <c r="OO21" s="17">
        <v>10.725</v>
      </c>
      <c r="OP21" s="17">
        <v>10.725</v>
      </c>
      <c r="OQ21" s="17">
        <v>-2.625</v>
      </c>
      <c r="OR21" s="17">
        <v>0</v>
      </c>
      <c r="OS21" s="17"/>
      <c r="OT21" s="17"/>
      <c r="OU21" s="17">
        <v>0</v>
      </c>
      <c r="OV21" s="17"/>
      <c r="OW21" s="17"/>
      <c r="OX21" s="17"/>
      <c r="OY21" s="17">
        <v>0</v>
      </c>
      <c r="OZ21" s="17">
        <v>21.1</v>
      </c>
      <c r="PA21" s="17">
        <v>5</v>
      </c>
      <c r="PB21" s="17">
        <v>5</v>
      </c>
      <c r="PC21" s="17">
        <v>16.100000000000001</v>
      </c>
      <c r="PD21" s="17">
        <v>9.9</v>
      </c>
      <c r="PE21" s="17"/>
      <c r="PF21" s="17"/>
      <c r="PG21" s="17">
        <v>9.9</v>
      </c>
      <c r="PH21" s="17">
        <v>4.7</v>
      </c>
      <c r="PI21" s="17">
        <v>5.67</v>
      </c>
      <c r="PJ21" s="17">
        <v>5.67</v>
      </c>
      <c r="PK21" s="17">
        <v>-0.97</v>
      </c>
      <c r="PL21" s="17">
        <v>72.7</v>
      </c>
      <c r="PM21" s="17"/>
      <c r="PN21" s="17">
        <v>121</v>
      </c>
      <c r="PO21" s="17">
        <v>-48.3</v>
      </c>
      <c r="PP21" s="17">
        <v>0.7</v>
      </c>
      <c r="PQ21" s="17">
        <v>0.4</v>
      </c>
      <c r="PR21" s="17">
        <v>0.4</v>
      </c>
      <c r="PS21" s="17">
        <v>0.3</v>
      </c>
      <c r="PT21" s="17">
        <v>1.9</v>
      </c>
      <c r="PU21" s="17">
        <v>1.88</v>
      </c>
      <c r="PV21" s="17">
        <v>1.88</v>
      </c>
      <c r="PW21" s="17">
        <v>0.02</v>
      </c>
      <c r="PX21" s="17">
        <v>4.4000000000000004</v>
      </c>
      <c r="PY21" s="17">
        <v>4.5</v>
      </c>
      <c r="PZ21" s="17">
        <v>4.5</v>
      </c>
      <c r="QA21" s="17">
        <v>-0.1</v>
      </c>
      <c r="QB21" s="17">
        <v>8.1999999999999993</v>
      </c>
      <c r="QC21" s="17">
        <v>14.56311</v>
      </c>
      <c r="QD21" s="17">
        <v>14.56311</v>
      </c>
      <c r="QE21" s="17">
        <v>-6.3631099999999998</v>
      </c>
      <c r="QF21" s="17">
        <v>7.7</v>
      </c>
      <c r="QG21" s="17">
        <v>7</v>
      </c>
      <c r="QH21" s="17">
        <v>7</v>
      </c>
      <c r="QI21" s="17">
        <v>0.7</v>
      </c>
      <c r="QJ21" s="17">
        <v>5.5</v>
      </c>
      <c r="QK21" s="17">
        <v>7</v>
      </c>
      <c r="QL21" s="17">
        <v>7</v>
      </c>
      <c r="QM21" s="17">
        <v>-1.5</v>
      </c>
      <c r="QN21" s="17">
        <v>3.5</v>
      </c>
      <c r="QO21" s="17">
        <v>3.5</v>
      </c>
      <c r="QP21" s="17">
        <v>3.5</v>
      </c>
      <c r="QQ21" s="17">
        <v>0</v>
      </c>
      <c r="QR21" s="17">
        <v>18.5</v>
      </c>
      <c r="QS21" s="17">
        <v>17.864080000000001</v>
      </c>
      <c r="QT21" s="17">
        <v>17.864080000000001</v>
      </c>
      <c r="QU21" s="17">
        <v>0.63592000000000004</v>
      </c>
      <c r="QV21" s="17">
        <v>1.8</v>
      </c>
      <c r="QW21" s="17"/>
      <c r="QX21" s="17">
        <v>3.0870000000000002</v>
      </c>
      <c r="QY21" s="17">
        <v>-1.2869999999999999</v>
      </c>
      <c r="QZ21" s="17">
        <v>1.5</v>
      </c>
      <c r="RA21" s="17"/>
      <c r="RB21" s="17">
        <v>2.78</v>
      </c>
      <c r="RC21" s="17">
        <v>-1.28</v>
      </c>
      <c r="RD21" s="17">
        <v>25.1</v>
      </c>
      <c r="RE21" s="17">
        <v>28.1</v>
      </c>
      <c r="RF21" s="17">
        <v>18.82</v>
      </c>
      <c r="RG21" s="17">
        <v>6.28</v>
      </c>
      <c r="RH21" s="17">
        <v>66.2</v>
      </c>
      <c r="RI21" s="17">
        <v>69.3</v>
      </c>
      <c r="RJ21" s="17">
        <v>51.02</v>
      </c>
      <c r="RK21" s="17">
        <v>15.18</v>
      </c>
      <c r="RL21" s="17">
        <v>1.5</v>
      </c>
      <c r="RM21" s="17"/>
      <c r="RN21" s="17">
        <v>2.5459999999999998</v>
      </c>
      <c r="RO21" s="17">
        <v>-1.046</v>
      </c>
      <c r="RP21" s="17">
        <v>3.3</v>
      </c>
      <c r="RQ21" s="17">
        <v>3.0510000000000002</v>
      </c>
      <c r="RR21" s="17">
        <v>3.0510000000000002</v>
      </c>
      <c r="RS21" s="17">
        <v>0.249</v>
      </c>
      <c r="RT21" s="17">
        <v>4.4000000000000004</v>
      </c>
      <c r="RU21" s="17">
        <v>3.81446</v>
      </c>
      <c r="RV21" s="17"/>
      <c r="RW21" s="17">
        <v>4.4000000000000004</v>
      </c>
      <c r="RX21" s="17">
        <v>1.2</v>
      </c>
      <c r="RY21" s="17">
        <v>1.24</v>
      </c>
      <c r="RZ21" s="17">
        <v>1.24</v>
      </c>
      <c r="SA21" s="17">
        <v>-0.04</v>
      </c>
      <c r="SB21" s="17">
        <v>0.4</v>
      </c>
      <c r="SC21" s="17">
        <v>0.4</v>
      </c>
      <c r="SD21" s="17">
        <v>0.4</v>
      </c>
      <c r="SE21" s="17">
        <v>0</v>
      </c>
      <c r="SF21" s="17">
        <v>9.6999999999999993</v>
      </c>
      <c r="SG21" s="17">
        <v>6.9</v>
      </c>
      <c r="SH21" s="17">
        <v>6.9</v>
      </c>
      <c r="SI21" s="17">
        <v>2.8</v>
      </c>
      <c r="SJ21" s="17">
        <v>5.4</v>
      </c>
      <c r="SK21" s="17">
        <v>4.8</v>
      </c>
      <c r="SL21" s="17">
        <v>4.8</v>
      </c>
      <c r="SM21" s="17">
        <v>0.6</v>
      </c>
      <c r="SN21" s="17">
        <v>16.100000000000001</v>
      </c>
      <c r="SO21" s="17">
        <v>15.53398</v>
      </c>
      <c r="SP21" s="17">
        <v>15.53398</v>
      </c>
      <c r="SQ21" s="17">
        <v>0.56601999999999997</v>
      </c>
      <c r="SR21" s="17">
        <v>20.2</v>
      </c>
      <c r="SS21" s="17">
        <v>19.417470000000002</v>
      </c>
      <c r="ST21" s="17">
        <v>19.417480000000001</v>
      </c>
      <c r="SU21" s="17">
        <v>0.78251999999999999</v>
      </c>
      <c r="SV21" s="17">
        <v>19.8</v>
      </c>
      <c r="SW21" s="17">
        <v>18.932040000000001</v>
      </c>
      <c r="SX21" s="17">
        <v>18.932040000000001</v>
      </c>
      <c r="SY21" s="17">
        <v>0.86795999999999995</v>
      </c>
      <c r="SZ21" s="17">
        <v>22.6</v>
      </c>
      <c r="TA21" s="17">
        <v>18.433</v>
      </c>
      <c r="TB21" s="17">
        <v>18.433</v>
      </c>
      <c r="TC21" s="17">
        <v>4.1669999999999998</v>
      </c>
      <c r="TD21" s="17">
        <v>32.799999999999997</v>
      </c>
      <c r="TE21" s="17">
        <v>21.157</v>
      </c>
      <c r="TF21" s="17">
        <v>21.157</v>
      </c>
      <c r="TG21" s="17">
        <v>11.643000000000001</v>
      </c>
      <c r="TH21" s="17">
        <v>16.8</v>
      </c>
      <c r="TI21" s="17"/>
      <c r="TJ21" s="17">
        <v>18.364999999999998</v>
      </c>
      <c r="TK21" s="17">
        <v>-1.5649999999999999</v>
      </c>
      <c r="TL21" s="17"/>
      <c r="TM21" s="17">
        <v>53.6</v>
      </c>
      <c r="TN21" s="17">
        <v>35.93</v>
      </c>
      <c r="TO21" s="17">
        <v>-35.93</v>
      </c>
      <c r="TP21" s="17"/>
      <c r="TQ21" s="17">
        <v>65.3</v>
      </c>
      <c r="TR21" s="17">
        <v>56.948999999999998</v>
      </c>
      <c r="TS21" s="17">
        <v>-56.948999999999998</v>
      </c>
      <c r="TT21" s="17">
        <v>13.2</v>
      </c>
      <c r="TU21" s="17">
        <v>1.6719999999999999</v>
      </c>
      <c r="TV21" s="17">
        <v>1.6719999999999999</v>
      </c>
      <c r="TW21" s="17">
        <v>11.528</v>
      </c>
      <c r="TX21" s="17">
        <v>1.6</v>
      </c>
      <c r="TY21" s="17">
        <v>2.774</v>
      </c>
      <c r="TZ21" s="17">
        <v>2.774</v>
      </c>
      <c r="UA21" s="17">
        <v>-1.1739999999999999</v>
      </c>
      <c r="UB21" s="17">
        <v>14.1</v>
      </c>
      <c r="UC21" s="17">
        <v>8</v>
      </c>
      <c r="UD21" s="17">
        <v>8</v>
      </c>
      <c r="UE21" s="17">
        <v>6.1</v>
      </c>
      <c r="UF21" s="17">
        <v>3.8</v>
      </c>
      <c r="UG21" s="17">
        <v>2.5</v>
      </c>
      <c r="UH21" s="17">
        <v>2.5</v>
      </c>
      <c r="UI21" s="17">
        <v>1.3</v>
      </c>
      <c r="UJ21" s="17">
        <v>7.4</v>
      </c>
      <c r="UK21" s="17">
        <v>7.4</v>
      </c>
      <c r="UL21" s="17">
        <v>7.4</v>
      </c>
      <c r="UM21" s="17">
        <v>0</v>
      </c>
      <c r="UN21" s="17">
        <v>9.5</v>
      </c>
      <c r="UO21" s="17">
        <v>8</v>
      </c>
      <c r="UP21" s="17">
        <v>8</v>
      </c>
      <c r="UQ21" s="17">
        <v>1.5</v>
      </c>
      <c r="UR21" s="17">
        <v>9.8000000000000007</v>
      </c>
      <c r="US21" s="17">
        <v>8.5</v>
      </c>
      <c r="UT21" s="17">
        <v>8.5</v>
      </c>
      <c r="UU21" s="17">
        <v>1.3</v>
      </c>
      <c r="UV21" s="17">
        <v>10.3</v>
      </c>
      <c r="UW21" s="17">
        <v>8.6999999999999993</v>
      </c>
      <c r="UX21" s="17">
        <v>8.6999999999999993</v>
      </c>
      <c r="UY21" s="17">
        <v>1.6</v>
      </c>
      <c r="UZ21" s="17">
        <v>6.7</v>
      </c>
      <c r="VA21" s="17">
        <v>8.0289999999999999</v>
      </c>
      <c r="VB21" s="17">
        <v>8.0289999999999999</v>
      </c>
      <c r="VC21" s="17">
        <v>-1.329</v>
      </c>
      <c r="VD21" s="17">
        <v>114.8</v>
      </c>
      <c r="VE21" s="17"/>
      <c r="VF21" s="17">
        <v>106.15600000000001</v>
      </c>
      <c r="VG21" s="17">
        <v>8.6440000000000001</v>
      </c>
      <c r="VH21" s="17">
        <v>2.4</v>
      </c>
      <c r="VI21" s="17"/>
      <c r="VJ21" s="17">
        <v>8.7219999999999995</v>
      </c>
      <c r="VK21" s="17">
        <v>-6.3220000000000001</v>
      </c>
      <c r="VL21" s="17">
        <v>70.8</v>
      </c>
      <c r="VM21" s="17"/>
      <c r="VN21" s="17">
        <v>63.813000000000002</v>
      </c>
      <c r="VO21" s="17">
        <v>6.9870000000000001</v>
      </c>
      <c r="VP21" s="17">
        <v>0.3</v>
      </c>
      <c r="VQ21" s="17">
        <v>0.6</v>
      </c>
      <c r="VR21" s="17">
        <v>0.6</v>
      </c>
      <c r="VS21" s="17">
        <v>-0.3</v>
      </c>
      <c r="VT21" s="17">
        <v>105.8</v>
      </c>
      <c r="VU21" s="17">
        <v>102.9</v>
      </c>
      <c r="VV21" s="17">
        <v>44</v>
      </c>
      <c r="VW21" s="17">
        <v>61.8</v>
      </c>
      <c r="VX21" s="17">
        <v>0</v>
      </c>
      <c r="VY21" s="17">
        <v>96.9</v>
      </c>
      <c r="VZ21" s="17">
        <v>36</v>
      </c>
      <c r="WA21" s="17">
        <v>-36</v>
      </c>
      <c r="WB21" s="17">
        <v>57.9</v>
      </c>
      <c r="WC21" s="17"/>
      <c r="WD21" s="17">
        <v>50.01</v>
      </c>
      <c r="WE21" s="17">
        <v>7.89</v>
      </c>
      <c r="WF21" s="17">
        <v>1.4</v>
      </c>
      <c r="WG21" s="17">
        <v>1.4490000000000001</v>
      </c>
      <c r="WH21" s="17">
        <v>1.4490000000000001</v>
      </c>
      <c r="WI21" s="17">
        <v>-4.9000000000000002E-2</v>
      </c>
      <c r="WJ21" s="17">
        <v>2.4</v>
      </c>
      <c r="WK21" s="17">
        <v>2.4</v>
      </c>
      <c r="WL21" s="17">
        <v>2.4</v>
      </c>
      <c r="WM21" s="17">
        <v>0</v>
      </c>
      <c r="WN21" s="17">
        <v>2.4</v>
      </c>
      <c r="WO21" s="17">
        <v>1.2</v>
      </c>
      <c r="WP21" s="17">
        <v>1.2</v>
      </c>
      <c r="WQ21" s="17">
        <v>1.2</v>
      </c>
      <c r="WR21" s="17">
        <v>2.5</v>
      </c>
      <c r="WS21" s="17">
        <v>2.8</v>
      </c>
      <c r="WT21" s="17">
        <v>2.8</v>
      </c>
      <c r="WU21" s="17">
        <v>-0.3</v>
      </c>
      <c r="WV21" s="17">
        <v>2.4</v>
      </c>
      <c r="WW21" s="17"/>
      <c r="WX21" s="17">
        <v>4.5739999999999998</v>
      </c>
      <c r="WY21" s="17">
        <v>-2.1739999999999999</v>
      </c>
      <c r="WZ21" s="17">
        <v>7.3</v>
      </c>
      <c r="XA21" s="17">
        <v>7.4</v>
      </c>
      <c r="XB21" s="17">
        <v>7.4</v>
      </c>
      <c r="XC21" s="17">
        <v>-0.1</v>
      </c>
      <c r="XD21" s="17">
        <v>19.8</v>
      </c>
      <c r="XE21" s="17">
        <v>18.932040000000001</v>
      </c>
      <c r="XF21" s="17">
        <v>18.932040000000001</v>
      </c>
      <c r="XG21" s="17">
        <v>0.86795999999999995</v>
      </c>
      <c r="XH21" s="17">
        <v>9.4</v>
      </c>
      <c r="XI21" s="17">
        <v>10.7</v>
      </c>
      <c r="XJ21" s="17">
        <v>10.7</v>
      </c>
      <c r="XK21" s="17">
        <v>-1.3</v>
      </c>
      <c r="XL21" s="17">
        <v>28.6</v>
      </c>
      <c r="XM21" s="17">
        <v>29</v>
      </c>
      <c r="XN21" s="17">
        <v>29</v>
      </c>
      <c r="XO21" s="17">
        <v>-0.4</v>
      </c>
      <c r="XP21" s="17">
        <v>31.7</v>
      </c>
      <c r="XQ21" s="17">
        <v>29</v>
      </c>
      <c r="XR21" s="17">
        <v>29</v>
      </c>
      <c r="XS21" s="17">
        <v>2.7</v>
      </c>
      <c r="XT21" s="17">
        <v>15</v>
      </c>
      <c r="XU21" s="17">
        <v>14</v>
      </c>
      <c r="XV21" s="17">
        <v>14</v>
      </c>
      <c r="XW21" s="17">
        <v>1</v>
      </c>
      <c r="XX21" s="17">
        <v>18.8</v>
      </c>
      <c r="XY21" s="17">
        <v>19.652000000000001</v>
      </c>
      <c r="XZ21" s="17">
        <v>19.652000000000001</v>
      </c>
      <c r="YA21" s="17">
        <v>-0.85199999999999998</v>
      </c>
      <c r="YB21" s="17">
        <v>8.18</v>
      </c>
      <c r="YC21" s="17">
        <v>7.88</v>
      </c>
      <c r="YD21" s="17">
        <v>7.88</v>
      </c>
      <c r="YE21" s="17">
        <v>0.3</v>
      </c>
      <c r="YF21" s="17">
        <v>9.6999999999999993</v>
      </c>
      <c r="YG21" s="17">
        <v>11</v>
      </c>
      <c r="YH21" s="17">
        <v>11</v>
      </c>
      <c r="YI21" s="17">
        <v>-1.3</v>
      </c>
    </row>
    <row r="22" spans="1:659" ht="24" customHeight="1" x14ac:dyDescent="0.3">
      <c r="A22" s="1"/>
      <c r="B22" s="16" t="s">
        <v>83</v>
      </c>
      <c r="C22" s="16" t="s">
        <v>782</v>
      </c>
      <c r="D22" s="17">
        <v>71.5</v>
      </c>
      <c r="E22" s="17">
        <v>69.961250000000007</v>
      </c>
      <c r="F22" s="17">
        <v>66.512990000000002</v>
      </c>
      <c r="G22" s="17">
        <v>4.9870099999999997</v>
      </c>
      <c r="H22" s="17">
        <v>610.20000000000005</v>
      </c>
      <c r="I22" s="17">
        <v>633.41186000000005</v>
      </c>
      <c r="J22" s="17">
        <v>633.08699999999999</v>
      </c>
      <c r="K22" s="17">
        <v>-22.887</v>
      </c>
      <c r="L22" s="17">
        <v>212.2</v>
      </c>
      <c r="M22" s="17">
        <v>206.06013999999999</v>
      </c>
      <c r="N22" s="17">
        <v>205.95445000000001</v>
      </c>
      <c r="O22" s="17">
        <v>6.2455499999999997</v>
      </c>
      <c r="P22" s="17">
        <v>0</v>
      </c>
      <c r="Q22" s="17"/>
      <c r="R22" s="17"/>
      <c r="S22" s="17">
        <v>0</v>
      </c>
      <c r="T22" s="17"/>
      <c r="U22" s="17"/>
      <c r="V22" s="17"/>
      <c r="W22" s="17">
        <v>0</v>
      </c>
      <c r="X22" s="17">
        <v>76.400000000000006</v>
      </c>
      <c r="Y22" s="17">
        <v>76.79813</v>
      </c>
      <c r="Z22" s="17">
        <v>76.798159999999996</v>
      </c>
      <c r="AA22" s="17">
        <v>-0.39816000000000001</v>
      </c>
      <c r="AB22" s="17">
        <v>147.6</v>
      </c>
      <c r="AC22" s="17">
        <v>140.56</v>
      </c>
      <c r="AD22" s="17">
        <v>140.56</v>
      </c>
      <c r="AE22" s="17">
        <v>7.04</v>
      </c>
      <c r="AF22" s="17"/>
      <c r="AG22" s="17"/>
      <c r="AH22" s="17"/>
      <c r="AI22" s="17">
        <v>0</v>
      </c>
      <c r="AJ22" s="17"/>
      <c r="AK22" s="17"/>
      <c r="AL22" s="17"/>
      <c r="AM22" s="17">
        <v>0</v>
      </c>
      <c r="AN22" s="17"/>
      <c r="AO22" s="17"/>
      <c r="AP22" s="17"/>
      <c r="AQ22" s="17">
        <v>0</v>
      </c>
      <c r="AR22" s="17">
        <v>186.4</v>
      </c>
      <c r="AS22" s="17">
        <v>192.71083999999999</v>
      </c>
      <c r="AT22" s="17">
        <v>203.79567</v>
      </c>
      <c r="AU22" s="17">
        <v>-17.395669999999999</v>
      </c>
      <c r="AV22" s="17">
        <v>186.3</v>
      </c>
      <c r="AW22" s="17">
        <v>192.71083999999999</v>
      </c>
      <c r="AX22" s="17">
        <v>203.79567</v>
      </c>
      <c r="AY22" s="17">
        <v>-17.49567</v>
      </c>
      <c r="AZ22" s="17">
        <v>177.9</v>
      </c>
      <c r="BA22" s="17">
        <v>193.28954999999999</v>
      </c>
      <c r="BB22" s="17">
        <v>204.40767</v>
      </c>
      <c r="BC22" s="17">
        <v>-26.507670000000001</v>
      </c>
      <c r="BD22" s="17">
        <v>216</v>
      </c>
      <c r="BE22" s="17">
        <v>207.04160999999999</v>
      </c>
      <c r="BF22" s="17">
        <v>207.04164</v>
      </c>
      <c r="BG22" s="17">
        <v>8.9583600000000008</v>
      </c>
      <c r="BH22" s="17">
        <v>111.2</v>
      </c>
      <c r="BI22" s="17">
        <v>103.83168000000001</v>
      </c>
      <c r="BJ22" s="17">
        <v>103.8317</v>
      </c>
      <c r="BK22" s="17">
        <v>7.3682999999999996</v>
      </c>
      <c r="BL22" s="17">
        <v>65.099999999999994</v>
      </c>
      <c r="BM22" s="17">
        <v>109.09779</v>
      </c>
      <c r="BN22" s="17">
        <v>72.835049999999995</v>
      </c>
      <c r="BO22" s="17">
        <v>-7.7350500000000002</v>
      </c>
      <c r="BP22" s="17">
        <v>2.8</v>
      </c>
      <c r="BQ22" s="17">
        <v>3.14351</v>
      </c>
      <c r="BR22" s="17">
        <v>3.14351</v>
      </c>
      <c r="BS22" s="17">
        <v>-0.34350999999999998</v>
      </c>
      <c r="BT22" s="17"/>
      <c r="BU22" s="17"/>
      <c r="BV22" s="17"/>
      <c r="BW22" s="17">
        <v>0</v>
      </c>
      <c r="BX22" s="17"/>
      <c r="BY22" s="17"/>
      <c r="BZ22" s="17"/>
      <c r="CA22" s="17">
        <v>0</v>
      </c>
      <c r="CB22" s="17"/>
      <c r="CC22" s="17"/>
      <c r="CD22" s="17"/>
      <c r="CE22" s="17">
        <v>0</v>
      </c>
      <c r="CF22" s="17"/>
      <c r="CG22" s="17"/>
      <c r="CH22" s="17"/>
      <c r="CI22" s="17">
        <v>0</v>
      </c>
      <c r="CJ22" s="17">
        <v>161.6</v>
      </c>
      <c r="CK22" s="17">
        <v>163.90777</v>
      </c>
      <c r="CL22" s="17">
        <v>163.90777</v>
      </c>
      <c r="CM22" s="17">
        <v>-2.3077700000000001</v>
      </c>
      <c r="CN22" s="17">
        <v>6.4</v>
      </c>
      <c r="CO22" s="17">
        <v>5.1333399999999996</v>
      </c>
      <c r="CP22" s="17">
        <v>5.1333399999999996</v>
      </c>
      <c r="CQ22" s="17">
        <v>1.2666599999999999</v>
      </c>
      <c r="CR22" s="17">
        <v>6</v>
      </c>
      <c r="CS22" s="17">
        <v>2.8177599999999998</v>
      </c>
      <c r="CT22" s="17">
        <v>2.8177599999999998</v>
      </c>
      <c r="CU22" s="17">
        <v>3.1822400000000002</v>
      </c>
      <c r="CV22" s="17"/>
      <c r="CW22" s="17"/>
      <c r="CX22" s="17"/>
      <c r="CY22" s="17">
        <v>0</v>
      </c>
      <c r="CZ22" s="17">
        <v>6.8</v>
      </c>
      <c r="DA22" s="17">
        <v>6.8787000000000003</v>
      </c>
      <c r="DB22" s="17">
        <v>6.8787000000000003</v>
      </c>
      <c r="DC22" s="17">
        <v>-7.8700000000000006E-2</v>
      </c>
      <c r="DD22" s="17">
        <v>10.5</v>
      </c>
      <c r="DE22" s="17">
        <v>2.4745699999999999</v>
      </c>
      <c r="DF22" s="17">
        <v>7.2034099999999999</v>
      </c>
      <c r="DG22" s="17">
        <v>3.2965900000000001</v>
      </c>
      <c r="DH22" s="17">
        <v>56.5</v>
      </c>
      <c r="DI22" s="17">
        <v>41.672469999999997</v>
      </c>
      <c r="DJ22" s="17">
        <v>65.524349999999998</v>
      </c>
      <c r="DK22" s="17">
        <v>-9.0243500000000001</v>
      </c>
      <c r="DL22" s="17"/>
      <c r="DM22" s="17"/>
      <c r="DN22" s="17"/>
      <c r="DO22" s="17">
        <v>0</v>
      </c>
      <c r="DP22" s="17"/>
      <c r="DQ22" s="17"/>
      <c r="DR22" s="17"/>
      <c r="DS22" s="17">
        <v>0</v>
      </c>
      <c r="DT22" s="17"/>
      <c r="DU22" s="17"/>
      <c r="DV22" s="17"/>
      <c r="DW22" s="17">
        <v>0</v>
      </c>
      <c r="DX22" s="17"/>
      <c r="DY22" s="17"/>
      <c r="DZ22" s="17"/>
      <c r="EA22" s="17">
        <v>0</v>
      </c>
      <c r="EB22" s="17">
        <v>66.2</v>
      </c>
      <c r="EC22" s="17">
        <v>58.965940000000003</v>
      </c>
      <c r="ED22" s="17">
        <v>61.14472</v>
      </c>
      <c r="EE22" s="17">
        <v>5.0552799999999998</v>
      </c>
      <c r="EF22" s="17">
        <v>41.8</v>
      </c>
      <c r="EG22" s="17">
        <v>20.61863</v>
      </c>
      <c r="EH22" s="17">
        <v>59.547339999999998</v>
      </c>
      <c r="EI22" s="17">
        <v>-17.747340000000001</v>
      </c>
      <c r="EJ22" s="17"/>
      <c r="EK22" s="17"/>
      <c r="EL22" s="17"/>
      <c r="EM22" s="17">
        <v>0</v>
      </c>
      <c r="EN22" s="17"/>
      <c r="EO22" s="17"/>
      <c r="EP22" s="17"/>
      <c r="EQ22" s="17">
        <v>0</v>
      </c>
      <c r="ER22" s="17"/>
      <c r="ES22" s="17"/>
      <c r="ET22" s="17"/>
      <c r="EU22" s="17">
        <v>0</v>
      </c>
      <c r="EV22" s="17">
        <v>6.5</v>
      </c>
      <c r="EW22" s="17">
        <v>6.39</v>
      </c>
      <c r="EX22" s="17">
        <v>6.39</v>
      </c>
      <c r="EY22" s="17">
        <v>0.11</v>
      </c>
      <c r="EZ22" s="17">
        <v>142.6</v>
      </c>
      <c r="FA22" s="17">
        <v>228.19417000000001</v>
      </c>
      <c r="FB22" s="17">
        <v>144.32990000000001</v>
      </c>
      <c r="FC22" s="17">
        <v>-1.7299</v>
      </c>
      <c r="FD22" s="17">
        <v>42.7</v>
      </c>
      <c r="FE22" s="17">
        <v>38.794800000000002</v>
      </c>
      <c r="FF22" s="17">
        <v>38.794800000000002</v>
      </c>
      <c r="FG22" s="17">
        <v>3.9051999999999998</v>
      </c>
      <c r="FH22" s="17">
        <v>105</v>
      </c>
      <c r="FI22" s="17">
        <v>67.009730000000005</v>
      </c>
      <c r="FJ22" s="17">
        <v>119.58763999999999</v>
      </c>
      <c r="FK22" s="17">
        <v>-14.58764</v>
      </c>
      <c r="FL22" s="17">
        <v>26.6</v>
      </c>
      <c r="FM22" s="17">
        <v>19.99897</v>
      </c>
      <c r="FN22" s="17">
        <v>19.99897</v>
      </c>
      <c r="FO22" s="17">
        <v>6.6010299999999997</v>
      </c>
      <c r="FP22" s="17">
        <v>17.399999999999999</v>
      </c>
      <c r="FQ22" s="17">
        <v>19.192229999999999</v>
      </c>
      <c r="FR22" s="17">
        <v>19.192229999999999</v>
      </c>
      <c r="FS22" s="17">
        <v>-1.79223</v>
      </c>
      <c r="FT22" s="17">
        <v>12.1</v>
      </c>
      <c r="FU22" s="17">
        <v>11.165050000000001</v>
      </c>
      <c r="FV22" s="17">
        <v>11.165050000000001</v>
      </c>
      <c r="FW22" s="17">
        <v>0.93494999999999995</v>
      </c>
      <c r="FX22" s="17">
        <v>88.9</v>
      </c>
      <c r="FY22" s="17">
        <v>87.68835</v>
      </c>
      <c r="FZ22" s="17">
        <v>87.68835</v>
      </c>
      <c r="GA22" s="17">
        <v>1.2116499999999999</v>
      </c>
      <c r="GB22" s="17">
        <v>114.8</v>
      </c>
      <c r="GC22" s="17">
        <v>133.88661999999999</v>
      </c>
      <c r="GD22" s="17">
        <v>184.91498000000001</v>
      </c>
      <c r="GE22" s="17">
        <v>-70.114980000000003</v>
      </c>
      <c r="GF22" s="17">
        <v>115.1</v>
      </c>
      <c r="GG22" s="17">
        <v>133.88661999999999</v>
      </c>
      <c r="GH22" s="17">
        <v>184.91498000000001</v>
      </c>
      <c r="GI22" s="17">
        <v>-69.814980000000006</v>
      </c>
      <c r="GJ22" s="17">
        <v>151.30000000000001</v>
      </c>
      <c r="GK22" s="17">
        <v>134.28868</v>
      </c>
      <c r="GL22" s="17">
        <v>185.47028</v>
      </c>
      <c r="GM22" s="17">
        <v>-34.170279999999998</v>
      </c>
      <c r="GN22" s="17">
        <v>104.5</v>
      </c>
      <c r="GO22" s="17">
        <v>110.37475999999999</v>
      </c>
      <c r="GP22" s="17">
        <v>110.37475999999999</v>
      </c>
      <c r="GQ22" s="17">
        <v>-5.8747600000000002</v>
      </c>
      <c r="GR22" s="17">
        <v>7.5</v>
      </c>
      <c r="GS22" s="17">
        <v>7.5127800000000002</v>
      </c>
      <c r="GT22" s="17">
        <v>7.5127800000000002</v>
      </c>
      <c r="GU22" s="17">
        <v>-1.278E-2</v>
      </c>
      <c r="GV22" s="17">
        <v>8.8000000000000007</v>
      </c>
      <c r="GW22" s="17">
        <v>7.8816100000000002</v>
      </c>
      <c r="GX22" s="17">
        <v>7.8816100000000002</v>
      </c>
      <c r="GY22" s="17">
        <v>0.91839000000000004</v>
      </c>
      <c r="GZ22" s="17">
        <v>30.2</v>
      </c>
      <c r="HA22" s="17"/>
      <c r="HB22" s="17"/>
      <c r="HC22" s="17">
        <v>30.2</v>
      </c>
      <c r="HD22" s="17">
        <v>21</v>
      </c>
      <c r="HE22" s="17">
        <v>22.118220000000001</v>
      </c>
      <c r="HF22" s="17">
        <v>22.118220000000001</v>
      </c>
      <c r="HG22" s="17">
        <v>-1.11822</v>
      </c>
      <c r="HH22" s="17">
        <v>2</v>
      </c>
      <c r="HI22" s="17">
        <v>1.97359</v>
      </c>
      <c r="HJ22" s="17">
        <v>1.97359</v>
      </c>
      <c r="HK22" s="17">
        <v>2.6409999999999999E-2</v>
      </c>
      <c r="HL22" s="17"/>
      <c r="HM22" s="17"/>
      <c r="HN22" s="17"/>
      <c r="HO22" s="17">
        <v>0</v>
      </c>
      <c r="HP22" s="17">
        <v>33.6</v>
      </c>
      <c r="HQ22" s="17">
        <v>63.789319999999996</v>
      </c>
      <c r="HR22" s="17">
        <v>41.237110000000001</v>
      </c>
      <c r="HS22" s="17">
        <v>-7.6371099999999998</v>
      </c>
      <c r="HT22" s="17"/>
      <c r="HU22" s="17"/>
      <c r="HV22" s="17"/>
      <c r="HW22" s="17">
        <v>0</v>
      </c>
      <c r="HX22" s="17"/>
      <c r="HY22" s="17"/>
      <c r="HZ22" s="17"/>
      <c r="IA22" s="17">
        <v>0</v>
      </c>
      <c r="IB22" s="17">
        <v>5.5</v>
      </c>
      <c r="IC22" s="17">
        <v>16.4908</v>
      </c>
      <c r="ID22" s="17">
        <v>16.490729999999999</v>
      </c>
      <c r="IE22" s="17">
        <v>-10.990729999999999</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123.3</v>
      </c>
      <c r="JE22" s="17">
        <v>132.70939999999999</v>
      </c>
      <c r="JF22" s="17">
        <v>101.93576</v>
      </c>
      <c r="JG22" s="17">
        <v>21.364239999999999</v>
      </c>
      <c r="JH22" s="17">
        <v>68.7</v>
      </c>
      <c r="JI22" s="17">
        <v>96.082999999999998</v>
      </c>
      <c r="JJ22" s="17">
        <v>170.94</v>
      </c>
      <c r="JK22" s="17">
        <v>-102.24</v>
      </c>
      <c r="JL22" s="17">
        <v>68.8</v>
      </c>
      <c r="JM22" s="17">
        <v>96.082999999999998</v>
      </c>
      <c r="JN22" s="17">
        <v>170.94</v>
      </c>
      <c r="JO22" s="17">
        <v>-102.14</v>
      </c>
      <c r="JP22" s="17">
        <v>68.599999999999994</v>
      </c>
      <c r="JQ22" s="17">
        <v>96.082999999999998</v>
      </c>
      <c r="JR22" s="17">
        <v>170.94</v>
      </c>
      <c r="JS22" s="17">
        <v>-102.34</v>
      </c>
      <c r="JT22" s="17">
        <v>143.19999999999999</v>
      </c>
      <c r="JU22" s="17">
        <v>144.5573</v>
      </c>
      <c r="JV22" s="17">
        <v>257.18</v>
      </c>
      <c r="JW22" s="17">
        <v>-113.98</v>
      </c>
      <c r="JX22" s="17"/>
      <c r="JY22" s="17"/>
      <c r="JZ22" s="17"/>
      <c r="KA22" s="17">
        <v>0</v>
      </c>
      <c r="KB22" s="17"/>
      <c r="KC22" s="17"/>
      <c r="KD22" s="17"/>
      <c r="KE22" s="17">
        <v>0</v>
      </c>
      <c r="KF22" s="17"/>
      <c r="KG22" s="17"/>
      <c r="KH22" s="17"/>
      <c r="KI22" s="17">
        <v>0</v>
      </c>
      <c r="KJ22" s="17"/>
      <c r="KK22" s="17"/>
      <c r="KL22" s="17"/>
      <c r="KM22" s="17">
        <v>0</v>
      </c>
      <c r="KN22" s="17">
        <v>0</v>
      </c>
      <c r="KO22" s="17"/>
      <c r="KP22" s="17"/>
      <c r="KQ22" s="17">
        <v>0</v>
      </c>
      <c r="KR22" s="17"/>
      <c r="KS22" s="17"/>
      <c r="KT22" s="17"/>
      <c r="KU22" s="17">
        <v>0</v>
      </c>
      <c r="KV22" s="17"/>
      <c r="KW22" s="17"/>
      <c r="KX22" s="17"/>
      <c r="KY22" s="17">
        <v>0</v>
      </c>
      <c r="KZ22" s="17"/>
      <c r="LA22" s="17"/>
      <c r="LB22" s="17"/>
      <c r="LC22" s="17">
        <v>0</v>
      </c>
      <c r="LD22" s="17">
        <v>2.4</v>
      </c>
      <c r="LE22" s="17"/>
      <c r="LF22" s="17"/>
      <c r="LG22" s="17">
        <v>2.4</v>
      </c>
      <c r="LH22" s="17">
        <v>29.9</v>
      </c>
      <c r="LI22" s="17">
        <v>48.963369999999998</v>
      </c>
      <c r="LJ22" s="17">
        <v>64.679460000000006</v>
      </c>
      <c r="LK22" s="17">
        <v>-34.77946</v>
      </c>
      <c r="LL22" s="17">
        <v>87.3</v>
      </c>
      <c r="LM22" s="17">
        <v>87.639089999999996</v>
      </c>
      <c r="LN22" s="17">
        <v>87.638729999999995</v>
      </c>
      <c r="LO22" s="17">
        <v>-0.33872999999999998</v>
      </c>
      <c r="LP22" s="17">
        <v>60.1</v>
      </c>
      <c r="LQ22" s="17">
        <v>67.133979999999994</v>
      </c>
      <c r="LR22" s="17">
        <v>67.133979999999994</v>
      </c>
      <c r="LS22" s="17">
        <v>-7.0339799999999997</v>
      </c>
      <c r="LT22" s="17">
        <v>72.8</v>
      </c>
      <c r="LU22" s="17">
        <v>72.373909999999995</v>
      </c>
      <c r="LV22" s="17">
        <v>72.37388</v>
      </c>
      <c r="LW22" s="17">
        <v>0.42612</v>
      </c>
      <c r="LX22" s="17">
        <v>28.5</v>
      </c>
      <c r="LY22" s="17">
        <v>29.951450000000001</v>
      </c>
      <c r="LZ22" s="17">
        <v>29.951460000000001</v>
      </c>
      <c r="MA22" s="17">
        <v>-1.45146</v>
      </c>
      <c r="MB22" s="17"/>
      <c r="MC22" s="17"/>
      <c r="MD22" s="17"/>
      <c r="ME22" s="17">
        <v>0</v>
      </c>
      <c r="MF22" s="17"/>
      <c r="MG22" s="17"/>
      <c r="MH22" s="17"/>
      <c r="MI22" s="17">
        <v>0</v>
      </c>
      <c r="MJ22" s="17"/>
      <c r="MK22" s="17"/>
      <c r="ML22" s="17"/>
      <c r="MM22" s="17">
        <v>0</v>
      </c>
      <c r="MN22" s="17"/>
      <c r="MO22" s="17"/>
      <c r="MP22" s="17"/>
      <c r="MQ22" s="17">
        <v>0</v>
      </c>
      <c r="MR22" s="17">
        <v>150.1</v>
      </c>
      <c r="MS22" s="17">
        <v>145.86797999999999</v>
      </c>
      <c r="MT22" s="17">
        <v>145.86798999999999</v>
      </c>
      <c r="MU22" s="17">
        <v>4.2320099999999998</v>
      </c>
      <c r="MV22" s="17">
        <v>70</v>
      </c>
      <c r="MW22" s="17">
        <v>73.153009999999995</v>
      </c>
      <c r="MX22" s="17">
        <v>73.153009999999995</v>
      </c>
      <c r="MY22" s="17">
        <v>-3.1530100000000001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6.4000000000000001E-2</v>
      </c>
      <c r="OE22" s="17">
        <v>3.5999999999999997E-2</v>
      </c>
      <c r="OF22" s="17">
        <v>85.1</v>
      </c>
      <c r="OG22" s="17">
        <v>102.54</v>
      </c>
      <c r="OH22" s="17">
        <v>61.71</v>
      </c>
      <c r="OI22" s="17">
        <v>23.39</v>
      </c>
      <c r="OJ22" s="17">
        <v>54.4</v>
      </c>
      <c r="OK22" s="17"/>
      <c r="OL22" s="17">
        <v>39.557000000000002</v>
      </c>
      <c r="OM22" s="17">
        <v>14.843</v>
      </c>
      <c r="ON22" s="17">
        <v>7.3</v>
      </c>
      <c r="OO22" s="17">
        <v>10.916</v>
      </c>
      <c r="OP22" s="17">
        <v>10.916</v>
      </c>
      <c r="OQ22" s="17">
        <v>-3.6160000000000001</v>
      </c>
      <c r="OR22" s="17">
        <v>0</v>
      </c>
      <c r="OS22" s="17"/>
      <c r="OT22" s="17"/>
      <c r="OU22" s="17">
        <v>0</v>
      </c>
      <c r="OV22" s="17"/>
      <c r="OW22" s="17"/>
      <c r="OX22" s="17"/>
      <c r="OY22" s="17">
        <v>0</v>
      </c>
      <c r="OZ22" s="17">
        <v>20.3</v>
      </c>
      <c r="PA22" s="17">
        <v>5</v>
      </c>
      <c r="PB22" s="17">
        <v>5</v>
      </c>
      <c r="PC22" s="17">
        <v>15.3</v>
      </c>
      <c r="PD22" s="17">
        <v>9.9</v>
      </c>
      <c r="PE22" s="17">
        <v>9.0000099999999996</v>
      </c>
      <c r="PF22" s="17">
        <v>9</v>
      </c>
      <c r="PG22" s="17">
        <v>0.9</v>
      </c>
      <c r="PH22" s="17">
        <v>5.5</v>
      </c>
      <c r="PI22" s="17">
        <v>5.67</v>
      </c>
      <c r="PJ22" s="17">
        <v>5.67</v>
      </c>
      <c r="PK22" s="17">
        <v>-0.17</v>
      </c>
      <c r="PL22" s="17">
        <v>162.9</v>
      </c>
      <c r="PM22" s="17"/>
      <c r="PN22" s="17">
        <v>184</v>
      </c>
      <c r="PO22" s="17">
        <v>-21.1</v>
      </c>
      <c r="PP22" s="17">
        <v>0.7</v>
      </c>
      <c r="PQ22" s="17">
        <v>0.4</v>
      </c>
      <c r="PR22" s="17">
        <v>0.4</v>
      </c>
      <c r="PS22" s="17">
        <v>0.3</v>
      </c>
      <c r="PT22" s="17">
        <v>1.9</v>
      </c>
      <c r="PU22" s="17">
        <v>1.88</v>
      </c>
      <c r="PV22" s="17">
        <v>1.88</v>
      </c>
      <c r="PW22" s="17">
        <v>0.02</v>
      </c>
      <c r="PX22" s="17">
        <v>4.3</v>
      </c>
      <c r="PY22" s="17">
        <v>4.5</v>
      </c>
      <c r="PZ22" s="17">
        <v>4.5</v>
      </c>
      <c r="QA22" s="17">
        <v>-0.2</v>
      </c>
      <c r="QB22" s="17">
        <v>9.1999999999999993</v>
      </c>
      <c r="QC22" s="17">
        <v>14.56311</v>
      </c>
      <c r="QD22" s="17">
        <v>14.56311</v>
      </c>
      <c r="QE22" s="17">
        <v>-5.3631099999999998</v>
      </c>
      <c r="QF22" s="17">
        <v>7.6</v>
      </c>
      <c r="QG22" s="17">
        <v>7</v>
      </c>
      <c r="QH22" s="17">
        <v>7</v>
      </c>
      <c r="QI22" s="17">
        <v>0.6</v>
      </c>
      <c r="QJ22" s="17">
        <v>5.5</v>
      </c>
      <c r="QK22" s="17">
        <v>7</v>
      </c>
      <c r="QL22" s="17">
        <v>7</v>
      </c>
      <c r="QM22" s="17">
        <v>-1.5</v>
      </c>
      <c r="QN22" s="17">
        <v>3.5</v>
      </c>
      <c r="QO22" s="17">
        <v>3.5</v>
      </c>
      <c r="QP22" s="17">
        <v>3.5</v>
      </c>
      <c r="QQ22" s="17">
        <v>0</v>
      </c>
      <c r="QR22" s="17">
        <v>18.5</v>
      </c>
      <c r="QS22" s="17">
        <v>17.864080000000001</v>
      </c>
      <c r="QT22" s="17">
        <v>17.864080000000001</v>
      </c>
      <c r="QU22" s="17">
        <v>0.63592000000000004</v>
      </c>
      <c r="QV22" s="17">
        <v>3</v>
      </c>
      <c r="QW22" s="17"/>
      <c r="QX22" s="17">
        <v>5.766</v>
      </c>
      <c r="QY22" s="17">
        <v>-2.766</v>
      </c>
      <c r="QZ22" s="17">
        <v>2.9</v>
      </c>
      <c r="RA22" s="17"/>
      <c r="RB22" s="17">
        <v>6.2969999999999997</v>
      </c>
      <c r="RC22" s="17">
        <v>-3.3969999999999998</v>
      </c>
      <c r="RD22" s="17">
        <v>24.3</v>
      </c>
      <c r="RE22" s="17">
        <v>27.5</v>
      </c>
      <c r="RF22" s="17">
        <v>19.190000000000001</v>
      </c>
      <c r="RG22" s="17">
        <v>5.1100000000000003</v>
      </c>
      <c r="RH22" s="17">
        <v>71.400000000000006</v>
      </c>
      <c r="RI22" s="17">
        <v>67.900000000000006</v>
      </c>
      <c r="RJ22" s="17">
        <v>52.72</v>
      </c>
      <c r="RK22" s="17">
        <v>18.68</v>
      </c>
      <c r="RL22" s="17">
        <v>3</v>
      </c>
      <c r="RM22" s="17"/>
      <c r="RN22" s="17">
        <v>3.984</v>
      </c>
      <c r="RO22" s="17">
        <v>-0.98399999999999999</v>
      </c>
      <c r="RP22" s="17">
        <v>3.3</v>
      </c>
      <c r="RQ22" s="17">
        <v>3.0510000000000002</v>
      </c>
      <c r="RR22" s="17">
        <v>3.0510000000000002</v>
      </c>
      <c r="RS22" s="17">
        <v>0.249</v>
      </c>
      <c r="RT22" s="17">
        <v>4.4000000000000004</v>
      </c>
      <c r="RU22" s="17">
        <v>3.8144499999999999</v>
      </c>
      <c r="RV22" s="17">
        <v>3.8144300000000002</v>
      </c>
      <c r="RW22" s="17">
        <v>0.58557000000000003</v>
      </c>
      <c r="RX22" s="17">
        <v>1.2</v>
      </c>
      <c r="RY22" s="17">
        <v>1.2</v>
      </c>
      <c r="RZ22" s="17">
        <v>1.2</v>
      </c>
      <c r="SA22" s="17">
        <v>0</v>
      </c>
      <c r="SB22" s="17">
        <v>0.4</v>
      </c>
      <c r="SC22" s="17">
        <v>0.4</v>
      </c>
      <c r="SD22" s="17">
        <v>0.4</v>
      </c>
      <c r="SE22" s="17">
        <v>0</v>
      </c>
      <c r="SF22" s="17">
        <v>9.6999999999999993</v>
      </c>
      <c r="SG22" s="17">
        <v>6.9</v>
      </c>
      <c r="SH22" s="17">
        <v>6.9</v>
      </c>
      <c r="SI22" s="17">
        <v>2.8</v>
      </c>
      <c r="SJ22" s="17">
        <v>5.2</v>
      </c>
      <c r="SK22" s="17">
        <v>4.8</v>
      </c>
      <c r="SL22" s="17">
        <v>4.8</v>
      </c>
      <c r="SM22" s="17">
        <v>0.4</v>
      </c>
      <c r="SN22" s="17">
        <v>15.5</v>
      </c>
      <c r="SO22" s="17">
        <v>15.53398</v>
      </c>
      <c r="SP22" s="17">
        <v>15.53398</v>
      </c>
      <c r="SQ22" s="17">
        <v>-3.3980000000000003E-2</v>
      </c>
      <c r="SR22" s="17">
        <v>19.899999999999999</v>
      </c>
      <c r="SS22" s="17">
        <v>19.417470000000002</v>
      </c>
      <c r="ST22" s="17">
        <v>19.417480000000001</v>
      </c>
      <c r="SU22" s="17">
        <v>0.48252</v>
      </c>
      <c r="SV22" s="17">
        <v>19.600000000000001</v>
      </c>
      <c r="SW22" s="17">
        <v>18.932040000000001</v>
      </c>
      <c r="SX22" s="17">
        <v>18.932040000000001</v>
      </c>
      <c r="SY22" s="17">
        <v>0.66796</v>
      </c>
      <c r="SZ22" s="17">
        <v>25.9</v>
      </c>
      <c r="TA22" s="17">
        <v>17.995999999999999</v>
      </c>
      <c r="TB22" s="17">
        <v>17.995999999999999</v>
      </c>
      <c r="TC22" s="17">
        <v>7.9039999999999999</v>
      </c>
      <c r="TD22" s="17">
        <v>36</v>
      </c>
      <c r="TE22" s="17">
        <v>20.988</v>
      </c>
      <c r="TF22" s="17">
        <v>20.988</v>
      </c>
      <c r="TG22" s="17">
        <v>15.012</v>
      </c>
      <c r="TH22" s="17">
        <v>27.8</v>
      </c>
      <c r="TI22" s="17"/>
      <c r="TJ22" s="17">
        <v>29.257000000000001</v>
      </c>
      <c r="TK22" s="17">
        <v>-1.4570000000000001</v>
      </c>
      <c r="TL22" s="17"/>
      <c r="TM22" s="17">
        <v>52.6</v>
      </c>
      <c r="TN22" s="17">
        <v>37.008000000000003</v>
      </c>
      <c r="TO22" s="17">
        <v>-37.008000000000003</v>
      </c>
      <c r="TP22" s="17"/>
      <c r="TQ22" s="17">
        <v>64</v>
      </c>
      <c r="TR22" s="17">
        <v>58.05</v>
      </c>
      <c r="TS22" s="17">
        <v>-58.05</v>
      </c>
      <c r="TT22" s="17">
        <v>13.1</v>
      </c>
      <c r="TU22" s="17">
        <v>1.84</v>
      </c>
      <c r="TV22" s="17">
        <v>1.84</v>
      </c>
      <c r="TW22" s="17">
        <v>11.26</v>
      </c>
      <c r="TX22" s="17">
        <v>1.9</v>
      </c>
      <c r="TY22" s="17">
        <v>3.117</v>
      </c>
      <c r="TZ22" s="17">
        <v>3.117</v>
      </c>
      <c r="UA22" s="17">
        <v>-1.2170000000000001</v>
      </c>
      <c r="UB22" s="17">
        <v>13.6</v>
      </c>
      <c r="UC22" s="17">
        <v>8</v>
      </c>
      <c r="UD22" s="17">
        <v>8</v>
      </c>
      <c r="UE22" s="17">
        <v>5.6</v>
      </c>
      <c r="UF22" s="17">
        <v>3.8</v>
      </c>
      <c r="UG22" s="17">
        <v>2.5</v>
      </c>
      <c r="UH22" s="17">
        <v>2.5</v>
      </c>
      <c r="UI22" s="17">
        <v>1.3</v>
      </c>
      <c r="UJ22" s="17">
        <v>7.2</v>
      </c>
      <c r="UK22" s="17">
        <v>7.4</v>
      </c>
      <c r="UL22" s="17">
        <v>7.4</v>
      </c>
      <c r="UM22" s="17">
        <v>-0.2</v>
      </c>
      <c r="UN22" s="17">
        <v>9.5</v>
      </c>
      <c r="UO22" s="17">
        <v>8</v>
      </c>
      <c r="UP22" s="17">
        <v>8</v>
      </c>
      <c r="UQ22" s="17">
        <v>1.5</v>
      </c>
      <c r="UR22" s="17">
        <v>9.8000000000000007</v>
      </c>
      <c r="US22" s="17">
        <v>8.5</v>
      </c>
      <c r="UT22" s="17">
        <v>8.5</v>
      </c>
      <c r="UU22" s="17">
        <v>1.3</v>
      </c>
      <c r="UV22" s="17">
        <v>10.3</v>
      </c>
      <c r="UW22" s="17">
        <v>8.6999999999999993</v>
      </c>
      <c r="UX22" s="17">
        <v>8.6999999999999993</v>
      </c>
      <c r="UY22" s="17">
        <v>1.6</v>
      </c>
      <c r="UZ22" s="17">
        <v>6.5</v>
      </c>
      <c r="VA22" s="17">
        <v>8.4550000000000001</v>
      </c>
      <c r="VB22" s="17">
        <v>8.4550000000000001</v>
      </c>
      <c r="VC22" s="17">
        <v>-1.9550000000000001</v>
      </c>
      <c r="VD22" s="17">
        <v>230.6</v>
      </c>
      <c r="VE22" s="17"/>
      <c r="VF22" s="17">
        <v>179.114</v>
      </c>
      <c r="VG22" s="17">
        <v>51.485999999999997</v>
      </c>
      <c r="VH22" s="17">
        <v>4.8</v>
      </c>
      <c r="VI22" s="17"/>
      <c r="VJ22" s="17">
        <v>10.513999999999999</v>
      </c>
      <c r="VK22" s="17">
        <v>-5.7140000000000004</v>
      </c>
      <c r="VL22" s="17">
        <v>108</v>
      </c>
      <c r="VM22" s="17"/>
      <c r="VN22" s="17">
        <v>108.556</v>
      </c>
      <c r="VO22" s="17">
        <v>-0.55600000000000005</v>
      </c>
      <c r="VP22" s="17">
        <v>0.3</v>
      </c>
      <c r="VQ22" s="17">
        <v>0.6</v>
      </c>
      <c r="VR22" s="17">
        <v>0.6</v>
      </c>
      <c r="VS22" s="17">
        <v>-0.3</v>
      </c>
      <c r="VT22" s="17">
        <v>92.2</v>
      </c>
      <c r="VU22" s="17">
        <v>96.3</v>
      </c>
      <c r="VV22" s="17">
        <v>44</v>
      </c>
      <c r="VW22" s="17">
        <v>48.2</v>
      </c>
      <c r="VX22" s="17">
        <v>0</v>
      </c>
      <c r="VY22" s="17">
        <v>93</v>
      </c>
      <c r="VZ22" s="17">
        <v>37</v>
      </c>
      <c r="WA22" s="17">
        <v>-37</v>
      </c>
      <c r="WB22" s="17">
        <v>84.6</v>
      </c>
      <c r="WC22" s="17"/>
      <c r="WD22" s="17">
        <v>82.739000000000004</v>
      </c>
      <c r="WE22" s="17">
        <v>1.861</v>
      </c>
      <c r="WF22" s="17">
        <v>1.4</v>
      </c>
      <c r="WG22" s="17">
        <v>1.4490000000000001</v>
      </c>
      <c r="WH22" s="17">
        <v>1.4490000000000001</v>
      </c>
      <c r="WI22" s="17">
        <v>-4.9000000000000002E-2</v>
      </c>
      <c r="WJ22" s="17">
        <v>2.4</v>
      </c>
      <c r="WK22" s="17">
        <v>2.4</v>
      </c>
      <c r="WL22" s="17">
        <v>2.4</v>
      </c>
      <c r="WM22" s="17">
        <v>0</v>
      </c>
      <c r="WN22" s="17">
        <v>2.4</v>
      </c>
      <c r="WO22" s="17">
        <v>1.2</v>
      </c>
      <c r="WP22" s="17">
        <v>1.2</v>
      </c>
      <c r="WQ22" s="17">
        <v>1.2</v>
      </c>
      <c r="WR22" s="17">
        <v>2.5</v>
      </c>
      <c r="WS22" s="17">
        <v>2.8</v>
      </c>
      <c r="WT22" s="17">
        <v>2.8</v>
      </c>
      <c r="WU22" s="17">
        <v>-0.3</v>
      </c>
      <c r="WV22" s="17">
        <v>5.6</v>
      </c>
      <c r="WW22" s="17"/>
      <c r="WX22" s="17">
        <v>7.2249999999999996</v>
      </c>
      <c r="WY22" s="17">
        <v>-1.625</v>
      </c>
      <c r="WZ22" s="17">
        <v>7.3</v>
      </c>
      <c r="XA22" s="17">
        <v>7.4</v>
      </c>
      <c r="XB22" s="17">
        <v>7.4</v>
      </c>
      <c r="XC22" s="17">
        <v>-0.1</v>
      </c>
      <c r="XD22" s="17">
        <v>19.5</v>
      </c>
      <c r="XE22" s="17">
        <v>18.932040000000001</v>
      </c>
      <c r="XF22" s="17">
        <v>18.932040000000001</v>
      </c>
      <c r="XG22" s="17">
        <v>0.56796000000000002</v>
      </c>
      <c r="XH22" s="17">
        <v>9.4</v>
      </c>
      <c r="XI22" s="17">
        <v>10.7</v>
      </c>
      <c r="XJ22" s="17">
        <v>10.7</v>
      </c>
      <c r="XK22" s="17">
        <v>-1.3</v>
      </c>
      <c r="XL22" s="17">
        <v>28.6</v>
      </c>
      <c r="XM22" s="17">
        <v>29</v>
      </c>
      <c r="XN22" s="17">
        <v>29</v>
      </c>
      <c r="XO22" s="17">
        <v>-0.4</v>
      </c>
      <c r="XP22" s="17">
        <v>31.9</v>
      </c>
      <c r="XQ22" s="17">
        <v>29</v>
      </c>
      <c r="XR22" s="17">
        <v>29</v>
      </c>
      <c r="XS22" s="17">
        <v>2.9</v>
      </c>
      <c r="XT22" s="17">
        <v>15</v>
      </c>
      <c r="XU22" s="17">
        <v>14</v>
      </c>
      <c r="XV22" s="17">
        <v>14</v>
      </c>
      <c r="XW22" s="17">
        <v>1</v>
      </c>
      <c r="XX22" s="17">
        <v>18.5</v>
      </c>
      <c r="XY22" s="17">
        <v>19.652000000000001</v>
      </c>
      <c r="XZ22" s="17">
        <v>19.652000000000001</v>
      </c>
      <c r="YA22" s="17">
        <v>-1.1519999999999999</v>
      </c>
      <c r="YB22" s="17">
        <v>8.4499999999999993</v>
      </c>
      <c r="YC22" s="17">
        <v>7.88</v>
      </c>
      <c r="YD22" s="17">
        <v>7.88</v>
      </c>
      <c r="YE22" s="17">
        <v>0.56999999999999995</v>
      </c>
      <c r="YF22" s="17">
        <v>11.2</v>
      </c>
      <c r="YG22" s="17">
        <v>11</v>
      </c>
      <c r="YH22" s="17">
        <v>11</v>
      </c>
      <c r="YI22" s="17">
        <v>0.2</v>
      </c>
    </row>
    <row r="23" spans="1:659" ht="24" customHeight="1" x14ac:dyDescent="0.3">
      <c r="A23" s="1"/>
      <c r="B23" s="16" t="s">
        <v>83</v>
      </c>
      <c r="C23" s="16" t="s">
        <v>783</v>
      </c>
      <c r="D23" s="17">
        <v>86</v>
      </c>
      <c r="E23" s="17">
        <v>83.28134</v>
      </c>
      <c r="F23" s="17">
        <v>75.803700000000006</v>
      </c>
      <c r="G23" s="17">
        <v>10.196300000000001</v>
      </c>
      <c r="H23" s="17">
        <v>641.29999999999995</v>
      </c>
      <c r="I23" s="17">
        <v>635.02584000000002</v>
      </c>
      <c r="J23" s="17">
        <v>635.02589999999998</v>
      </c>
      <c r="K23" s="17">
        <v>6.2740999999999998</v>
      </c>
      <c r="L23" s="17">
        <v>215.2</v>
      </c>
      <c r="M23" s="17">
        <v>206.58519000000001</v>
      </c>
      <c r="N23" s="17">
        <v>206.58520999999999</v>
      </c>
      <c r="O23" s="17">
        <v>8.6147899999999993</v>
      </c>
      <c r="P23" s="17">
        <v>0</v>
      </c>
      <c r="Q23" s="17"/>
      <c r="R23" s="17"/>
      <c r="S23" s="17">
        <v>0</v>
      </c>
      <c r="T23" s="17"/>
      <c r="U23" s="17"/>
      <c r="V23" s="17"/>
      <c r="W23" s="17">
        <v>0</v>
      </c>
      <c r="X23" s="17">
        <v>82</v>
      </c>
      <c r="Y23" s="17">
        <v>76.798209999999997</v>
      </c>
      <c r="Z23" s="17">
        <v>76.798159999999996</v>
      </c>
      <c r="AA23" s="17">
        <v>5.2018399999999998</v>
      </c>
      <c r="AB23" s="17">
        <v>154.1</v>
      </c>
      <c r="AC23" s="17">
        <v>140.56</v>
      </c>
      <c r="AD23" s="17">
        <v>140.56</v>
      </c>
      <c r="AE23" s="17">
        <v>13.54</v>
      </c>
      <c r="AF23" s="17"/>
      <c r="AG23" s="17"/>
      <c r="AH23" s="17"/>
      <c r="AI23" s="17">
        <v>0</v>
      </c>
      <c r="AJ23" s="17"/>
      <c r="AK23" s="17"/>
      <c r="AL23" s="17"/>
      <c r="AM23" s="17">
        <v>0</v>
      </c>
      <c r="AN23" s="17"/>
      <c r="AO23" s="17"/>
      <c r="AP23" s="17"/>
      <c r="AQ23" s="17">
        <v>0</v>
      </c>
      <c r="AR23" s="17">
        <v>107.7</v>
      </c>
      <c r="AS23" s="17">
        <v>203.79562999999999</v>
      </c>
      <c r="AT23" s="17">
        <v>203.79567</v>
      </c>
      <c r="AU23" s="17">
        <v>-96.095669999999998</v>
      </c>
      <c r="AV23" s="17">
        <v>108.2</v>
      </c>
      <c r="AW23" s="17">
        <v>203.79562999999999</v>
      </c>
      <c r="AX23" s="17">
        <v>203.79567</v>
      </c>
      <c r="AY23" s="17">
        <v>-95.595669999999998</v>
      </c>
      <c r="AZ23" s="17">
        <v>132.5</v>
      </c>
      <c r="BA23" s="17">
        <v>204.40763000000001</v>
      </c>
      <c r="BB23" s="17">
        <v>204.40767</v>
      </c>
      <c r="BC23" s="17">
        <v>-71.907669999999996</v>
      </c>
      <c r="BD23" s="17">
        <v>215.7</v>
      </c>
      <c r="BE23" s="17">
        <v>207.04161999999999</v>
      </c>
      <c r="BF23" s="17">
        <v>207.04164</v>
      </c>
      <c r="BG23" s="17">
        <v>8.6583600000000001</v>
      </c>
      <c r="BH23" s="17">
        <v>111</v>
      </c>
      <c r="BI23" s="17">
        <v>103.83168000000001</v>
      </c>
      <c r="BJ23" s="17">
        <v>103.8317</v>
      </c>
      <c r="BK23" s="17">
        <v>7.1683000000000003</v>
      </c>
      <c r="BL23" s="17">
        <v>126.6</v>
      </c>
      <c r="BM23" s="17">
        <v>118.81031</v>
      </c>
      <c r="BN23" s="17">
        <v>102.90485</v>
      </c>
      <c r="BO23" s="17">
        <v>23.695150000000002</v>
      </c>
      <c r="BP23" s="17">
        <v>3.4</v>
      </c>
      <c r="BQ23" s="17">
        <v>3.14351</v>
      </c>
      <c r="BR23" s="17">
        <v>3.14351</v>
      </c>
      <c r="BS23" s="17">
        <v>0.25649</v>
      </c>
      <c r="BT23" s="17"/>
      <c r="BU23" s="17"/>
      <c r="BV23" s="17"/>
      <c r="BW23" s="17">
        <v>0</v>
      </c>
      <c r="BX23" s="17"/>
      <c r="BY23" s="17"/>
      <c r="BZ23" s="17"/>
      <c r="CA23" s="17">
        <v>0</v>
      </c>
      <c r="CB23" s="17"/>
      <c r="CC23" s="17"/>
      <c r="CD23" s="17"/>
      <c r="CE23" s="17">
        <v>0</v>
      </c>
      <c r="CF23" s="17"/>
      <c r="CG23" s="17"/>
      <c r="CH23" s="17"/>
      <c r="CI23" s="17">
        <v>0</v>
      </c>
      <c r="CJ23" s="17">
        <v>161.1</v>
      </c>
      <c r="CK23" s="17">
        <v>163.90777</v>
      </c>
      <c r="CL23" s="17">
        <v>163.90777</v>
      </c>
      <c r="CM23" s="17">
        <v>-2.8077700000000001</v>
      </c>
      <c r="CN23" s="17">
        <v>8.6</v>
      </c>
      <c r="CO23" s="17">
        <v>5.1333399999999996</v>
      </c>
      <c r="CP23" s="17">
        <v>5.1333399999999996</v>
      </c>
      <c r="CQ23" s="17">
        <v>3.4666600000000001</v>
      </c>
      <c r="CR23" s="17">
        <v>6.2</v>
      </c>
      <c r="CS23" s="17">
        <v>2.8177599999999998</v>
      </c>
      <c r="CT23" s="17">
        <v>2.8177599999999998</v>
      </c>
      <c r="CU23" s="17">
        <v>3.3822399999999999</v>
      </c>
      <c r="CV23" s="17"/>
      <c r="CW23" s="17"/>
      <c r="CX23" s="17"/>
      <c r="CY23" s="17">
        <v>0</v>
      </c>
      <c r="CZ23" s="17">
        <v>6.8</v>
      </c>
      <c r="DA23" s="17">
        <v>6.8787000000000003</v>
      </c>
      <c r="DB23" s="17">
        <v>6.8787000000000003</v>
      </c>
      <c r="DC23" s="17">
        <v>-7.8700000000000006E-2</v>
      </c>
      <c r="DD23" s="17">
        <v>10.3</v>
      </c>
      <c r="DE23" s="17">
        <v>14.918979999999999</v>
      </c>
      <c r="DF23" s="17">
        <v>14.919409999999999</v>
      </c>
      <c r="DG23" s="17">
        <v>-4.6194100000000002</v>
      </c>
      <c r="DH23" s="17">
        <v>62.5</v>
      </c>
      <c r="DI23" s="17">
        <v>64.649330000000006</v>
      </c>
      <c r="DJ23" s="17">
        <v>81.438689999999994</v>
      </c>
      <c r="DK23" s="17">
        <v>-18.938690000000001</v>
      </c>
      <c r="DL23" s="17"/>
      <c r="DM23" s="17"/>
      <c r="DN23" s="17"/>
      <c r="DO23" s="17">
        <v>0</v>
      </c>
      <c r="DP23" s="17"/>
      <c r="DQ23" s="17"/>
      <c r="DR23" s="17"/>
      <c r="DS23" s="17">
        <v>0</v>
      </c>
      <c r="DT23" s="17"/>
      <c r="DU23" s="17"/>
      <c r="DV23" s="17"/>
      <c r="DW23" s="17">
        <v>0</v>
      </c>
      <c r="DX23" s="17"/>
      <c r="DY23" s="17"/>
      <c r="DZ23" s="17"/>
      <c r="EA23" s="17">
        <v>0</v>
      </c>
      <c r="EB23" s="17">
        <v>72.599999999999994</v>
      </c>
      <c r="EC23" s="17">
        <v>63.388280000000002</v>
      </c>
      <c r="ED23" s="17">
        <v>64.596170000000001</v>
      </c>
      <c r="EE23" s="17">
        <v>8.0038300000000007</v>
      </c>
      <c r="EF23" s="17">
        <v>52.5</v>
      </c>
      <c r="EG23" s="17">
        <v>20.618880000000001</v>
      </c>
      <c r="EH23" s="17">
        <v>60.649149999999999</v>
      </c>
      <c r="EI23" s="17">
        <v>-8.1491500000000006</v>
      </c>
      <c r="EJ23" s="17"/>
      <c r="EK23" s="17"/>
      <c r="EL23" s="17"/>
      <c r="EM23" s="17">
        <v>0</v>
      </c>
      <c r="EN23" s="17"/>
      <c r="EO23" s="17"/>
      <c r="EP23" s="17"/>
      <c r="EQ23" s="17">
        <v>0</v>
      </c>
      <c r="ER23" s="17"/>
      <c r="ES23" s="17"/>
      <c r="ET23" s="17"/>
      <c r="EU23" s="17">
        <v>0</v>
      </c>
      <c r="EV23" s="17">
        <v>6.5</v>
      </c>
      <c r="EW23" s="17">
        <v>6.39</v>
      </c>
      <c r="EX23" s="17">
        <v>6.39</v>
      </c>
      <c r="EY23" s="17">
        <v>0.11</v>
      </c>
      <c r="EZ23" s="17">
        <v>148.30000000000001</v>
      </c>
      <c r="FA23" s="17">
        <v>228.19417000000001</v>
      </c>
      <c r="FB23" s="17">
        <v>163.56348</v>
      </c>
      <c r="FC23" s="17">
        <v>-15.263479999999999</v>
      </c>
      <c r="FD23" s="17">
        <v>44.4</v>
      </c>
      <c r="FE23" s="17">
        <v>38.794800000000002</v>
      </c>
      <c r="FF23" s="17">
        <v>38.794800000000002</v>
      </c>
      <c r="FG23" s="17">
        <v>5.6052</v>
      </c>
      <c r="FH23" s="17">
        <v>77.900000000000006</v>
      </c>
      <c r="FI23" s="17">
        <v>74.999709999999993</v>
      </c>
      <c r="FJ23" s="17">
        <v>97.93817</v>
      </c>
      <c r="FK23" s="17">
        <v>-20.038170000000001</v>
      </c>
      <c r="FL23" s="17">
        <v>27.4</v>
      </c>
      <c r="FM23" s="17">
        <v>19.99897</v>
      </c>
      <c r="FN23" s="17">
        <v>19.99897</v>
      </c>
      <c r="FO23" s="17">
        <v>7.4010300000000004</v>
      </c>
      <c r="FP23" s="17">
        <v>18.5</v>
      </c>
      <c r="FQ23" s="17">
        <v>19.192229999999999</v>
      </c>
      <c r="FR23" s="17">
        <v>19.192229999999999</v>
      </c>
      <c r="FS23" s="17">
        <v>-0.69223000000000001</v>
      </c>
      <c r="FT23" s="17">
        <v>12.2</v>
      </c>
      <c r="FU23" s="17">
        <v>11.165050000000001</v>
      </c>
      <c r="FV23" s="17">
        <v>11.165050000000001</v>
      </c>
      <c r="FW23" s="17">
        <v>1.03495</v>
      </c>
      <c r="FX23" s="17">
        <v>94.3</v>
      </c>
      <c r="FY23" s="17">
        <v>87.68835</v>
      </c>
      <c r="FZ23" s="17">
        <v>87.68835</v>
      </c>
      <c r="GA23" s="17">
        <v>6.61165</v>
      </c>
      <c r="GB23" s="17">
        <v>126.6</v>
      </c>
      <c r="GC23" s="17">
        <v>133.88691</v>
      </c>
      <c r="GD23" s="17">
        <v>184.91498000000001</v>
      </c>
      <c r="GE23" s="17">
        <v>-58.314979999999998</v>
      </c>
      <c r="GF23" s="17">
        <v>126.8</v>
      </c>
      <c r="GG23" s="17">
        <v>133.88691</v>
      </c>
      <c r="GH23" s="17">
        <v>184.91498000000001</v>
      </c>
      <c r="GI23" s="17">
        <v>-58.114980000000003</v>
      </c>
      <c r="GJ23" s="17">
        <v>155.30000000000001</v>
      </c>
      <c r="GK23" s="17">
        <v>134.28898000000001</v>
      </c>
      <c r="GL23" s="17">
        <v>185.47028</v>
      </c>
      <c r="GM23" s="17">
        <v>-30.170280000000002</v>
      </c>
      <c r="GN23" s="17">
        <v>111.1</v>
      </c>
      <c r="GO23" s="17">
        <v>87.858310000000003</v>
      </c>
      <c r="GP23" s="17">
        <v>87.858310000000003</v>
      </c>
      <c r="GQ23" s="17">
        <v>23.241689999999998</v>
      </c>
      <c r="GR23" s="17">
        <v>7.4</v>
      </c>
      <c r="GS23" s="17">
        <v>7.5127800000000002</v>
      </c>
      <c r="GT23" s="17">
        <v>7.5127800000000002</v>
      </c>
      <c r="GU23" s="17">
        <v>-0.11278000000000001</v>
      </c>
      <c r="GV23" s="17">
        <v>8.4</v>
      </c>
      <c r="GW23" s="17">
        <v>7.8816100000000002</v>
      </c>
      <c r="GX23" s="17">
        <v>7.8816100000000002</v>
      </c>
      <c r="GY23" s="17">
        <v>0.51839000000000002</v>
      </c>
      <c r="GZ23" s="17">
        <v>32.799999999999997</v>
      </c>
      <c r="HA23" s="17"/>
      <c r="HB23" s="17">
        <v>25.41488</v>
      </c>
      <c r="HC23" s="17">
        <v>7.3851199999999997</v>
      </c>
      <c r="HD23" s="17">
        <v>22.3</v>
      </c>
      <c r="HE23" s="17">
        <v>22.118220000000001</v>
      </c>
      <c r="HF23" s="17">
        <v>22.118220000000001</v>
      </c>
      <c r="HG23" s="17">
        <v>0.18178</v>
      </c>
      <c r="HH23" s="17">
        <v>2</v>
      </c>
      <c r="HI23" s="17">
        <v>1.97359</v>
      </c>
      <c r="HJ23" s="17">
        <v>1.97359</v>
      </c>
      <c r="HK23" s="17">
        <v>2.6409999999999999E-2</v>
      </c>
      <c r="HL23" s="17"/>
      <c r="HM23" s="17"/>
      <c r="HN23" s="17"/>
      <c r="HO23" s="17">
        <v>0</v>
      </c>
      <c r="HP23" s="17">
        <v>150.80000000000001</v>
      </c>
      <c r="HQ23" s="17">
        <v>82.856399999999994</v>
      </c>
      <c r="HR23" s="17">
        <v>47.422699999999999</v>
      </c>
      <c r="HS23" s="17">
        <v>103.37730000000001</v>
      </c>
      <c r="HT23" s="17"/>
      <c r="HU23" s="17"/>
      <c r="HV23" s="17"/>
      <c r="HW23" s="17">
        <v>0</v>
      </c>
      <c r="HX23" s="17"/>
      <c r="HY23" s="17"/>
      <c r="HZ23" s="17"/>
      <c r="IA23" s="17">
        <v>0</v>
      </c>
      <c r="IB23" s="17">
        <v>20.6</v>
      </c>
      <c r="IC23" s="17">
        <v>28.877569999999999</v>
      </c>
      <c r="ID23" s="17"/>
      <c r="IE23" s="17">
        <v>20.6</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129.5</v>
      </c>
      <c r="JE23" s="17">
        <v>132.70939999999999</v>
      </c>
      <c r="JF23" s="17">
        <v>74.539240000000007</v>
      </c>
      <c r="JG23" s="17">
        <v>54.960760000000001</v>
      </c>
      <c r="JH23" s="17">
        <v>94.1</v>
      </c>
      <c r="JI23" s="17">
        <v>96.083029999999994</v>
      </c>
      <c r="JJ23" s="17">
        <v>170.94</v>
      </c>
      <c r="JK23" s="17">
        <v>-76.84</v>
      </c>
      <c r="JL23" s="17">
        <v>94</v>
      </c>
      <c r="JM23" s="17">
        <v>96.083029999999994</v>
      </c>
      <c r="JN23" s="17">
        <v>170.94</v>
      </c>
      <c r="JO23" s="17">
        <v>-76.94</v>
      </c>
      <c r="JP23" s="17">
        <v>85.2</v>
      </c>
      <c r="JQ23" s="17">
        <v>96.083029999999994</v>
      </c>
      <c r="JR23" s="17">
        <v>170.94</v>
      </c>
      <c r="JS23" s="17">
        <v>-85.74</v>
      </c>
      <c r="JT23" s="17">
        <v>150.69999999999999</v>
      </c>
      <c r="JU23" s="17">
        <v>144.55735999999999</v>
      </c>
      <c r="JV23" s="17">
        <v>257.18</v>
      </c>
      <c r="JW23" s="17">
        <v>-106.48</v>
      </c>
      <c r="JX23" s="17"/>
      <c r="JY23" s="17"/>
      <c r="JZ23" s="17"/>
      <c r="KA23" s="17">
        <v>0</v>
      </c>
      <c r="KB23" s="17"/>
      <c r="KC23" s="17"/>
      <c r="KD23" s="17"/>
      <c r="KE23" s="17">
        <v>0</v>
      </c>
      <c r="KF23" s="17"/>
      <c r="KG23" s="17"/>
      <c r="KH23" s="17"/>
      <c r="KI23" s="17">
        <v>0</v>
      </c>
      <c r="KJ23" s="17"/>
      <c r="KK23" s="17"/>
      <c r="KL23" s="17"/>
      <c r="KM23" s="17">
        <v>0</v>
      </c>
      <c r="KN23" s="17">
        <v>0</v>
      </c>
      <c r="KO23" s="17"/>
      <c r="KP23" s="17"/>
      <c r="KQ23" s="17">
        <v>0</v>
      </c>
      <c r="KR23" s="17"/>
      <c r="KS23" s="17"/>
      <c r="KT23" s="17"/>
      <c r="KU23" s="17">
        <v>0</v>
      </c>
      <c r="KV23" s="17"/>
      <c r="KW23" s="17"/>
      <c r="KX23" s="17"/>
      <c r="KY23" s="17">
        <v>0</v>
      </c>
      <c r="KZ23" s="17"/>
      <c r="LA23" s="17"/>
      <c r="LB23" s="17"/>
      <c r="LC23" s="17">
        <v>0</v>
      </c>
      <c r="LD23" s="17">
        <v>2.4</v>
      </c>
      <c r="LE23" s="17"/>
      <c r="LF23" s="17"/>
      <c r="LG23" s="17">
        <v>2.4</v>
      </c>
      <c r="LH23" s="17">
        <v>93.3</v>
      </c>
      <c r="LI23" s="17">
        <v>51.377249999999997</v>
      </c>
      <c r="LJ23" s="17">
        <v>74.415030000000002</v>
      </c>
      <c r="LK23" s="17">
        <v>18.884969999999999</v>
      </c>
      <c r="LL23" s="17">
        <v>118.3</v>
      </c>
      <c r="LM23" s="17">
        <v>92.450339999999997</v>
      </c>
      <c r="LN23" s="17">
        <v>101.62126000000001</v>
      </c>
      <c r="LO23" s="17">
        <v>16.678740000000001</v>
      </c>
      <c r="LP23" s="17">
        <v>65.7</v>
      </c>
      <c r="LQ23" s="17">
        <v>67.133979999999994</v>
      </c>
      <c r="LR23" s="17">
        <v>67.133979999999994</v>
      </c>
      <c r="LS23" s="17">
        <v>-1.43398</v>
      </c>
      <c r="LT23" s="17">
        <v>75.900000000000006</v>
      </c>
      <c r="LU23" s="17">
        <v>72.374049999999997</v>
      </c>
      <c r="LV23" s="17">
        <v>75.997690000000006</v>
      </c>
      <c r="LW23" s="17">
        <v>-9.7689999999999999E-2</v>
      </c>
      <c r="LX23" s="17">
        <v>30.6</v>
      </c>
      <c r="LY23" s="17">
        <v>29.951460000000001</v>
      </c>
      <c r="LZ23" s="17">
        <v>29.951460000000001</v>
      </c>
      <c r="MA23" s="17">
        <v>0.64854000000000001</v>
      </c>
      <c r="MB23" s="17"/>
      <c r="MC23" s="17"/>
      <c r="MD23" s="17"/>
      <c r="ME23" s="17">
        <v>0</v>
      </c>
      <c r="MF23" s="17"/>
      <c r="MG23" s="17"/>
      <c r="MH23" s="17"/>
      <c r="MI23" s="17">
        <v>0</v>
      </c>
      <c r="MJ23" s="17"/>
      <c r="MK23" s="17"/>
      <c r="ML23" s="17"/>
      <c r="MM23" s="17">
        <v>0</v>
      </c>
      <c r="MN23" s="17"/>
      <c r="MO23" s="17"/>
      <c r="MP23" s="17"/>
      <c r="MQ23" s="17">
        <v>0</v>
      </c>
      <c r="MR23" s="17">
        <v>150.1</v>
      </c>
      <c r="MS23" s="17">
        <v>145.86797999999999</v>
      </c>
      <c r="MT23" s="17">
        <v>145.86798999999999</v>
      </c>
      <c r="MU23" s="17">
        <v>4.2320099999999998</v>
      </c>
      <c r="MV23" s="17">
        <v>69.2</v>
      </c>
      <c r="MW23" s="17">
        <v>73.153009999999995</v>
      </c>
      <c r="MX23" s="17">
        <v>73.153019999999998</v>
      </c>
      <c r="MY23" s="17">
        <v>-3.95302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0.2</v>
      </c>
      <c r="OC23" s="17"/>
      <c r="OD23" s="17">
        <v>7.8E-2</v>
      </c>
      <c r="OE23" s="17">
        <v>0.122</v>
      </c>
      <c r="OF23" s="17">
        <v>86.5</v>
      </c>
      <c r="OG23" s="17">
        <v>102.54</v>
      </c>
      <c r="OH23" s="17">
        <v>63.82</v>
      </c>
      <c r="OI23" s="17">
        <v>22.68</v>
      </c>
      <c r="OJ23" s="17">
        <v>79</v>
      </c>
      <c r="OK23" s="17"/>
      <c r="OL23" s="17">
        <v>53.447000000000003</v>
      </c>
      <c r="OM23" s="17">
        <v>25.553000000000001</v>
      </c>
      <c r="ON23" s="17">
        <v>7.3</v>
      </c>
      <c r="OO23" s="17">
        <v>11.273999999999999</v>
      </c>
      <c r="OP23" s="17">
        <v>11.273999999999999</v>
      </c>
      <c r="OQ23" s="17">
        <v>-3.9740000000000002</v>
      </c>
      <c r="OR23" s="17">
        <v>0.1</v>
      </c>
      <c r="OS23" s="17"/>
      <c r="OT23" s="17"/>
      <c r="OU23" s="17">
        <v>0.1</v>
      </c>
      <c r="OV23" s="17"/>
      <c r="OW23" s="17"/>
      <c r="OX23" s="17"/>
      <c r="OY23" s="17">
        <v>0</v>
      </c>
      <c r="OZ23" s="17">
        <v>21.1</v>
      </c>
      <c r="PA23" s="17">
        <v>5</v>
      </c>
      <c r="PB23" s="17">
        <v>5</v>
      </c>
      <c r="PC23" s="17">
        <v>16.100000000000001</v>
      </c>
      <c r="PD23" s="17">
        <v>9.9</v>
      </c>
      <c r="PE23" s="17">
        <v>9.0000099999999996</v>
      </c>
      <c r="PF23" s="17">
        <v>9</v>
      </c>
      <c r="PG23" s="17">
        <v>0.9</v>
      </c>
      <c r="PH23" s="17">
        <v>5.0999999999999996</v>
      </c>
      <c r="PI23" s="17">
        <v>5.67</v>
      </c>
      <c r="PJ23" s="17">
        <v>5.67</v>
      </c>
      <c r="PK23" s="17">
        <v>-0.56999999999999995</v>
      </c>
      <c r="PL23" s="17">
        <v>48.2</v>
      </c>
      <c r="PM23" s="17"/>
      <c r="PN23" s="17">
        <v>191</v>
      </c>
      <c r="PO23" s="17">
        <v>-142.80000000000001</v>
      </c>
      <c r="PP23" s="17">
        <v>0.7</v>
      </c>
      <c r="PQ23" s="17">
        <v>0.4</v>
      </c>
      <c r="PR23" s="17">
        <v>0.4</v>
      </c>
      <c r="PS23" s="17">
        <v>0.3</v>
      </c>
      <c r="PT23" s="17">
        <v>1.9</v>
      </c>
      <c r="PU23" s="17">
        <v>1.88</v>
      </c>
      <c r="PV23" s="17">
        <v>1.88</v>
      </c>
      <c r="PW23" s="17">
        <v>0.02</v>
      </c>
      <c r="PX23" s="17">
        <v>4.8</v>
      </c>
      <c r="PY23" s="17">
        <v>4.5</v>
      </c>
      <c r="PZ23" s="17">
        <v>4.5</v>
      </c>
      <c r="QA23" s="17">
        <v>0.3</v>
      </c>
      <c r="QB23" s="17">
        <v>8.1999999999999993</v>
      </c>
      <c r="QC23" s="17">
        <v>14.56311</v>
      </c>
      <c r="QD23" s="17">
        <v>14.56311</v>
      </c>
      <c r="QE23" s="17">
        <v>-6.3631099999999998</v>
      </c>
      <c r="QF23" s="17">
        <v>7.7</v>
      </c>
      <c r="QG23" s="17">
        <v>7</v>
      </c>
      <c r="QH23" s="17">
        <v>7</v>
      </c>
      <c r="QI23" s="17">
        <v>0.7</v>
      </c>
      <c r="QJ23" s="17">
        <v>5.5</v>
      </c>
      <c r="QK23" s="17">
        <v>7</v>
      </c>
      <c r="QL23" s="17">
        <v>7</v>
      </c>
      <c r="QM23" s="17">
        <v>-1.5</v>
      </c>
      <c r="QN23" s="17">
        <v>3.5</v>
      </c>
      <c r="QO23" s="17">
        <v>3.5</v>
      </c>
      <c r="QP23" s="17">
        <v>3.5</v>
      </c>
      <c r="QQ23" s="17">
        <v>0</v>
      </c>
      <c r="QR23" s="17">
        <v>18.5</v>
      </c>
      <c r="QS23" s="17">
        <v>17.864080000000001</v>
      </c>
      <c r="QT23" s="17">
        <v>17.864080000000001</v>
      </c>
      <c r="QU23" s="17">
        <v>0.63592000000000004</v>
      </c>
      <c r="QV23" s="17">
        <v>5</v>
      </c>
      <c r="QW23" s="17"/>
      <c r="QX23" s="17">
        <v>8.2089999999999996</v>
      </c>
      <c r="QY23" s="17">
        <v>-3.2090000000000001</v>
      </c>
      <c r="QZ23" s="17">
        <v>6.1</v>
      </c>
      <c r="RA23" s="17"/>
      <c r="RB23" s="17">
        <v>11.042</v>
      </c>
      <c r="RC23" s="17">
        <v>-4.9420000000000002</v>
      </c>
      <c r="RD23" s="17">
        <v>26.2</v>
      </c>
      <c r="RE23" s="17">
        <v>26.9</v>
      </c>
      <c r="RF23" s="17">
        <v>19.37</v>
      </c>
      <c r="RG23" s="17">
        <v>6.83</v>
      </c>
      <c r="RH23" s="17">
        <v>70.099999999999994</v>
      </c>
      <c r="RI23" s="17">
        <v>66.599999999999994</v>
      </c>
      <c r="RJ23" s="17">
        <v>54.17</v>
      </c>
      <c r="RK23" s="17">
        <v>15.93</v>
      </c>
      <c r="RL23" s="17">
        <v>3.5</v>
      </c>
      <c r="RM23" s="17"/>
      <c r="RN23" s="17">
        <v>6.5149999999999997</v>
      </c>
      <c r="RO23" s="17">
        <v>-3.0150000000000001</v>
      </c>
      <c r="RP23" s="17">
        <v>3.3</v>
      </c>
      <c r="RQ23" s="17">
        <v>3.0510000000000002</v>
      </c>
      <c r="RR23" s="17">
        <v>3.0510000000000002</v>
      </c>
      <c r="RS23" s="17">
        <v>0.249</v>
      </c>
      <c r="RT23" s="17">
        <v>4.3</v>
      </c>
      <c r="RU23" s="17">
        <v>6.6796100000000003</v>
      </c>
      <c r="RV23" s="17"/>
      <c r="RW23" s="17">
        <v>4.3</v>
      </c>
      <c r="RX23" s="17">
        <v>1.2</v>
      </c>
      <c r="RY23" s="17">
        <v>1.2</v>
      </c>
      <c r="RZ23" s="17">
        <v>1.2</v>
      </c>
      <c r="SA23" s="17">
        <v>0</v>
      </c>
      <c r="SB23" s="17">
        <v>0.4</v>
      </c>
      <c r="SC23" s="17">
        <v>0.4</v>
      </c>
      <c r="SD23" s="17">
        <v>0.4</v>
      </c>
      <c r="SE23" s="17">
        <v>0</v>
      </c>
      <c r="SF23" s="17">
        <v>9.6999999999999993</v>
      </c>
      <c r="SG23" s="17">
        <v>6.9</v>
      </c>
      <c r="SH23" s="17">
        <v>6.9</v>
      </c>
      <c r="SI23" s="17">
        <v>2.8</v>
      </c>
      <c r="SJ23" s="17">
        <v>5.0999999999999996</v>
      </c>
      <c r="SK23" s="17">
        <v>4.8</v>
      </c>
      <c r="SL23" s="17">
        <v>4.8</v>
      </c>
      <c r="SM23" s="17">
        <v>0.3</v>
      </c>
      <c r="SN23" s="17">
        <v>15.9</v>
      </c>
      <c r="SO23" s="17">
        <v>15.53398</v>
      </c>
      <c r="SP23" s="17">
        <v>15.53398</v>
      </c>
      <c r="SQ23" s="17">
        <v>0.36602000000000001</v>
      </c>
      <c r="SR23" s="17">
        <v>20.3</v>
      </c>
      <c r="SS23" s="17">
        <v>19.417470000000002</v>
      </c>
      <c r="ST23" s="17">
        <v>19.417480000000001</v>
      </c>
      <c r="SU23" s="17">
        <v>0.88251999999999997</v>
      </c>
      <c r="SV23" s="17">
        <v>19.8</v>
      </c>
      <c r="SW23" s="17">
        <v>18.932040000000001</v>
      </c>
      <c r="SX23" s="17">
        <v>18.932040000000001</v>
      </c>
      <c r="SY23" s="17">
        <v>0.86795999999999995</v>
      </c>
      <c r="SZ23" s="17">
        <v>24.8</v>
      </c>
      <c r="TA23" s="17">
        <v>17.579000000000001</v>
      </c>
      <c r="TB23" s="17">
        <v>17.579000000000001</v>
      </c>
      <c r="TC23" s="17">
        <v>7.2210000000000001</v>
      </c>
      <c r="TD23" s="17">
        <v>38.200000000000003</v>
      </c>
      <c r="TE23" s="17">
        <v>21.059000000000001</v>
      </c>
      <c r="TF23" s="17">
        <v>21.059000000000001</v>
      </c>
      <c r="TG23" s="17">
        <v>17.140999999999998</v>
      </c>
      <c r="TH23" s="17">
        <v>32.799999999999997</v>
      </c>
      <c r="TI23" s="17"/>
      <c r="TJ23" s="17">
        <v>33.965000000000003</v>
      </c>
      <c r="TK23" s="17">
        <v>-1.165</v>
      </c>
      <c r="TL23" s="17"/>
      <c r="TM23" s="17">
        <v>51.4</v>
      </c>
      <c r="TN23" s="17">
        <v>38.273000000000003</v>
      </c>
      <c r="TO23" s="17">
        <v>-38.273000000000003</v>
      </c>
      <c r="TP23" s="17"/>
      <c r="TQ23" s="17">
        <v>62.3</v>
      </c>
      <c r="TR23" s="17">
        <v>58.850999999999999</v>
      </c>
      <c r="TS23" s="17">
        <v>-58.850999999999999</v>
      </c>
      <c r="TT23" s="17">
        <v>11.3</v>
      </c>
      <c r="TU23" s="17">
        <v>2.0329999999999999</v>
      </c>
      <c r="TV23" s="17">
        <v>2.0329999999999999</v>
      </c>
      <c r="TW23" s="17">
        <v>9.2669999999999995</v>
      </c>
      <c r="TX23" s="17">
        <v>3.7</v>
      </c>
      <c r="TY23" s="17">
        <v>3.4319999999999999</v>
      </c>
      <c r="TZ23" s="17">
        <v>3.4319999999999999</v>
      </c>
      <c r="UA23" s="17">
        <v>0.26800000000000002</v>
      </c>
      <c r="UB23" s="17">
        <v>13.5</v>
      </c>
      <c r="UC23" s="17">
        <v>8</v>
      </c>
      <c r="UD23" s="17">
        <v>8</v>
      </c>
      <c r="UE23" s="17">
        <v>5.5</v>
      </c>
      <c r="UF23" s="17">
        <v>3.8</v>
      </c>
      <c r="UG23" s="17">
        <v>2.5</v>
      </c>
      <c r="UH23" s="17">
        <v>2.5</v>
      </c>
      <c r="UI23" s="17">
        <v>1.3</v>
      </c>
      <c r="UJ23" s="17">
        <v>7.1</v>
      </c>
      <c r="UK23" s="17">
        <v>7.4</v>
      </c>
      <c r="UL23" s="17">
        <v>7.4</v>
      </c>
      <c r="UM23" s="17">
        <v>-0.3</v>
      </c>
      <c r="UN23" s="17">
        <v>9</v>
      </c>
      <c r="UO23" s="17">
        <v>8</v>
      </c>
      <c r="UP23" s="17">
        <v>8</v>
      </c>
      <c r="UQ23" s="17">
        <v>1</v>
      </c>
      <c r="UR23" s="17">
        <v>9.4</v>
      </c>
      <c r="US23" s="17">
        <v>8.5</v>
      </c>
      <c r="UT23" s="17">
        <v>8.5</v>
      </c>
      <c r="UU23" s="17">
        <v>0.9</v>
      </c>
      <c r="UV23" s="17">
        <v>9.3000000000000007</v>
      </c>
      <c r="UW23" s="17">
        <v>8.6999999999999993</v>
      </c>
      <c r="UX23" s="17">
        <v>8.6999999999999993</v>
      </c>
      <c r="UY23" s="17">
        <v>0.6</v>
      </c>
      <c r="UZ23" s="17">
        <v>5.7</v>
      </c>
      <c r="VA23" s="17">
        <v>9.1129999999999995</v>
      </c>
      <c r="VB23" s="17">
        <v>9.1129999999999995</v>
      </c>
      <c r="VC23" s="17">
        <v>-3.4129999999999998</v>
      </c>
      <c r="VD23" s="17">
        <v>81.400000000000006</v>
      </c>
      <c r="VE23" s="17"/>
      <c r="VF23" s="17">
        <v>174.59200000000001</v>
      </c>
      <c r="VG23" s="17">
        <v>-93.191999999999993</v>
      </c>
      <c r="VH23" s="17">
        <v>6.9</v>
      </c>
      <c r="VI23" s="17"/>
      <c r="VJ23" s="17">
        <v>11.712999999999999</v>
      </c>
      <c r="VK23" s="17">
        <v>-4.8129999999999997</v>
      </c>
      <c r="VL23" s="17">
        <v>144.5</v>
      </c>
      <c r="VM23" s="17"/>
      <c r="VN23" s="17">
        <v>131.298</v>
      </c>
      <c r="VO23" s="17">
        <v>13.202</v>
      </c>
      <c r="VP23" s="17">
        <v>0.3</v>
      </c>
      <c r="VQ23" s="17">
        <v>0.6</v>
      </c>
      <c r="VR23" s="17">
        <v>0.6</v>
      </c>
      <c r="VS23" s="17">
        <v>-0.3</v>
      </c>
      <c r="VT23" s="17">
        <v>77.400000000000006</v>
      </c>
      <c r="VU23" s="17">
        <v>89.6</v>
      </c>
      <c r="VV23" s="17">
        <v>44</v>
      </c>
      <c r="VW23" s="17">
        <v>33.4</v>
      </c>
      <c r="VX23" s="17">
        <v>0</v>
      </c>
      <c r="VY23" s="17">
        <v>89.3</v>
      </c>
      <c r="VZ23" s="17">
        <v>39</v>
      </c>
      <c r="WA23" s="17">
        <v>-39</v>
      </c>
      <c r="WB23" s="17">
        <v>102.8</v>
      </c>
      <c r="WC23" s="17"/>
      <c r="WD23" s="17">
        <v>96.980999999999995</v>
      </c>
      <c r="WE23" s="17">
        <v>5.819</v>
      </c>
      <c r="WF23" s="17">
        <v>1.4</v>
      </c>
      <c r="WG23" s="17">
        <v>1.4490000000000001</v>
      </c>
      <c r="WH23" s="17">
        <v>1.4490000000000001</v>
      </c>
      <c r="WI23" s="17">
        <v>-4.9000000000000002E-2</v>
      </c>
      <c r="WJ23" s="17">
        <v>2.4</v>
      </c>
      <c r="WK23" s="17">
        <v>2.4</v>
      </c>
      <c r="WL23" s="17">
        <v>2.4</v>
      </c>
      <c r="WM23" s="17">
        <v>0</v>
      </c>
      <c r="WN23" s="17">
        <v>2.4</v>
      </c>
      <c r="WO23" s="17">
        <v>1.2</v>
      </c>
      <c r="WP23" s="17">
        <v>1.2</v>
      </c>
      <c r="WQ23" s="17">
        <v>1.2</v>
      </c>
      <c r="WR23" s="17">
        <v>2.5</v>
      </c>
      <c r="WS23" s="17">
        <v>2.8</v>
      </c>
      <c r="WT23" s="17">
        <v>2.8</v>
      </c>
      <c r="WU23" s="17">
        <v>-0.3</v>
      </c>
      <c r="WV23" s="17">
        <v>5.3</v>
      </c>
      <c r="WW23" s="17"/>
      <c r="WX23" s="17">
        <v>9.94</v>
      </c>
      <c r="WY23" s="17">
        <v>-4.6399999999999997</v>
      </c>
      <c r="WZ23" s="17">
        <v>7.3</v>
      </c>
      <c r="XA23" s="17">
        <v>7.4</v>
      </c>
      <c r="XB23" s="17">
        <v>7.4</v>
      </c>
      <c r="XC23" s="17">
        <v>-0.1</v>
      </c>
      <c r="XD23" s="17">
        <v>19.8</v>
      </c>
      <c r="XE23" s="17">
        <v>18.932040000000001</v>
      </c>
      <c r="XF23" s="17">
        <v>18.932040000000001</v>
      </c>
      <c r="XG23" s="17">
        <v>0.86795999999999995</v>
      </c>
      <c r="XH23" s="17">
        <v>9.6</v>
      </c>
      <c r="XI23" s="17">
        <v>10.7</v>
      </c>
      <c r="XJ23" s="17">
        <v>10.7</v>
      </c>
      <c r="XK23" s="17">
        <v>-1.1000000000000001</v>
      </c>
      <c r="XL23" s="17">
        <v>28.4</v>
      </c>
      <c r="XM23" s="17">
        <v>29</v>
      </c>
      <c r="XN23" s="17">
        <v>29</v>
      </c>
      <c r="XO23" s="17">
        <v>-0.6</v>
      </c>
      <c r="XP23" s="17">
        <v>32</v>
      </c>
      <c r="XQ23" s="17">
        <v>29</v>
      </c>
      <c r="XR23" s="17">
        <v>29</v>
      </c>
      <c r="XS23" s="17">
        <v>3</v>
      </c>
      <c r="XT23" s="17">
        <v>15.5</v>
      </c>
      <c r="XU23" s="17">
        <v>14</v>
      </c>
      <c r="XV23" s="17">
        <v>14</v>
      </c>
      <c r="XW23" s="17">
        <v>1.5</v>
      </c>
      <c r="XX23" s="17">
        <v>19</v>
      </c>
      <c r="XY23" s="17">
        <v>19.652000000000001</v>
      </c>
      <c r="XZ23" s="17">
        <v>19.652000000000001</v>
      </c>
      <c r="YA23" s="17">
        <v>-0.65200000000000002</v>
      </c>
      <c r="YB23" s="17">
        <v>8.5</v>
      </c>
      <c r="YC23" s="17">
        <v>7.88</v>
      </c>
      <c r="YD23" s="17">
        <v>7.88</v>
      </c>
      <c r="YE23" s="17">
        <v>0.62</v>
      </c>
      <c r="YF23" s="17">
        <v>11</v>
      </c>
      <c r="YG23" s="17">
        <v>11</v>
      </c>
      <c r="YH23" s="17">
        <v>11</v>
      </c>
      <c r="YI23" s="17">
        <v>0</v>
      </c>
    </row>
    <row r="24" spans="1:659" ht="24" customHeight="1" x14ac:dyDescent="0.3">
      <c r="A24" s="1"/>
      <c r="B24" s="18" t="s">
        <v>83</v>
      </c>
      <c r="C24" s="18" t="s">
        <v>784</v>
      </c>
      <c r="D24" s="19">
        <v>85.2</v>
      </c>
      <c r="E24" s="19">
        <v>78.886009999999999</v>
      </c>
      <c r="F24" s="19">
        <v>69.460800000000006</v>
      </c>
      <c r="G24" s="19">
        <v>15.7392</v>
      </c>
      <c r="H24" s="19">
        <v>633.29999999999995</v>
      </c>
      <c r="I24" s="19">
        <v>635.02584000000002</v>
      </c>
      <c r="J24" s="19">
        <v>635.02589999999998</v>
      </c>
      <c r="K24" s="19">
        <v>-1.7259</v>
      </c>
      <c r="L24" s="19">
        <v>216.5</v>
      </c>
      <c r="M24" s="19">
        <v>206.58519000000001</v>
      </c>
      <c r="N24" s="19">
        <v>206.58520999999999</v>
      </c>
      <c r="O24" s="19">
        <v>9.91479</v>
      </c>
      <c r="P24" s="19">
        <v>0</v>
      </c>
      <c r="Q24" s="19"/>
      <c r="R24" s="19"/>
      <c r="S24" s="19">
        <v>0</v>
      </c>
      <c r="T24" s="19"/>
      <c r="U24" s="19"/>
      <c r="V24" s="19"/>
      <c r="W24" s="19">
        <v>0</v>
      </c>
      <c r="X24" s="19">
        <v>80.8</v>
      </c>
      <c r="Y24" s="19">
        <v>76.798230000000004</v>
      </c>
      <c r="Z24" s="19">
        <v>76.798159999999996</v>
      </c>
      <c r="AA24" s="19">
        <v>4.0018399999999996</v>
      </c>
      <c r="AB24" s="19">
        <v>153.30000000000001</v>
      </c>
      <c r="AC24" s="19">
        <v>140.56</v>
      </c>
      <c r="AD24" s="19">
        <v>140.56</v>
      </c>
      <c r="AE24" s="19">
        <v>12.74</v>
      </c>
      <c r="AF24" s="19"/>
      <c r="AG24" s="19"/>
      <c r="AH24" s="19"/>
      <c r="AI24" s="19">
        <v>0</v>
      </c>
      <c r="AJ24" s="19"/>
      <c r="AK24" s="19"/>
      <c r="AL24" s="19"/>
      <c r="AM24" s="19">
        <v>0</v>
      </c>
      <c r="AN24" s="19"/>
      <c r="AO24" s="19"/>
      <c r="AP24" s="19"/>
      <c r="AQ24" s="19">
        <v>0</v>
      </c>
      <c r="AR24" s="19">
        <v>108.2</v>
      </c>
      <c r="AS24" s="19">
        <v>203.79562999999999</v>
      </c>
      <c r="AT24" s="19">
        <v>203.79567</v>
      </c>
      <c r="AU24" s="19">
        <v>-95.595669999999998</v>
      </c>
      <c r="AV24" s="19">
        <v>108.1</v>
      </c>
      <c r="AW24" s="19">
        <v>203.79562999999999</v>
      </c>
      <c r="AX24" s="19">
        <v>203.79567</v>
      </c>
      <c r="AY24" s="19">
        <v>-95.695670000000007</v>
      </c>
      <c r="AZ24" s="19">
        <v>133.30000000000001</v>
      </c>
      <c r="BA24" s="19">
        <v>204.40763000000001</v>
      </c>
      <c r="BB24" s="19">
        <v>204.40767</v>
      </c>
      <c r="BC24" s="19">
        <v>-71.107669999999999</v>
      </c>
      <c r="BD24" s="19">
        <v>215.7</v>
      </c>
      <c r="BE24" s="19">
        <v>207.04161999999999</v>
      </c>
      <c r="BF24" s="19">
        <v>207.04164</v>
      </c>
      <c r="BG24" s="19">
        <v>8.6583600000000001</v>
      </c>
      <c r="BH24" s="19">
        <v>111</v>
      </c>
      <c r="BI24" s="19">
        <v>103.83168000000001</v>
      </c>
      <c r="BJ24" s="19">
        <v>103.8317</v>
      </c>
      <c r="BK24" s="19">
        <v>7.1683000000000003</v>
      </c>
      <c r="BL24" s="19">
        <v>89</v>
      </c>
      <c r="BM24" s="19">
        <v>126.07264000000001</v>
      </c>
      <c r="BN24" s="19">
        <v>76.750280000000004</v>
      </c>
      <c r="BO24" s="19">
        <v>12.24972</v>
      </c>
      <c r="BP24" s="19">
        <v>3.2</v>
      </c>
      <c r="BQ24" s="19">
        <v>3.14351</v>
      </c>
      <c r="BR24" s="19">
        <v>3.14351</v>
      </c>
      <c r="BS24" s="19">
        <v>5.6489999999999999E-2</v>
      </c>
      <c r="BT24" s="19"/>
      <c r="BU24" s="19"/>
      <c r="BV24" s="19"/>
      <c r="BW24" s="19">
        <v>0</v>
      </c>
      <c r="BX24" s="19"/>
      <c r="BY24" s="19"/>
      <c r="BZ24" s="19"/>
      <c r="CA24" s="19">
        <v>0</v>
      </c>
      <c r="CB24" s="19"/>
      <c r="CC24" s="19"/>
      <c r="CD24" s="19"/>
      <c r="CE24" s="19">
        <v>0</v>
      </c>
      <c r="CF24" s="19"/>
      <c r="CG24" s="19"/>
      <c r="CH24" s="19"/>
      <c r="CI24" s="19">
        <v>0</v>
      </c>
      <c r="CJ24" s="19">
        <v>162.19999999999999</v>
      </c>
      <c r="CK24" s="19">
        <v>163.90777</v>
      </c>
      <c r="CL24" s="19">
        <v>163.90777</v>
      </c>
      <c r="CM24" s="19">
        <v>-1.70777</v>
      </c>
      <c r="CN24" s="19">
        <v>7.8</v>
      </c>
      <c r="CO24" s="19">
        <v>5.1333399999999996</v>
      </c>
      <c r="CP24" s="19">
        <v>5.1333399999999996</v>
      </c>
      <c r="CQ24" s="19">
        <v>2.6666599999999998</v>
      </c>
      <c r="CR24" s="19">
        <v>6.1</v>
      </c>
      <c r="CS24" s="19">
        <v>2.8177599999999998</v>
      </c>
      <c r="CT24" s="19">
        <v>2.8177599999999998</v>
      </c>
      <c r="CU24" s="19">
        <v>3.2822399999999998</v>
      </c>
      <c r="CV24" s="19"/>
      <c r="CW24" s="19"/>
      <c r="CX24" s="19"/>
      <c r="CY24" s="19">
        <v>0</v>
      </c>
      <c r="CZ24" s="19">
        <v>6.8</v>
      </c>
      <c r="DA24" s="19">
        <v>6.8787000000000003</v>
      </c>
      <c r="DB24" s="19">
        <v>6.8787000000000003</v>
      </c>
      <c r="DC24" s="19">
        <v>-7.8700000000000006E-2</v>
      </c>
      <c r="DD24" s="19">
        <v>12.8</v>
      </c>
      <c r="DE24" s="19">
        <v>4.7702400000000003</v>
      </c>
      <c r="DF24" s="19">
        <v>14.91939</v>
      </c>
      <c r="DG24" s="19">
        <v>-2.1193900000000001</v>
      </c>
      <c r="DH24" s="19">
        <v>80.599999999999994</v>
      </c>
      <c r="DI24" s="19">
        <v>50.50468</v>
      </c>
      <c r="DJ24" s="19">
        <v>61.469029999999997</v>
      </c>
      <c r="DK24" s="19">
        <v>19.130970000000001</v>
      </c>
      <c r="DL24" s="19"/>
      <c r="DM24" s="19"/>
      <c r="DN24" s="19"/>
      <c r="DO24" s="19">
        <v>0</v>
      </c>
      <c r="DP24" s="19"/>
      <c r="DQ24" s="19"/>
      <c r="DR24" s="19"/>
      <c r="DS24" s="19">
        <v>0</v>
      </c>
      <c r="DT24" s="19"/>
      <c r="DU24" s="19"/>
      <c r="DV24" s="19"/>
      <c r="DW24" s="19">
        <v>0</v>
      </c>
      <c r="DX24" s="19"/>
      <c r="DY24" s="19"/>
      <c r="DZ24" s="19"/>
      <c r="EA24" s="19">
        <v>0</v>
      </c>
      <c r="EB24" s="19">
        <v>70.5</v>
      </c>
      <c r="EC24" s="19">
        <v>62.309980000000003</v>
      </c>
      <c r="ED24" s="19">
        <v>63.080150000000003</v>
      </c>
      <c r="EE24" s="19">
        <v>7.4198500000000003</v>
      </c>
      <c r="EF24" s="19">
        <v>135.6</v>
      </c>
      <c r="EG24" s="19">
        <v>37.105640000000001</v>
      </c>
      <c r="EH24" s="19">
        <v>89.24897</v>
      </c>
      <c r="EI24" s="19">
        <v>46.351030000000002</v>
      </c>
      <c r="EJ24" s="19"/>
      <c r="EK24" s="19"/>
      <c r="EL24" s="19"/>
      <c r="EM24" s="19">
        <v>0</v>
      </c>
      <c r="EN24" s="19"/>
      <c r="EO24" s="19"/>
      <c r="EP24" s="19"/>
      <c r="EQ24" s="19">
        <v>0</v>
      </c>
      <c r="ER24" s="19"/>
      <c r="ES24" s="19"/>
      <c r="ET24" s="19"/>
      <c r="EU24" s="19">
        <v>0</v>
      </c>
      <c r="EV24" s="19">
        <v>6.5</v>
      </c>
      <c r="EW24" s="19">
        <v>6.39</v>
      </c>
      <c r="EX24" s="19">
        <v>6.39</v>
      </c>
      <c r="EY24" s="19">
        <v>0.11</v>
      </c>
      <c r="EZ24" s="19">
        <v>148</v>
      </c>
      <c r="FA24" s="19">
        <v>228.19417000000001</v>
      </c>
      <c r="FB24" s="19">
        <v>164.87917999999999</v>
      </c>
      <c r="FC24" s="19">
        <v>-16.879180000000002</v>
      </c>
      <c r="FD24" s="19">
        <v>43.3</v>
      </c>
      <c r="FE24" s="19">
        <v>38.794800000000002</v>
      </c>
      <c r="FF24" s="19">
        <v>38.794800000000002</v>
      </c>
      <c r="FG24" s="19">
        <v>4.5052000000000003</v>
      </c>
      <c r="FH24" s="19">
        <v>54.5</v>
      </c>
      <c r="FI24" s="19">
        <v>66.989620000000002</v>
      </c>
      <c r="FJ24" s="19">
        <v>112.01031999999999</v>
      </c>
      <c r="FK24" s="19">
        <v>-57.51032</v>
      </c>
      <c r="FL24" s="19">
        <v>27.9</v>
      </c>
      <c r="FM24" s="19">
        <v>19.99897</v>
      </c>
      <c r="FN24" s="19">
        <v>19.99897</v>
      </c>
      <c r="FO24" s="19">
        <v>7.9010300000000004</v>
      </c>
      <c r="FP24" s="19">
        <v>17.8</v>
      </c>
      <c r="FQ24" s="19">
        <v>19.192229999999999</v>
      </c>
      <c r="FR24" s="19">
        <v>19.192229999999999</v>
      </c>
      <c r="FS24" s="19">
        <v>-1.3922300000000001</v>
      </c>
      <c r="FT24" s="19">
        <v>12.2</v>
      </c>
      <c r="FU24" s="19">
        <v>11.165050000000001</v>
      </c>
      <c r="FV24" s="19">
        <v>11.165050000000001</v>
      </c>
      <c r="FW24" s="19">
        <v>1.03495</v>
      </c>
      <c r="FX24" s="19">
        <v>93</v>
      </c>
      <c r="FY24" s="19">
        <v>87.68835</v>
      </c>
      <c r="FZ24" s="19">
        <v>87.68835</v>
      </c>
      <c r="GA24" s="19">
        <v>5.3116500000000002</v>
      </c>
      <c r="GB24" s="19">
        <v>124.4</v>
      </c>
      <c r="GC24" s="19">
        <v>133.89420000000001</v>
      </c>
      <c r="GD24" s="19">
        <v>184.91498000000001</v>
      </c>
      <c r="GE24" s="19">
        <v>-60.514980000000001</v>
      </c>
      <c r="GF24" s="19">
        <v>124.4</v>
      </c>
      <c r="GG24" s="19">
        <v>133.89420000000001</v>
      </c>
      <c r="GH24" s="19">
        <v>184.91498000000001</v>
      </c>
      <c r="GI24" s="19">
        <v>-60.514980000000001</v>
      </c>
      <c r="GJ24" s="19">
        <v>153</v>
      </c>
      <c r="GK24" s="19">
        <v>134.29628</v>
      </c>
      <c r="GL24" s="19">
        <v>185.47028</v>
      </c>
      <c r="GM24" s="19">
        <v>-32.470280000000002</v>
      </c>
      <c r="GN24" s="19">
        <v>108.4</v>
      </c>
      <c r="GO24" s="19">
        <v>87.858310000000003</v>
      </c>
      <c r="GP24" s="19">
        <v>87.858310000000003</v>
      </c>
      <c r="GQ24" s="19">
        <v>20.541689999999999</v>
      </c>
      <c r="GR24" s="19">
        <v>7.3</v>
      </c>
      <c r="GS24" s="19">
        <v>7.5127800000000002</v>
      </c>
      <c r="GT24" s="19">
        <v>7.5127800000000002</v>
      </c>
      <c r="GU24" s="19">
        <v>-0.21278</v>
      </c>
      <c r="GV24" s="19">
        <v>8.4</v>
      </c>
      <c r="GW24" s="19">
        <v>7.8816100000000002</v>
      </c>
      <c r="GX24" s="19">
        <v>7.8816100000000002</v>
      </c>
      <c r="GY24" s="19">
        <v>0.51839000000000002</v>
      </c>
      <c r="GZ24" s="19">
        <v>23.7</v>
      </c>
      <c r="HA24" s="19">
        <v>35.367959999999997</v>
      </c>
      <c r="HB24" s="19">
        <v>29.54074</v>
      </c>
      <c r="HC24" s="19">
        <v>-5.8407400000000003</v>
      </c>
      <c r="HD24" s="19">
        <v>21.8</v>
      </c>
      <c r="HE24" s="19">
        <v>22.118220000000001</v>
      </c>
      <c r="HF24" s="19">
        <v>22.118220000000001</v>
      </c>
      <c r="HG24" s="19">
        <v>-0.31822</v>
      </c>
      <c r="HH24" s="19">
        <v>2</v>
      </c>
      <c r="HI24" s="19">
        <v>1.97359</v>
      </c>
      <c r="HJ24" s="19">
        <v>1.97359</v>
      </c>
      <c r="HK24" s="19">
        <v>2.6409999999999999E-2</v>
      </c>
      <c r="HL24" s="19"/>
      <c r="HM24" s="19"/>
      <c r="HN24" s="19"/>
      <c r="HO24" s="19">
        <v>0</v>
      </c>
      <c r="HP24" s="19">
        <v>57.1</v>
      </c>
      <c r="HQ24" s="19">
        <v>94.141440000000003</v>
      </c>
      <c r="HR24" s="19">
        <v>41.237130000000001</v>
      </c>
      <c r="HS24" s="19">
        <v>15.862869999999999</v>
      </c>
      <c r="HT24" s="19"/>
      <c r="HU24" s="19"/>
      <c r="HV24" s="19"/>
      <c r="HW24" s="19">
        <v>0</v>
      </c>
      <c r="HX24" s="19"/>
      <c r="HY24" s="19"/>
      <c r="HZ24" s="19"/>
      <c r="IA24" s="19">
        <v>0</v>
      </c>
      <c r="IB24" s="19">
        <v>47.6</v>
      </c>
      <c r="IC24" s="19">
        <v>37.696530000000003</v>
      </c>
      <c r="ID24" s="19"/>
      <c r="IE24" s="19">
        <v>47.6</v>
      </c>
      <c r="IF24" s="19"/>
      <c r="IG24" s="19"/>
      <c r="IH24" s="19"/>
      <c r="II24" s="19">
        <v>0</v>
      </c>
      <c r="IJ24" s="19"/>
      <c r="IK24" s="19"/>
      <c r="IL24" s="19"/>
      <c r="IM24" s="19">
        <v>0</v>
      </c>
      <c r="IN24" s="19">
        <v>0</v>
      </c>
      <c r="IO24" s="19"/>
      <c r="IP24" s="19">
        <v>45.221359999999997</v>
      </c>
      <c r="IQ24" s="19">
        <v>-45.221359999999997</v>
      </c>
      <c r="IR24" s="19"/>
      <c r="IS24" s="19"/>
      <c r="IT24" s="19"/>
      <c r="IU24" s="19">
        <v>0</v>
      </c>
      <c r="IV24" s="19"/>
      <c r="IW24" s="19"/>
      <c r="IX24" s="19"/>
      <c r="IY24" s="19">
        <v>0</v>
      </c>
      <c r="IZ24" s="19"/>
      <c r="JA24" s="19"/>
      <c r="JB24" s="19"/>
      <c r="JC24" s="19">
        <v>0</v>
      </c>
      <c r="JD24" s="19">
        <v>128</v>
      </c>
      <c r="JE24" s="19">
        <v>132.70939999999999</v>
      </c>
      <c r="JF24" s="19">
        <v>74.539240000000007</v>
      </c>
      <c r="JG24" s="19">
        <v>53.460760000000001</v>
      </c>
      <c r="JH24" s="19">
        <v>74.599999999999994</v>
      </c>
      <c r="JI24" s="19">
        <v>96.083119999999994</v>
      </c>
      <c r="JJ24" s="19">
        <v>169.608</v>
      </c>
      <c r="JK24" s="19">
        <v>-95.007999999999996</v>
      </c>
      <c r="JL24" s="19">
        <v>74.7</v>
      </c>
      <c r="JM24" s="19">
        <v>96.083119999999994</v>
      </c>
      <c r="JN24" s="19">
        <v>169.608</v>
      </c>
      <c r="JO24" s="19">
        <v>-94.908000000000001</v>
      </c>
      <c r="JP24" s="19">
        <v>74.400000000000006</v>
      </c>
      <c r="JQ24" s="19">
        <v>96.083119999999994</v>
      </c>
      <c r="JR24" s="19">
        <v>169.608</v>
      </c>
      <c r="JS24" s="19">
        <v>-95.207999999999998</v>
      </c>
      <c r="JT24" s="19">
        <v>158.30000000000001</v>
      </c>
      <c r="JU24" s="19">
        <v>144.55749</v>
      </c>
      <c r="JV24" s="19">
        <v>255.17599999999999</v>
      </c>
      <c r="JW24" s="19">
        <v>-96.876000000000005</v>
      </c>
      <c r="JX24" s="19"/>
      <c r="JY24" s="19"/>
      <c r="JZ24" s="19"/>
      <c r="KA24" s="19">
        <v>0</v>
      </c>
      <c r="KB24" s="19"/>
      <c r="KC24" s="19"/>
      <c r="KD24" s="19"/>
      <c r="KE24" s="19">
        <v>0</v>
      </c>
      <c r="KF24" s="19"/>
      <c r="KG24" s="19"/>
      <c r="KH24" s="19"/>
      <c r="KI24" s="19">
        <v>0</v>
      </c>
      <c r="KJ24" s="19"/>
      <c r="KK24" s="19"/>
      <c r="KL24" s="19"/>
      <c r="KM24" s="19">
        <v>0</v>
      </c>
      <c r="KN24" s="19">
        <v>0</v>
      </c>
      <c r="KO24" s="19"/>
      <c r="KP24" s="19"/>
      <c r="KQ24" s="19">
        <v>0</v>
      </c>
      <c r="KR24" s="19"/>
      <c r="KS24" s="19"/>
      <c r="KT24" s="19"/>
      <c r="KU24" s="19">
        <v>0</v>
      </c>
      <c r="KV24" s="19"/>
      <c r="KW24" s="19"/>
      <c r="KX24" s="19"/>
      <c r="KY24" s="19">
        <v>0</v>
      </c>
      <c r="KZ24" s="19"/>
      <c r="LA24" s="19"/>
      <c r="LB24" s="19"/>
      <c r="LC24" s="19">
        <v>0</v>
      </c>
      <c r="LD24" s="19">
        <v>2.4</v>
      </c>
      <c r="LE24" s="19"/>
      <c r="LF24" s="19"/>
      <c r="LG24" s="19">
        <v>2.4</v>
      </c>
      <c r="LH24" s="19">
        <v>44.3</v>
      </c>
      <c r="LI24" s="19">
        <v>61.163960000000003</v>
      </c>
      <c r="LJ24" s="19">
        <v>77.743970000000004</v>
      </c>
      <c r="LK24" s="19">
        <v>-33.44397</v>
      </c>
      <c r="LL24" s="19">
        <v>92.2</v>
      </c>
      <c r="LM24" s="19">
        <v>97.245289999999997</v>
      </c>
      <c r="LN24" s="19">
        <v>103.82207</v>
      </c>
      <c r="LO24" s="19">
        <v>-11.622070000000001</v>
      </c>
      <c r="LP24" s="19">
        <v>64.099999999999994</v>
      </c>
      <c r="LQ24" s="19">
        <v>67.133979999999994</v>
      </c>
      <c r="LR24" s="19">
        <v>67.133979999999994</v>
      </c>
      <c r="LS24" s="19">
        <v>-3.0339800000000001</v>
      </c>
      <c r="LT24" s="19">
        <v>75.400000000000006</v>
      </c>
      <c r="LU24" s="19">
        <v>72.374049999999997</v>
      </c>
      <c r="LV24" s="19">
        <v>76.681309999999996</v>
      </c>
      <c r="LW24" s="19">
        <v>-1.2813099999999999</v>
      </c>
      <c r="LX24" s="19">
        <v>30.1</v>
      </c>
      <c r="LY24" s="19">
        <v>29.951460000000001</v>
      </c>
      <c r="LZ24" s="19">
        <v>29.951460000000001</v>
      </c>
      <c r="MA24" s="19">
        <v>0.14854000000000001</v>
      </c>
      <c r="MB24" s="19"/>
      <c r="MC24" s="19"/>
      <c r="MD24" s="19"/>
      <c r="ME24" s="19">
        <v>0</v>
      </c>
      <c r="MF24" s="19"/>
      <c r="MG24" s="19"/>
      <c r="MH24" s="19"/>
      <c r="MI24" s="19">
        <v>0</v>
      </c>
      <c r="MJ24" s="19"/>
      <c r="MK24" s="19"/>
      <c r="ML24" s="19"/>
      <c r="MM24" s="19">
        <v>0</v>
      </c>
      <c r="MN24" s="19"/>
      <c r="MO24" s="19"/>
      <c r="MP24" s="19"/>
      <c r="MQ24" s="19">
        <v>0</v>
      </c>
      <c r="MR24" s="19">
        <v>149.69999999999999</v>
      </c>
      <c r="MS24" s="19">
        <v>145.86797999999999</v>
      </c>
      <c r="MT24" s="19">
        <v>145.86798999999999</v>
      </c>
      <c r="MU24" s="19">
        <v>3.8320099999999999</v>
      </c>
      <c r="MV24" s="19">
        <v>69.5</v>
      </c>
      <c r="MW24" s="19">
        <v>73.153009999999995</v>
      </c>
      <c r="MX24" s="19">
        <v>73.153019999999998</v>
      </c>
      <c r="MY24" s="19">
        <v>-3.6530200000000002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0.11600000000000001</v>
      </c>
      <c r="OE24" s="19">
        <v>0.184</v>
      </c>
      <c r="OF24" s="19">
        <v>100.8</v>
      </c>
      <c r="OG24" s="19">
        <v>102.54</v>
      </c>
      <c r="OH24" s="19">
        <v>65.94</v>
      </c>
      <c r="OI24" s="19">
        <v>34.86</v>
      </c>
      <c r="OJ24" s="19">
        <v>80.599999999999994</v>
      </c>
      <c r="OK24" s="19"/>
      <c r="OL24" s="19">
        <v>66.114000000000004</v>
      </c>
      <c r="OM24" s="19">
        <v>14.486000000000001</v>
      </c>
      <c r="ON24" s="19">
        <v>7.2</v>
      </c>
      <c r="OO24" s="19">
        <v>11.686</v>
      </c>
      <c r="OP24" s="19">
        <v>11.686</v>
      </c>
      <c r="OQ24" s="19">
        <v>-4.4859999999999998</v>
      </c>
      <c r="OR24" s="19">
        <v>0.2</v>
      </c>
      <c r="OS24" s="19"/>
      <c r="OT24" s="19"/>
      <c r="OU24" s="19">
        <v>0.2</v>
      </c>
      <c r="OV24" s="19"/>
      <c r="OW24" s="19"/>
      <c r="OX24" s="19"/>
      <c r="OY24" s="19">
        <v>0</v>
      </c>
      <c r="OZ24" s="19">
        <v>20.6</v>
      </c>
      <c r="PA24" s="19">
        <v>5</v>
      </c>
      <c r="PB24" s="19">
        <v>5</v>
      </c>
      <c r="PC24" s="19">
        <v>15.6</v>
      </c>
      <c r="PD24" s="19">
        <v>9.9</v>
      </c>
      <c r="PE24" s="19">
        <v>9.0000099999999996</v>
      </c>
      <c r="PF24" s="19">
        <v>9</v>
      </c>
      <c r="PG24" s="19">
        <v>0.9</v>
      </c>
      <c r="PH24" s="19">
        <v>5.3</v>
      </c>
      <c r="PI24" s="19">
        <v>5.67</v>
      </c>
      <c r="PJ24" s="19">
        <v>5.67</v>
      </c>
      <c r="PK24" s="19">
        <v>-0.37</v>
      </c>
      <c r="PL24" s="19">
        <v>209.8</v>
      </c>
      <c r="PM24" s="19"/>
      <c r="PN24" s="19">
        <v>200</v>
      </c>
      <c r="PO24" s="19">
        <v>9.8000000000000007</v>
      </c>
      <c r="PP24" s="19">
        <v>0.7</v>
      </c>
      <c r="PQ24" s="19">
        <v>0.4</v>
      </c>
      <c r="PR24" s="19">
        <v>0.4</v>
      </c>
      <c r="PS24" s="19">
        <v>0.3</v>
      </c>
      <c r="PT24" s="19">
        <v>1.9</v>
      </c>
      <c r="PU24" s="19">
        <v>1.88</v>
      </c>
      <c r="PV24" s="19">
        <v>1.88</v>
      </c>
      <c r="PW24" s="19">
        <v>0.02</v>
      </c>
      <c r="PX24" s="19">
        <v>4.8</v>
      </c>
      <c r="PY24" s="19">
        <v>4.5</v>
      </c>
      <c r="PZ24" s="19">
        <v>4.5</v>
      </c>
      <c r="QA24" s="19">
        <v>0.3</v>
      </c>
      <c r="QB24" s="19">
        <v>7.8</v>
      </c>
      <c r="QC24" s="19">
        <v>14.56311</v>
      </c>
      <c r="QD24" s="19">
        <v>14.56311</v>
      </c>
      <c r="QE24" s="19">
        <v>-6.7631100000000002</v>
      </c>
      <c r="QF24" s="19">
        <v>7.7</v>
      </c>
      <c r="QG24" s="19">
        <v>7</v>
      </c>
      <c r="QH24" s="19">
        <v>7</v>
      </c>
      <c r="QI24" s="19">
        <v>0.7</v>
      </c>
      <c r="QJ24" s="19">
        <v>5.5</v>
      </c>
      <c r="QK24" s="19">
        <v>7</v>
      </c>
      <c r="QL24" s="19">
        <v>7</v>
      </c>
      <c r="QM24" s="19">
        <v>-1.5</v>
      </c>
      <c r="QN24" s="19">
        <v>3.5</v>
      </c>
      <c r="QO24" s="19">
        <v>3.5</v>
      </c>
      <c r="QP24" s="19">
        <v>3.5</v>
      </c>
      <c r="QQ24" s="19">
        <v>0</v>
      </c>
      <c r="QR24" s="19">
        <v>18.5</v>
      </c>
      <c r="QS24" s="19">
        <v>17.864080000000001</v>
      </c>
      <c r="QT24" s="19">
        <v>17.864080000000001</v>
      </c>
      <c r="QU24" s="19">
        <v>0.63592000000000004</v>
      </c>
      <c r="QV24" s="19">
        <v>8.6</v>
      </c>
      <c r="QW24" s="19"/>
      <c r="QX24" s="19">
        <v>10.638999999999999</v>
      </c>
      <c r="QY24" s="19">
        <v>-2.0390000000000001</v>
      </c>
      <c r="QZ24" s="19">
        <v>14.3</v>
      </c>
      <c r="RA24" s="19"/>
      <c r="RB24" s="19">
        <v>13.949</v>
      </c>
      <c r="RC24" s="19">
        <v>0.35099999999999998</v>
      </c>
      <c r="RD24" s="19">
        <v>27.4</v>
      </c>
      <c r="RE24" s="19">
        <v>26.1</v>
      </c>
      <c r="RF24" s="19">
        <v>19.36</v>
      </c>
      <c r="RG24" s="19">
        <v>8.0399999999999991</v>
      </c>
      <c r="RH24" s="19">
        <v>71.2</v>
      </c>
      <c r="RI24" s="19">
        <v>67.900000000000006</v>
      </c>
      <c r="RJ24" s="19">
        <v>55.36</v>
      </c>
      <c r="RK24" s="19">
        <v>15.84</v>
      </c>
      <c r="RL24" s="19">
        <v>4.5999999999999996</v>
      </c>
      <c r="RM24" s="19"/>
      <c r="RN24" s="19">
        <v>9.5079999999999991</v>
      </c>
      <c r="RO24" s="19">
        <v>-4.9080000000000004</v>
      </c>
      <c r="RP24" s="19">
        <v>3.3</v>
      </c>
      <c r="RQ24" s="19">
        <v>3.0510000000000002</v>
      </c>
      <c r="RR24" s="19">
        <v>3.0510000000000002</v>
      </c>
      <c r="RS24" s="19">
        <v>0.249</v>
      </c>
      <c r="RT24" s="19">
        <v>9.1</v>
      </c>
      <c r="RU24" s="19">
        <v>8.7195</v>
      </c>
      <c r="RV24" s="19"/>
      <c r="RW24" s="19">
        <v>9.1</v>
      </c>
      <c r="RX24" s="19">
        <v>1.2</v>
      </c>
      <c r="RY24" s="19">
        <v>1.2</v>
      </c>
      <c r="RZ24" s="19">
        <v>1.2</v>
      </c>
      <c r="SA24" s="19">
        <v>0</v>
      </c>
      <c r="SB24" s="19">
        <v>0.4</v>
      </c>
      <c r="SC24" s="19">
        <v>0.4</v>
      </c>
      <c r="SD24" s="19">
        <v>0.4</v>
      </c>
      <c r="SE24" s="19">
        <v>0</v>
      </c>
      <c r="SF24" s="19">
        <v>9.6</v>
      </c>
      <c r="SG24" s="19">
        <v>6.9</v>
      </c>
      <c r="SH24" s="19">
        <v>6.9</v>
      </c>
      <c r="SI24" s="19">
        <v>2.7</v>
      </c>
      <c r="SJ24" s="19">
        <v>5.0999999999999996</v>
      </c>
      <c r="SK24" s="19">
        <v>4.8</v>
      </c>
      <c r="SL24" s="19">
        <v>4.8</v>
      </c>
      <c r="SM24" s="19">
        <v>0.3</v>
      </c>
      <c r="SN24" s="19">
        <v>15.5</v>
      </c>
      <c r="SO24" s="19">
        <v>15.53398</v>
      </c>
      <c r="SP24" s="19">
        <v>15.53398</v>
      </c>
      <c r="SQ24" s="19">
        <v>-3.3980000000000003E-2</v>
      </c>
      <c r="SR24" s="19">
        <v>20.2</v>
      </c>
      <c r="SS24" s="19">
        <v>19.417470000000002</v>
      </c>
      <c r="ST24" s="19">
        <v>19.417480000000001</v>
      </c>
      <c r="SU24" s="19">
        <v>0.78251999999999999</v>
      </c>
      <c r="SV24" s="19">
        <v>19.8</v>
      </c>
      <c r="SW24" s="19">
        <v>18.932040000000001</v>
      </c>
      <c r="SX24" s="19">
        <v>18.932040000000001</v>
      </c>
      <c r="SY24" s="19">
        <v>0.86795999999999995</v>
      </c>
      <c r="SZ24" s="19">
        <v>20.100000000000001</v>
      </c>
      <c r="TA24" s="19">
        <v>17.076000000000001</v>
      </c>
      <c r="TB24" s="19">
        <v>17.076000000000001</v>
      </c>
      <c r="TC24" s="19">
        <v>3.024</v>
      </c>
      <c r="TD24" s="19">
        <v>36.700000000000003</v>
      </c>
      <c r="TE24" s="19">
        <v>23.204999999999998</v>
      </c>
      <c r="TF24" s="19">
        <v>23.204999999999998</v>
      </c>
      <c r="TG24" s="19">
        <v>13.494999999999999</v>
      </c>
      <c r="TH24" s="19">
        <v>36.299999999999997</v>
      </c>
      <c r="TI24" s="19"/>
      <c r="TJ24" s="19">
        <v>35.445999999999998</v>
      </c>
      <c r="TK24" s="19">
        <v>0.85399999999999998</v>
      </c>
      <c r="TL24" s="19"/>
      <c r="TM24" s="19">
        <v>51.7</v>
      </c>
      <c r="TN24" s="19">
        <v>39.984000000000002</v>
      </c>
      <c r="TO24" s="19">
        <v>-39.984000000000002</v>
      </c>
      <c r="TP24" s="19"/>
      <c r="TQ24" s="19">
        <v>62.5</v>
      </c>
      <c r="TR24" s="19">
        <v>59.881999999999998</v>
      </c>
      <c r="TS24" s="19">
        <v>-59.881999999999998</v>
      </c>
      <c r="TT24" s="19">
        <v>14.1</v>
      </c>
      <c r="TU24" s="19">
        <v>2.254</v>
      </c>
      <c r="TV24" s="19">
        <v>2.254</v>
      </c>
      <c r="TW24" s="19">
        <v>11.846</v>
      </c>
      <c r="TX24" s="19">
        <v>4.8</v>
      </c>
      <c r="TY24" s="19">
        <v>3.7719999999999998</v>
      </c>
      <c r="TZ24" s="19">
        <v>3.7719999999999998</v>
      </c>
      <c r="UA24" s="19">
        <v>1.028</v>
      </c>
      <c r="UB24" s="19">
        <v>13.5</v>
      </c>
      <c r="UC24" s="19">
        <v>8</v>
      </c>
      <c r="UD24" s="19">
        <v>8</v>
      </c>
      <c r="UE24" s="19">
        <v>5.5</v>
      </c>
      <c r="UF24" s="19">
        <v>3.8</v>
      </c>
      <c r="UG24" s="19">
        <v>2.5</v>
      </c>
      <c r="UH24" s="19">
        <v>2.5</v>
      </c>
      <c r="UI24" s="19">
        <v>1.3</v>
      </c>
      <c r="UJ24" s="19">
        <v>7.2</v>
      </c>
      <c r="UK24" s="19">
        <v>7.4</v>
      </c>
      <c r="UL24" s="19">
        <v>7.4</v>
      </c>
      <c r="UM24" s="19">
        <v>-0.2</v>
      </c>
      <c r="UN24" s="19">
        <v>8.5</v>
      </c>
      <c r="UO24" s="19">
        <v>8</v>
      </c>
      <c r="UP24" s="19">
        <v>8</v>
      </c>
      <c r="UQ24" s="19">
        <v>0.5</v>
      </c>
      <c r="UR24" s="19">
        <v>9</v>
      </c>
      <c r="US24" s="19">
        <v>8.5</v>
      </c>
      <c r="UT24" s="19">
        <v>8.5</v>
      </c>
      <c r="UU24" s="19">
        <v>0.5</v>
      </c>
      <c r="UV24" s="19">
        <v>9.3000000000000007</v>
      </c>
      <c r="UW24" s="19">
        <v>8.6999999999999993</v>
      </c>
      <c r="UX24" s="19">
        <v>8.6999999999999993</v>
      </c>
      <c r="UY24" s="19">
        <v>0.6</v>
      </c>
      <c r="UZ24" s="19">
        <v>7</v>
      </c>
      <c r="VA24" s="19">
        <v>9.8490000000000002</v>
      </c>
      <c r="VB24" s="19">
        <v>9.8490000000000002</v>
      </c>
      <c r="VC24" s="19">
        <v>-2.8490000000000002</v>
      </c>
      <c r="VD24" s="19">
        <v>253.2</v>
      </c>
      <c r="VE24" s="19"/>
      <c r="VF24" s="19">
        <v>212.31100000000001</v>
      </c>
      <c r="VG24" s="19">
        <v>40.889000000000003</v>
      </c>
      <c r="VH24" s="19">
        <v>9</v>
      </c>
      <c r="VI24" s="19"/>
      <c r="VJ24" s="19">
        <v>12.475</v>
      </c>
      <c r="VK24" s="19">
        <v>-3.4750000000000001</v>
      </c>
      <c r="VL24" s="19">
        <v>148.5</v>
      </c>
      <c r="VM24" s="19"/>
      <c r="VN24" s="19">
        <v>138.07300000000001</v>
      </c>
      <c r="VO24" s="19">
        <v>10.427</v>
      </c>
      <c r="VP24" s="19">
        <v>0.3</v>
      </c>
      <c r="VQ24" s="19">
        <v>0.6</v>
      </c>
      <c r="VR24" s="19">
        <v>0.6</v>
      </c>
      <c r="VS24" s="19">
        <v>-0.3</v>
      </c>
      <c r="VT24" s="19">
        <v>50.1</v>
      </c>
      <c r="VU24" s="19">
        <v>84.8</v>
      </c>
      <c r="VV24" s="19">
        <v>45</v>
      </c>
      <c r="VW24" s="19">
        <v>5.0999999999999996</v>
      </c>
      <c r="VX24" s="19">
        <v>0</v>
      </c>
      <c r="VY24" s="19">
        <v>86.7</v>
      </c>
      <c r="VZ24" s="19">
        <v>41</v>
      </c>
      <c r="WA24" s="19">
        <v>-41</v>
      </c>
      <c r="WB24" s="19">
        <v>106.8</v>
      </c>
      <c r="WC24" s="19"/>
      <c r="WD24" s="19">
        <v>101.117</v>
      </c>
      <c r="WE24" s="19">
        <v>5.6829999999999998</v>
      </c>
      <c r="WF24" s="19">
        <v>1.4</v>
      </c>
      <c r="WG24" s="19">
        <v>1.4490000000000001</v>
      </c>
      <c r="WH24" s="19">
        <v>1.4490000000000001</v>
      </c>
      <c r="WI24" s="19">
        <v>-4.9000000000000002E-2</v>
      </c>
      <c r="WJ24" s="19">
        <v>2.4</v>
      </c>
      <c r="WK24" s="19">
        <v>2.4</v>
      </c>
      <c r="WL24" s="19">
        <v>2.4</v>
      </c>
      <c r="WM24" s="19">
        <v>0</v>
      </c>
      <c r="WN24" s="19">
        <v>2.4</v>
      </c>
      <c r="WO24" s="19">
        <v>1.2</v>
      </c>
      <c r="WP24" s="19">
        <v>1.2</v>
      </c>
      <c r="WQ24" s="19">
        <v>1.2</v>
      </c>
      <c r="WR24" s="19">
        <v>2.5</v>
      </c>
      <c r="WS24" s="19">
        <v>2.8</v>
      </c>
      <c r="WT24" s="19">
        <v>2.8</v>
      </c>
      <c r="WU24" s="19">
        <v>-0.3</v>
      </c>
      <c r="WV24" s="19">
        <v>9.9</v>
      </c>
      <c r="WW24" s="19"/>
      <c r="WX24" s="19">
        <v>12.156000000000001</v>
      </c>
      <c r="WY24" s="19">
        <v>-2.2559999999999998</v>
      </c>
      <c r="WZ24" s="19">
        <v>7.3</v>
      </c>
      <c r="XA24" s="19">
        <v>7.4</v>
      </c>
      <c r="XB24" s="19">
        <v>7.4</v>
      </c>
      <c r="XC24" s="19">
        <v>-0.1</v>
      </c>
      <c r="XD24" s="19">
        <v>19.899999999999999</v>
      </c>
      <c r="XE24" s="19">
        <v>18.932040000000001</v>
      </c>
      <c r="XF24" s="19">
        <v>18.932040000000001</v>
      </c>
      <c r="XG24" s="19">
        <v>0.96796000000000004</v>
      </c>
      <c r="XH24" s="19">
        <v>9.5</v>
      </c>
      <c r="XI24" s="19">
        <v>10.7</v>
      </c>
      <c r="XJ24" s="19">
        <v>10.7</v>
      </c>
      <c r="XK24" s="19">
        <v>-1.2</v>
      </c>
      <c r="XL24" s="19">
        <v>28</v>
      </c>
      <c r="XM24" s="19">
        <v>29</v>
      </c>
      <c r="XN24" s="19">
        <v>29</v>
      </c>
      <c r="XO24" s="19">
        <v>-1</v>
      </c>
      <c r="XP24" s="19">
        <v>31.8</v>
      </c>
      <c r="XQ24" s="19">
        <v>29</v>
      </c>
      <c r="XR24" s="19">
        <v>29</v>
      </c>
      <c r="XS24" s="19">
        <v>2.8</v>
      </c>
      <c r="XT24" s="19">
        <v>15.5</v>
      </c>
      <c r="XU24" s="19">
        <v>14</v>
      </c>
      <c r="XV24" s="19">
        <v>14</v>
      </c>
      <c r="XW24" s="19">
        <v>1.5</v>
      </c>
      <c r="XX24" s="19">
        <v>19</v>
      </c>
      <c r="XY24" s="19">
        <v>19.652000000000001</v>
      </c>
      <c r="XZ24" s="19">
        <v>19.652000000000001</v>
      </c>
      <c r="YA24" s="19">
        <v>-0.65200000000000002</v>
      </c>
      <c r="YB24" s="19">
        <v>8.66</v>
      </c>
      <c r="YC24" s="19">
        <v>7.88</v>
      </c>
      <c r="YD24" s="19">
        <v>7.88</v>
      </c>
      <c r="YE24" s="19">
        <v>0.78</v>
      </c>
      <c r="YF24" s="19">
        <v>11.2</v>
      </c>
      <c r="YG24" s="19">
        <v>11</v>
      </c>
      <c r="YH24" s="19">
        <v>11</v>
      </c>
      <c r="YI24" s="19">
        <v>0.2</v>
      </c>
    </row>
    <row r="25" spans="1:659" ht="24" customHeight="1" x14ac:dyDescent="0.3">
      <c r="A25" s="1"/>
      <c r="B25" s="13" t="s">
        <v>83</v>
      </c>
      <c r="C25" s="13" t="s">
        <v>785</v>
      </c>
      <c r="D25" s="14">
        <v>82.8</v>
      </c>
      <c r="E25" s="14">
        <v>85.557940000000002</v>
      </c>
      <c r="F25" s="14">
        <v>76.295950000000005</v>
      </c>
      <c r="G25" s="14">
        <v>6.5040500000000003</v>
      </c>
      <c r="H25" s="14">
        <v>636.5</v>
      </c>
      <c r="I25" s="14">
        <v>635.02584000000002</v>
      </c>
      <c r="J25" s="14">
        <v>635.02589999999998</v>
      </c>
      <c r="K25" s="14">
        <v>1.4741</v>
      </c>
      <c r="L25" s="14">
        <v>217.4</v>
      </c>
      <c r="M25" s="14">
        <v>206.58519000000001</v>
      </c>
      <c r="N25" s="14">
        <v>206.58520999999999</v>
      </c>
      <c r="O25" s="14">
        <v>10.81479</v>
      </c>
      <c r="P25" s="14">
        <v>0</v>
      </c>
      <c r="Q25" s="14"/>
      <c r="R25" s="14"/>
      <c r="S25" s="14">
        <v>0</v>
      </c>
      <c r="T25" s="14"/>
      <c r="U25" s="14"/>
      <c r="V25" s="14"/>
      <c r="W25" s="14">
        <v>0</v>
      </c>
      <c r="X25" s="14">
        <v>80.599999999999994</v>
      </c>
      <c r="Y25" s="14">
        <v>76.798439999999999</v>
      </c>
      <c r="Z25" s="14">
        <v>76.798159999999996</v>
      </c>
      <c r="AA25" s="14">
        <v>3.8018399999999999</v>
      </c>
      <c r="AB25" s="14">
        <v>153.30000000000001</v>
      </c>
      <c r="AC25" s="14">
        <v>140.56</v>
      </c>
      <c r="AD25" s="14">
        <v>140.56</v>
      </c>
      <c r="AE25" s="14">
        <v>12.74</v>
      </c>
      <c r="AF25" s="14"/>
      <c r="AG25" s="14"/>
      <c r="AH25" s="14"/>
      <c r="AI25" s="14">
        <v>0</v>
      </c>
      <c r="AJ25" s="14"/>
      <c r="AK25" s="14"/>
      <c r="AL25" s="14"/>
      <c r="AM25" s="14">
        <v>0</v>
      </c>
      <c r="AN25" s="14"/>
      <c r="AO25" s="14"/>
      <c r="AP25" s="14"/>
      <c r="AQ25" s="14">
        <v>0</v>
      </c>
      <c r="AR25" s="14">
        <v>108.5</v>
      </c>
      <c r="AS25" s="14">
        <v>203.79562999999999</v>
      </c>
      <c r="AT25" s="14">
        <v>203.79567</v>
      </c>
      <c r="AU25" s="14">
        <v>-95.295670000000001</v>
      </c>
      <c r="AV25" s="14">
        <v>108.7</v>
      </c>
      <c r="AW25" s="14">
        <v>203.79562999999999</v>
      </c>
      <c r="AX25" s="14">
        <v>203.79567</v>
      </c>
      <c r="AY25" s="14">
        <v>-95.095669999999998</v>
      </c>
      <c r="AZ25" s="14">
        <v>133</v>
      </c>
      <c r="BA25" s="14">
        <v>204.40763000000001</v>
      </c>
      <c r="BB25" s="14">
        <v>204.40767</v>
      </c>
      <c r="BC25" s="14">
        <v>-71.407669999999996</v>
      </c>
      <c r="BD25" s="14">
        <v>215.9</v>
      </c>
      <c r="BE25" s="14">
        <v>207.04161999999999</v>
      </c>
      <c r="BF25" s="14">
        <v>207.04164</v>
      </c>
      <c r="BG25" s="14">
        <v>8.8583599999999993</v>
      </c>
      <c r="BH25" s="14">
        <v>110.8</v>
      </c>
      <c r="BI25" s="14">
        <v>103.83168000000001</v>
      </c>
      <c r="BJ25" s="14">
        <v>103.8317</v>
      </c>
      <c r="BK25" s="14">
        <v>6.9683000000000002</v>
      </c>
      <c r="BL25" s="14">
        <v>135</v>
      </c>
      <c r="BM25" s="14">
        <v>135.34125</v>
      </c>
      <c r="BN25" s="14">
        <v>131.78798</v>
      </c>
      <c r="BO25" s="14">
        <v>3.2120199999999999</v>
      </c>
      <c r="BP25" s="14">
        <v>3.2</v>
      </c>
      <c r="BQ25" s="14">
        <v>3.14351</v>
      </c>
      <c r="BR25" s="14">
        <v>3.14351</v>
      </c>
      <c r="BS25" s="14">
        <v>5.6489999999999999E-2</v>
      </c>
      <c r="BT25" s="14"/>
      <c r="BU25" s="14"/>
      <c r="BV25" s="14"/>
      <c r="BW25" s="14">
        <v>0</v>
      </c>
      <c r="BX25" s="14"/>
      <c r="BY25" s="14"/>
      <c r="BZ25" s="14"/>
      <c r="CA25" s="14">
        <v>0</v>
      </c>
      <c r="CB25" s="14"/>
      <c r="CC25" s="14"/>
      <c r="CD25" s="14"/>
      <c r="CE25" s="14">
        <v>0</v>
      </c>
      <c r="CF25" s="14"/>
      <c r="CG25" s="14"/>
      <c r="CH25" s="14"/>
      <c r="CI25" s="14">
        <v>0</v>
      </c>
      <c r="CJ25" s="14">
        <v>166</v>
      </c>
      <c r="CK25" s="14">
        <v>163.90777</v>
      </c>
      <c r="CL25" s="14">
        <v>163.90777</v>
      </c>
      <c r="CM25" s="14">
        <v>2.0922299999999998</v>
      </c>
      <c r="CN25" s="14">
        <v>7.6</v>
      </c>
      <c r="CO25" s="14">
        <v>5.1333399999999996</v>
      </c>
      <c r="CP25" s="14">
        <v>5.1333399999999996</v>
      </c>
      <c r="CQ25" s="14">
        <v>2.4666600000000001</v>
      </c>
      <c r="CR25" s="14">
        <v>6.1</v>
      </c>
      <c r="CS25" s="14">
        <v>2.8177599999999998</v>
      </c>
      <c r="CT25" s="14">
        <v>2.8177599999999998</v>
      </c>
      <c r="CU25" s="14">
        <v>3.2822399999999998</v>
      </c>
      <c r="CV25" s="14"/>
      <c r="CW25" s="14"/>
      <c r="CX25" s="14"/>
      <c r="CY25" s="14">
        <v>0</v>
      </c>
      <c r="CZ25" s="14">
        <v>6.8</v>
      </c>
      <c r="DA25" s="14">
        <v>6.8787000000000003</v>
      </c>
      <c r="DB25" s="14">
        <v>6.8787000000000003</v>
      </c>
      <c r="DC25" s="14">
        <v>-7.8700000000000006E-2</v>
      </c>
      <c r="DD25" s="14">
        <v>12.9</v>
      </c>
      <c r="DE25" s="14">
        <v>14.918950000000001</v>
      </c>
      <c r="DF25" s="14">
        <v>14.919409999999999</v>
      </c>
      <c r="DG25" s="14">
        <v>-2.0194100000000001</v>
      </c>
      <c r="DH25" s="14">
        <v>80.599999999999994</v>
      </c>
      <c r="DI25" s="14">
        <v>61.381819999999998</v>
      </c>
      <c r="DJ25" s="14">
        <v>76.145420000000001</v>
      </c>
      <c r="DK25" s="14">
        <v>4.45458</v>
      </c>
      <c r="DL25" s="14"/>
      <c r="DM25" s="14"/>
      <c r="DN25" s="14"/>
      <c r="DO25" s="14">
        <v>0</v>
      </c>
      <c r="DP25" s="14"/>
      <c r="DQ25" s="14"/>
      <c r="DR25" s="14"/>
      <c r="DS25" s="14">
        <v>0</v>
      </c>
      <c r="DT25" s="14"/>
      <c r="DU25" s="14"/>
      <c r="DV25" s="14"/>
      <c r="DW25" s="14">
        <v>0</v>
      </c>
      <c r="DX25" s="14"/>
      <c r="DY25" s="14"/>
      <c r="DZ25" s="14"/>
      <c r="EA25" s="14">
        <v>0</v>
      </c>
      <c r="EB25" s="14">
        <v>70.599999999999994</v>
      </c>
      <c r="EC25" s="14">
        <v>63.183439999999997</v>
      </c>
      <c r="ED25" s="14">
        <v>63.952950000000001</v>
      </c>
      <c r="EE25" s="14">
        <v>6.6470500000000001</v>
      </c>
      <c r="EF25" s="14">
        <v>167.5</v>
      </c>
      <c r="EG25" s="14">
        <v>69.44341</v>
      </c>
      <c r="EH25" s="14">
        <v>37.823219999999999</v>
      </c>
      <c r="EI25" s="14">
        <v>129.67678000000001</v>
      </c>
      <c r="EJ25" s="14"/>
      <c r="EK25" s="14"/>
      <c r="EL25" s="14"/>
      <c r="EM25" s="14">
        <v>0</v>
      </c>
      <c r="EN25" s="14"/>
      <c r="EO25" s="14"/>
      <c r="EP25" s="14"/>
      <c r="EQ25" s="14">
        <v>0</v>
      </c>
      <c r="ER25" s="14"/>
      <c r="ES25" s="14"/>
      <c r="ET25" s="14"/>
      <c r="EU25" s="14">
        <v>0</v>
      </c>
      <c r="EV25" s="14">
        <v>6.5</v>
      </c>
      <c r="EW25" s="14">
        <v>6.39</v>
      </c>
      <c r="EX25" s="14">
        <v>6.39</v>
      </c>
      <c r="EY25" s="14">
        <v>0.11</v>
      </c>
      <c r="EZ25" s="14">
        <v>148.5</v>
      </c>
      <c r="FA25" s="14">
        <v>228.19417000000001</v>
      </c>
      <c r="FB25" s="14">
        <v>145.33360999999999</v>
      </c>
      <c r="FC25" s="14">
        <v>3.1663899999999998</v>
      </c>
      <c r="FD25" s="14">
        <v>43.7</v>
      </c>
      <c r="FE25" s="14">
        <v>38.794800000000002</v>
      </c>
      <c r="FF25" s="14">
        <v>38.794800000000002</v>
      </c>
      <c r="FG25" s="14">
        <v>4.9051999999999998</v>
      </c>
      <c r="FH25" s="14">
        <v>91.3</v>
      </c>
      <c r="FI25" s="14">
        <v>126.61348</v>
      </c>
      <c r="FJ25" s="14">
        <v>97.938190000000006</v>
      </c>
      <c r="FK25" s="14">
        <v>-6.6381899999999998</v>
      </c>
      <c r="FL25" s="14">
        <v>26.9</v>
      </c>
      <c r="FM25" s="14">
        <v>19.99897</v>
      </c>
      <c r="FN25" s="14">
        <v>19.99897</v>
      </c>
      <c r="FO25" s="14">
        <v>6.9010300000000004</v>
      </c>
      <c r="FP25" s="14">
        <v>17.8</v>
      </c>
      <c r="FQ25" s="14">
        <v>19.192229999999999</v>
      </c>
      <c r="FR25" s="14">
        <v>19.192229999999999</v>
      </c>
      <c r="FS25" s="14">
        <v>-1.3922300000000001</v>
      </c>
      <c r="FT25" s="14">
        <v>12.2</v>
      </c>
      <c r="FU25" s="14">
        <v>11.165050000000001</v>
      </c>
      <c r="FV25" s="14">
        <v>11.165050000000001</v>
      </c>
      <c r="FW25" s="14">
        <v>1.03495</v>
      </c>
      <c r="FX25" s="14">
        <v>86.9</v>
      </c>
      <c r="FY25" s="14">
        <v>87.68835</v>
      </c>
      <c r="FZ25" s="14">
        <v>87.68835</v>
      </c>
      <c r="GA25" s="14">
        <v>-0.78835</v>
      </c>
      <c r="GB25" s="14">
        <v>124</v>
      </c>
      <c r="GC25" s="14">
        <v>167.99587</v>
      </c>
      <c r="GD25" s="14">
        <v>184.91498000000001</v>
      </c>
      <c r="GE25" s="14">
        <v>-60.91498</v>
      </c>
      <c r="GF25" s="14">
        <v>124.3</v>
      </c>
      <c r="GG25" s="14">
        <v>167.99587</v>
      </c>
      <c r="GH25" s="14">
        <v>184.91498000000001</v>
      </c>
      <c r="GI25" s="14">
        <v>-60.614980000000003</v>
      </c>
      <c r="GJ25" s="14">
        <v>154.30000000000001</v>
      </c>
      <c r="GK25" s="14">
        <v>168.50036</v>
      </c>
      <c r="GL25" s="14">
        <v>185.47028</v>
      </c>
      <c r="GM25" s="14">
        <v>-31.170280000000002</v>
      </c>
      <c r="GN25" s="14">
        <v>86.4</v>
      </c>
      <c r="GO25" s="14">
        <v>87.858310000000003</v>
      </c>
      <c r="GP25" s="14">
        <v>87.858310000000003</v>
      </c>
      <c r="GQ25" s="14">
        <v>-1.45831</v>
      </c>
      <c r="GR25" s="14">
        <v>7.4</v>
      </c>
      <c r="GS25" s="14">
        <v>7.5127800000000002</v>
      </c>
      <c r="GT25" s="14">
        <v>7.5127800000000002</v>
      </c>
      <c r="GU25" s="14">
        <v>-0.11278000000000001</v>
      </c>
      <c r="GV25" s="14">
        <v>8.4</v>
      </c>
      <c r="GW25" s="14">
        <v>7.8816100000000002</v>
      </c>
      <c r="GX25" s="14">
        <v>7.8816100000000002</v>
      </c>
      <c r="GY25" s="14">
        <v>0.51839000000000002</v>
      </c>
      <c r="GZ25" s="14">
        <v>22.5</v>
      </c>
      <c r="HA25" s="14">
        <v>19.236719999999998</v>
      </c>
      <c r="HB25" s="14"/>
      <c r="HC25" s="14">
        <v>22.5</v>
      </c>
      <c r="HD25" s="14">
        <v>21.7</v>
      </c>
      <c r="HE25" s="14">
        <v>22.118220000000001</v>
      </c>
      <c r="HF25" s="14">
        <v>22.118220000000001</v>
      </c>
      <c r="HG25" s="14">
        <v>-0.41821999999999998</v>
      </c>
      <c r="HH25" s="14">
        <v>2</v>
      </c>
      <c r="HI25" s="14">
        <v>1.97359</v>
      </c>
      <c r="HJ25" s="14">
        <v>1.97359</v>
      </c>
      <c r="HK25" s="14">
        <v>2.6409999999999999E-2</v>
      </c>
      <c r="HL25" s="14"/>
      <c r="HM25" s="14"/>
      <c r="HN25" s="14"/>
      <c r="HO25" s="14">
        <v>0</v>
      </c>
      <c r="HP25" s="14">
        <v>113.6</v>
      </c>
      <c r="HQ25" s="14">
        <v>113.47927</v>
      </c>
      <c r="HR25" s="14">
        <v>119.48659000000001</v>
      </c>
      <c r="HS25" s="14">
        <v>-5.88659</v>
      </c>
      <c r="HT25" s="14"/>
      <c r="HU25" s="14"/>
      <c r="HV25" s="14"/>
      <c r="HW25" s="14">
        <v>0</v>
      </c>
      <c r="HX25" s="14"/>
      <c r="HY25" s="14"/>
      <c r="HZ25" s="14"/>
      <c r="IA25" s="14">
        <v>0</v>
      </c>
      <c r="IB25" s="14">
        <v>47.6</v>
      </c>
      <c r="IC25" s="14">
        <v>44.495109999999997</v>
      </c>
      <c r="ID25" s="14">
        <v>4.6391799999999996</v>
      </c>
      <c r="IE25" s="14">
        <v>42.960819999999998</v>
      </c>
      <c r="IF25" s="14"/>
      <c r="IG25" s="14"/>
      <c r="IH25" s="14"/>
      <c r="II25" s="14">
        <v>0</v>
      </c>
      <c r="IJ25" s="14"/>
      <c r="IK25" s="14"/>
      <c r="IL25" s="14"/>
      <c r="IM25" s="14">
        <v>0</v>
      </c>
      <c r="IN25" s="14">
        <v>0</v>
      </c>
      <c r="IO25" s="14"/>
      <c r="IP25" s="14">
        <v>45.221359999999997</v>
      </c>
      <c r="IQ25" s="14">
        <v>-45.221359999999997</v>
      </c>
      <c r="IR25" s="14"/>
      <c r="IS25" s="14"/>
      <c r="IT25" s="14"/>
      <c r="IU25" s="14">
        <v>0</v>
      </c>
      <c r="IV25" s="14"/>
      <c r="IW25" s="14"/>
      <c r="IX25" s="14"/>
      <c r="IY25" s="14">
        <v>0</v>
      </c>
      <c r="IZ25" s="14"/>
      <c r="JA25" s="14"/>
      <c r="JB25" s="14"/>
      <c r="JC25" s="14">
        <v>0</v>
      </c>
      <c r="JD25" s="14">
        <v>128.1</v>
      </c>
      <c r="JE25" s="14">
        <v>132.70939999999999</v>
      </c>
      <c r="JF25" s="14">
        <v>74.539230000000003</v>
      </c>
      <c r="JG25" s="14">
        <v>53.560769999999998</v>
      </c>
      <c r="JH25" s="14">
        <v>84.1</v>
      </c>
      <c r="JI25" s="14">
        <v>96.083129999999997</v>
      </c>
      <c r="JJ25" s="14">
        <v>170.94</v>
      </c>
      <c r="JK25" s="14">
        <v>-86.84</v>
      </c>
      <c r="JL25" s="14">
        <v>84.2</v>
      </c>
      <c r="JM25" s="14">
        <v>96.083129999999997</v>
      </c>
      <c r="JN25" s="14">
        <v>170.94</v>
      </c>
      <c r="JO25" s="14">
        <v>-86.74</v>
      </c>
      <c r="JP25" s="14">
        <v>83.3</v>
      </c>
      <c r="JQ25" s="14">
        <v>96.083129999999997</v>
      </c>
      <c r="JR25" s="14">
        <v>170.94</v>
      </c>
      <c r="JS25" s="14">
        <v>-87.64</v>
      </c>
      <c r="JT25" s="14">
        <v>160.9</v>
      </c>
      <c r="JU25" s="14">
        <v>144.5575</v>
      </c>
      <c r="JV25" s="14">
        <v>257.18</v>
      </c>
      <c r="JW25" s="14">
        <v>-96.28</v>
      </c>
      <c r="JX25" s="14"/>
      <c r="JY25" s="14"/>
      <c r="JZ25" s="14"/>
      <c r="KA25" s="14">
        <v>0</v>
      </c>
      <c r="KB25" s="14"/>
      <c r="KC25" s="14"/>
      <c r="KD25" s="14"/>
      <c r="KE25" s="14">
        <v>0</v>
      </c>
      <c r="KF25" s="14"/>
      <c r="KG25" s="14"/>
      <c r="KH25" s="14"/>
      <c r="KI25" s="14">
        <v>0</v>
      </c>
      <c r="KJ25" s="14"/>
      <c r="KK25" s="14"/>
      <c r="KL25" s="14"/>
      <c r="KM25" s="14">
        <v>0</v>
      </c>
      <c r="KN25" s="14">
        <v>0</v>
      </c>
      <c r="KO25" s="14"/>
      <c r="KP25" s="14"/>
      <c r="KQ25" s="14">
        <v>0</v>
      </c>
      <c r="KR25" s="14"/>
      <c r="KS25" s="14"/>
      <c r="KT25" s="14"/>
      <c r="KU25" s="14">
        <v>0</v>
      </c>
      <c r="KV25" s="14"/>
      <c r="KW25" s="14"/>
      <c r="KX25" s="14"/>
      <c r="KY25" s="14">
        <v>0</v>
      </c>
      <c r="KZ25" s="14"/>
      <c r="LA25" s="14"/>
      <c r="LB25" s="14"/>
      <c r="LC25" s="14">
        <v>0</v>
      </c>
      <c r="LD25" s="14">
        <v>2.5</v>
      </c>
      <c r="LE25" s="14"/>
      <c r="LF25" s="14"/>
      <c r="LG25" s="14">
        <v>2.5</v>
      </c>
      <c r="LH25" s="14">
        <v>81.099999999999994</v>
      </c>
      <c r="LI25" s="14">
        <v>116.32635000000001</v>
      </c>
      <c r="LJ25" s="14">
        <v>69.328909999999993</v>
      </c>
      <c r="LK25" s="14">
        <v>11.771089999999999</v>
      </c>
      <c r="LL25" s="14">
        <v>96.3</v>
      </c>
      <c r="LM25" s="14">
        <v>87.646280000000004</v>
      </c>
      <c r="LN25" s="14">
        <v>102.72284999999999</v>
      </c>
      <c r="LO25" s="14">
        <v>-6.4228500000000004</v>
      </c>
      <c r="LP25" s="14">
        <v>61.1</v>
      </c>
      <c r="LQ25" s="14">
        <v>67.133979999999994</v>
      </c>
      <c r="LR25" s="14">
        <v>67.133979999999994</v>
      </c>
      <c r="LS25" s="14">
        <v>-6.0339799999999997</v>
      </c>
      <c r="LT25" s="14">
        <v>72.900000000000006</v>
      </c>
      <c r="LU25" s="14">
        <v>72.374070000000003</v>
      </c>
      <c r="LV25" s="14">
        <v>76.618279999999999</v>
      </c>
      <c r="LW25" s="14">
        <v>-3.71828</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c r="MO25" s="14"/>
      <c r="MP25" s="14"/>
      <c r="MQ25" s="14">
        <v>0</v>
      </c>
      <c r="MR25" s="14">
        <v>149.6</v>
      </c>
      <c r="MS25" s="14">
        <v>145.86797999999999</v>
      </c>
      <c r="MT25" s="14">
        <v>145.86798999999999</v>
      </c>
      <c r="MU25" s="14">
        <v>3.7320099999999998</v>
      </c>
      <c r="MV25" s="14">
        <v>70.7</v>
      </c>
      <c r="MW25" s="14">
        <v>73.153009999999995</v>
      </c>
      <c r="MX25" s="14">
        <v>73.153019999999998</v>
      </c>
      <c r="MY25" s="14">
        <v>-2.45302</v>
      </c>
      <c r="MZ25" s="14"/>
      <c r="NA25" s="14"/>
      <c r="NB25" s="14">
        <v>185</v>
      </c>
      <c r="NC25" s="14">
        <v>-185</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c r="OD25" s="14">
        <v>0.54800000000000004</v>
      </c>
      <c r="OE25" s="14">
        <v>0.252</v>
      </c>
      <c r="OF25" s="14">
        <v>113.2</v>
      </c>
      <c r="OG25" s="14">
        <v>102.54</v>
      </c>
      <c r="OH25" s="14">
        <v>70.39</v>
      </c>
      <c r="OI25" s="14">
        <v>42.81</v>
      </c>
      <c r="OJ25" s="14">
        <v>80.5</v>
      </c>
      <c r="OK25" s="14"/>
      <c r="OL25" s="14">
        <v>75.620999999999995</v>
      </c>
      <c r="OM25" s="14">
        <v>4.8789999999999996</v>
      </c>
      <c r="ON25" s="14">
        <v>14.6</v>
      </c>
      <c r="OO25" s="14">
        <v>12.534000000000001</v>
      </c>
      <c r="OP25" s="14">
        <v>12.534000000000001</v>
      </c>
      <c r="OQ25" s="14">
        <v>2.0659999999999998</v>
      </c>
      <c r="OR25" s="14">
        <v>0.2</v>
      </c>
      <c r="OS25" s="14"/>
      <c r="OT25" s="14">
        <v>0.1</v>
      </c>
      <c r="OU25" s="14">
        <v>0.1</v>
      </c>
      <c r="OV25" s="14"/>
      <c r="OW25" s="14"/>
      <c r="OX25" s="14"/>
      <c r="OY25" s="14">
        <v>0</v>
      </c>
      <c r="OZ25" s="14">
        <v>21</v>
      </c>
      <c r="PA25" s="14">
        <v>5</v>
      </c>
      <c r="PB25" s="14">
        <v>5</v>
      </c>
      <c r="PC25" s="14">
        <v>16</v>
      </c>
      <c r="PD25" s="14">
        <v>10</v>
      </c>
      <c r="PE25" s="14">
        <v>9.0000099999999996</v>
      </c>
      <c r="PF25" s="14">
        <v>9</v>
      </c>
      <c r="PG25" s="14">
        <v>1</v>
      </c>
      <c r="PH25" s="14">
        <v>5.4</v>
      </c>
      <c r="PI25" s="14">
        <v>5.67</v>
      </c>
      <c r="PJ25" s="14">
        <v>5.67</v>
      </c>
      <c r="PK25" s="14">
        <v>-0.27</v>
      </c>
      <c r="PL25" s="14">
        <v>218.9</v>
      </c>
      <c r="PM25" s="14"/>
      <c r="PN25" s="14">
        <v>100</v>
      </c>
      <c r="PO25" s="14">
        <v>118.9</v>
      </c>
      <c r="PP25" s="14">
        <v>0.7</v>
      </c>
      <c r="PQ25" s="14">
        <v>0.4</v>
      </c>
      <c r="PR25" s="14">
        <v>0.4</v>
      </c>
      <c r="PS25" s="14">
        <v>0.3</v>
      </c>
      <c r="PT25" s="14">
        <v>1.9</v>
      </c>
      <c r="PU25" s="14">
        <v>1.88</v>
      </c>
      <c r="PV25" s="14">
        <v>1.88</v>
      </c>
      <c r="PW25" s="14">
        <v>0.02</v>
      </c>
      <c r="PX25" s="14">
        <v>4.8</v>
      </c>
      <c r="PY25" s="14">
        <v>4.5</v>
      </c>
      <c r="PZ25" s="14">
        <v>4.5</v>
      </c>
      <c r="QA25" s="14">
        <v>0.3</v>
      </c>
      <c r="QB25" s="14">
        <v>7.8</v>
      </c>
      <c r="QC25" s="14">
        <v>14.56311</v>
      </c>
      <c r="QD25" s="14">
        <v>14.56311</v>
      </c>
      <c r="QE25" s="14">
        <v>-6.7631100000000002</v>
      </c>
      <c r="QF25" s="14">
        <v>7.5</v>
      </c>
      <c r="QG25" s="14">
        <v>7</v>
      </c>
      <c r="QH25" s="14">
        <v>7</v>
      </c>
      <c r="QI25" s="14">
        <v>0.5</v>
      </c>
      <c r="QJ25" s="14">
        <v>5.5</v>
      </c>
      <c r="QK25" s="14">
        <v>7</v>
      </c>
      <c r="QL25" s="14">
        <v>7</v>
      </c>
      <c r="QM25" s="14">
        <v>-1.5</v>
      </c>
      <c r="QN25" s="14">
        <v>3.5</v>
      </c>
      <c r="QO25" s="14">
        <v>3.5</v>
      </c>
      <c r="QP25" s="14">
        <v>3.5</v>
      </c>
      <c r="QQ25" s="14">
        <v>0</v>
      </c>
      <c r="QR25" s="14">
        <v>18.5</v>
      </c>
      <c r="QS25" s="14">
        <v>17.864080000000001</v>
      </c>
      <c r="QT25" s="14">
        <v>17.864080000000001</v>
      </c>
      <c r="QU25" s="14">
        <v>0.63592000000000004</v>
      </c>
      <c r="QV25" s="14">
        <v>15.4</v>
      </c>
      <c r="QW25" s="14"/>
      <c r="QX25" s="14">
        <v>12.516</v>
      </c>
      <c r="QY25" s="14">
        <v>2.8839999999999999</v>
      </c>
      <c r="QZ25" s="14">
        <v>18.899999999999999</v>
      </c>
      <c r="RA25" s="14"/>
      <c r="RB25" s="14">
        <v>16.161000000000001</v>
      </c>
      <c r="RC25" s="14">
        <v>2.7389999999999999</v>
      </c>
      <c r="RD25" s="14">
        <v>29.1</v>
      </c>
      <c r="RE25" s="14">
        <v>26.6</v>
      </c>
      <c r="RF25" s="14">
        <v>19.52</v>
      </c>
      <c r="RG25" s="14">
        <v>9.58</v>
      </c>
      <c r="RH25" s="14">
        <v>78</v>
      </c>
      <c r="RI25" s="14">
        <v>70.099999999999994</v>
      </c>
      <c r="RJ25" s="14">
        <v>56.97</v>
      </c>
      <c r="RK25" s="14">
        <v>21.03</v>
      </c>
      <c r="RL25" s="14">
        <v>5.3</v>
      </c>
      <c r="RM25" s="14"/>
      <c r="RN25" s="14">
        <v>13.101000000000001</v>
      </c>
      <c r="RO25" s="14">
        <v>-7.8010000000000002</v>
      </c>
      <c r="RP25" s="14">
        <v>3.3</v>
      </c>
      <c r="RQ25" s="14">
        <v>3.0510000000000002</v>
      </c>
      <c r="RR25" s="14">
        <v>3.0510000000000002</v>
      </c>
      <c r="RS25" s="14">
        <v>0.249</v>
      </c>
      <c r="RT25" s="14">
        <v>13</v>
      </c>
      <c r="RU25" s="14">
        <v>10.292059999999999</v>
      </c>
      <c r="RV25" s="14"/>
      <c r="RW25" s="14">
        <v>13</v>
      </c>
      <c r="RX25" s="14">
        <v>1.2</v>
      </c>
      <c r="RY25" s="14">
        <v>1.2</v>
      </c>
      <c r="RZ25" s="14">
        <v>1.2</v>
      </c>
      <c r="SA25" s="14">
        <v>0</v>
      </c>
      <c r="SB25" s="14">
        <v>0.4</v>
      </c>
      <c r="SC25" s="14">
        <v>0.4</v>
      </c>
      <c r="SD25" s="14">
        <v>0.4</v>
      </c>
      <c r="SE25" s="14">
        <v>0</v>
      </c>
      <c r="SF25" s="14">
        <v>9.6</v>
      </c>
      <c r="SG25" s="14">
        <v>6.9</v>
      </c>
      <c r="SH25" s="14">
        <v>6.9</v>
      </c>
      <c r="SI25" s="14">
        <v>2.7</v>
      </c>
      <c r="SJ25" s="14">
        <v>5</v>
      </c>
      <c r="SK25" s="14">
        <v>4.8</v>
      </c>
      <c r="SL25" s="14">
        <v>4.8</v>
      </c>
      <c r="SM25" s="14">
        <v>0.2</v>
      </c>
      <c r="SN25" s="14">
        <v>15.7</v>
      </c>
      <c r="SO25" s="14">
        <v>15.53398</v>
      </c>
      <c r="SP25" s="14">
        <v>15.53398</v>
      </c>
      <c r="SQ25" s="14">
        <v>0.16602</v>
      </c>
      <c r="SR25" s="14">
        <v>20.2</v>
      </c>
      <c r="SS25" s="14">
        <v>19.417470000000002</v>
      </c>
      <c r="ST25" s="14">
        <v>19.417480000000001</v>
      </c>
      <c r="SU25" s="14">
        <v>0.78251999999999999</v>
      </c>
      <c r="SV25" s="14">
        <v>20</v>
      </c>
      <c r="SW25" s="14">
        <v>18.932040000000001</v>
      </c>
      <c r="SX25" s="14">
        <v>18.932040000000001</v>
      </c>
      <c r="SY25" s="14">
        <v>1.06796</v>
      </c>
      <c r="SZ25" s="14">
        <v>14.4</v>
      </c>
      <c r="TA25" s="14">
        <v>16.545999999999999</v>
      </c>
      <c r="TB25" s="14">
        <v>16.545999999999999</v>
      </c>
      <c r="TC25" s="14">
        <v>-2.1459999999999999</v>
      </c>
      <c r="TD25" s="14">
        <v>48.4</v>
      </c>
      <c r="TE25" s="14">
        <v>26.042999999999999</v>
      </c>
      <c r="TF25" s="14">
        <v>26.042999999999999</v>
      </c>
      <c r="TG25" s="14">
        <v>22.356999999999999</v>
      </c>
      <c r="TH25" s="14">
        <v>36.9</v>
      </c>
      <c r="TI25" s="14"/>
      <c r="TJ25" s="14">
        <v>36.222000000000001</v>
      </c>
      <c r="TK25" s="14">
        <v>0.67800000000000005</v>
      </c>
      <c r="TL25" s="14"/>
      <c r="TM25" s="14">
        <v>52.6</v>
      </c>
      <c r="TN25" s="14">
        <v>41.843000000000004</v>
      </c>
      <c r="TO25" s="14">
        <v>-41.843000000000004</v>
      </c>
      <c r="TP25" s="14"/>
      <c r="TQ25" s="14">
        <v>63.2</v>
      </c>
      <c r="TR25" s="14">
        <v>60.99</v>
      </c>
      <c r="TS25" s="14">
        <v>-60.99</v>
      </c>
      <c r="TT25" s="14">
        <v>12.7</v>
      </c>
      <c r="TU25" s="14">
        <v>2.484</v>
      </c>
      <c r="TV25" s="14">
        <v>2.484</v>
      </c>
      <c r="TW25" s="14">
        <v>10.215999999999999</v>
      </c>
      <c r="TX25" s="14">
        <v>5.5</v>
      </c>
      <c r="TY25" s="14">
        <v>4.12</v>
      </c>
      <c r="TZ25" s="14">
        <v>4.12</v>
      </c>
      <c r="UA25" s="14">
        <v>1.38</v>
      </c>
      <c r="UB25" s="14">
        <v>13.2</v>
      </c>
      <c r="UC25" s="14">
        <v>8</v>
      </c>
      <c r="UD25" s="14">
        <v>8</v>
      </c>
      <c r="UE25" s="14">
        <v>5.2</v>
      </c>
      <c r="UF25" s="14">
        <v>3.5</v>
      </c>
      <c r="UG25" s="14">
        <v>2.5</v>
      </c>
      <c r="UH25" s="14">
        <v>2.5</v>
      </c>
      <c r="UI25" s="14">
        <v>1</v>
      </c>
      <c r="UJ25" s="14">
        <v>7.2</v>
      </c>
      <c r="UK25" s="14">
        <v>7.4</v>
      </c>
      <c r="UL25" s="14">
        <v>7.4</v>
      </c>
      <c r="UM25" s="14">
        <v>-0.2</v>
      </c>
      <c r="UN25" s="14">
        <v>8.5</v>
      </c>
      <c r="UO25" s="14">
        <v>8</v>
      </c>
      <c r="UP25" s="14">
        <v>8</v>
      </c>
      <c r="UQ25" s="14">
        <v>0.5</v>
      </c>
      <c r="UR25" s="14">
        <v>9</v>
      </c>
      <c r="US25" s="14">
        <v>8.5</v>
      </c>
      <c r="UT25" s="14">
        <v>8.5</v>
      </c>
      <c r="UU25" s="14">
        <v>0.5</v>
      </c>
      <c r="UV25" s="14">
        <v>9.3000000000000007</v>
      </c>
      <c r="UW25" s="14">
        <v>8.6999999999999993</v>
      </c>
      <c r="UX25" s="14">
        <v>8.6999999999999993</v>
      </c>
      <c r="UY25" s="14">
        <v>0.6</v>
      </c>
      <c r="UZ25" s="14">
        <v>14.2</v>
      </c>
      <c r="VA25" s="14">
        <v>10.67</v>
      </c>
      <c r="VB25" s="14">
        <v>10.67</v>
      </c>
      <c r="VC25" s="14">
        <v>3.53</v>
      </c>
      <c r="VD25" s="14">
        <v>252.9</v>
      </c>
      <c r="VE25" s="14"/>
      <c r="VF25" s="14">
        <v>229.321</v>
      </c>
      <c r="VG25" s="14">
        <v>23.579000000000001</v>
      </c>
      <c r="VH25" s="14">
        <v>12.2</v>
      </c>
      <c r="VI25" s="14"/>
      <c r="VJ25" s="14">
        <v>13.241</v>
      </c>
      <c r="VK25" s="14">
        <v>-1.0409999999999999</v>
      </c>
      <c r="VL25" s="14">
        <v>149.69999999999999</v>
      </c>
      <c r="VM25" s="14"/>
      <c r="VN25" s="14">
        <v>140.72999999999999</v>
      </c>
      <c r="VO25" s="14">
        <v>8.9700000000000006</v>
      </c>
      <c r="VP25" s="14">
        <v>0.3</v>
      </c>
      <c r="VQ25" s="14">
        <v>0.6</v>
      </c>
      <c r="VR25" s="14">
        <v>0.6</v>
      </c>
      <c r="VS25" s="14">
        <v>-0.3</v>
      </c>
      <c r="VT25" s="14">
        <v>27.4</v>
      </c>
      <c r="VU25" s="14">
        <v>80.7</v>
      </c>
      <c r="VV25" s="14">
        <v>45</v>
      </c>
      <c r="VW25" s="14">
        <v>-17.600000000000001</v>
      </c>
      <c r="VX25" s="14">
        <v>0</v>
      </c>
      <c r="VY25" s="14">
        <v>84.5</v>
      </c>
      <c r="VZ25" s="14">
        <v>42</v>
      </c>
      <c r="WA25" s="14">
        <v>-42</v>
      </c>
      <c r="WB25" s="14">
        <v>86.2</v>
      </c>
      <c r="WC25" s="14"/>
      <c r="WD25" s="14">
        <v>103.68899999999999</v>
      </c>
      <c r="WE25" s="14">
        <v>-17.489000000000001</v>
      </c>
      <c r="WF25" s="14">
        <v>0</v>
      </c>
      <c r="WG25" s="14"/>
      <c r="WH25" s="14"/>
      <c r="WI25" s="14">
        <v>0</v>
      </c>
      <c r="WJ25" s="14">
        <v>2.4</v>
      </c>
      <c r="WK25" s="14">
        <v>2.4</v>
      </c>
      <c r="WL25" s="14">
        <v>2.4</v>
      </c>
      <c r="WM25" s="14">
        <v>0</v>
      </c>
      <c r="WN25" s="14">
        <v>2.4</v>
      </c>
      <c r="WO25" s="14">
        <v>1.2</v>
      </c>
      <c r="WP25" s="14">
        <v>1.2</v>
      </c>
      <c r="WQ25" s="14">
        <v>1.2</v>
      </c>
      <c r="WR25" s="14">
        <v>2.5</v>
      </c>
      <c r="WS25" s="14">
        <v>2.8</v>
      </c>
      <c r="WT25" s="14">
        <v>2.8</v>
      </c>
      <c r="WU25" s="14">
        <v>-0.3</v>
      </c>
      <c r="WV25" s="14">
        <v>12.1</v>
      </c>
      <c r="WW25" s="14"/>
      <c r="WX25" s="14">
        <v>14.109</v>
      </c>
      <c r="WY25" s="14">
        <v>-2.0089999999999999</v>
      </c>
      <c r="WZ25" s="14">
        <v>7.3</v>
      </c>
      <c r="XA25" s="14">
        <v>7.4</v>
      </c>
      <c r="XB25" s="14">
        <v>7.4</v>
      </c>
      <c r="XC25" s="14">
        <v>-0.1</v>
      </c>
      <c r="XD25" s="14">
        <v>20</v>
      </c>
      <c r="XE25" s="14">
        <v>18.932040000000001</v>
      </c>
      <c r="XF25" s="14">
        <v>18.932040000000001</v>
      </c>
      <c r="XG25" s="14">
        <v>1.06796</v>
      </c>
      <c r="XH25" s="14">
        <v>9.1999999999999993</v>
      </c>
      <c r="XI25" s="14">
        <v>10.7</v>
      </c>
      <c r="XJ25" s="14">
        <v>10.7</v>
      </c>
      <c r="XK25" s="14">
        <v>-1.5</v>
      </c>
      <c r="XL25" s="14">
        <v>28.2</v>
      </c>
      <c r="XM25" s="14">
        <v>29</v>
      </c>
      <c r="XN25" s="14">
        <v>29</v>
      </c>
      <c r="XO25" s="14">
        <v>-0.8</v>
      </c>
      <c r="XP25" s="14">
        <v>31.9</v>
      </c>
      <c r="XQ25" s="14">
        <v>29</v>
      </c>
      <c r="XR25" s="14">
        <v>29</v>
      </c>
      <c r="XS25" s="14">
        <v>2.9</v>
      </c>
      <c r="XT25" s="14">
        <v>15.6</v>
      </c>
      <c r="XU25" s="14">
        <v>14</v>
      </c>
      <c r="XV25" s="14">
        <v>14</v>
      </c>
      <c r="XW25" s="14">
        <v>1.6</v>
      </c>
      <c r="XX25" s="14">
        <v>19</v>
      </c>
      <c r="XY25" s="14">
        <v>19.652000000000001</v>
      </c>
      <c r="XZ25" s="14">
        <v>19.652000000000001</v>
      </c>
      <c r="YA25" s="14">
        <v>-0.65200000000000002</v>
      </c>
      <c r="YB25" s="14">
        <v>7.33</v>
      </c>
      <c r="YC25" s="14">
        <v>7.88</v>
      </c>
      <c r="YD25" s="14">
        <v>7.88</v>
      </c>
      <c r="YE25" s="14">
        <v>-0.55000000000000004</v>
      </c>
      <c r="YF25" s="14">
        <v>11.2</v>
      </c>
      <c r="YG25" s="14">
        <v>11</v>
      </c>
      <c r="YH25" s="14">
        <v>11</v>
      </c>
      <c r="YI25" s="14">
        <v>0.2</v>
      </c>
    </row>
    <row r="26" spans="1:659" ht="24" customHeight="1" x14ac:dyDescent="0.3">
      <c r="A26" s="1"/>
      <c r="B26" s="16" t="s">
        <v>83</v>
      </c>
      <c r="C26" s="16" t="s">
        <v>786</v>
      </c>
      <c r="D26" s="17">
        <v>77.5</v>
      </c>
      <c r="E26" s="17">
        <v>92.855959999999996</v>
      </c>
      <c r="F26" s="17">
        <v>82.945539999999994</v>
      </c>
      <c r="G26" s="17">
        <v>-5.4455400000000003</v>
      </c>
      <c r="H26" s="17">
        <v>634.9</v>
      </c>
      <c r="I26" s="17">
        <v>635.02584000000002</v>
      </c>
      <c r="J26" s="17">
        <v>635.02589999999998</v>
      </c>
      <c r="K26" s="17">
        <v>-0.12590000000000001</v>
      </c>
      <c r="L26" s="17">
        <v>217.8</v>
      </c>
      <c r="M26" s="17">
        <v>206.58519000000001</v>
      </c>
      <c r="N26" s="17">
        <v>206.58520999999999</v>
      </c>
      <c r="O26" s="17">
        <v>11.214790000000001</v>
      </c>
      <c r="P26" s="17">
        <v>0</v>
      </c>
      <c r="Q26" s="17"/>
      <c r="R26" s="17"/>
      <c r="S26" s="17">
        <v>0</v>
      </c>
      <c r="T26" s="17"/>
      <c r="U26" s="17"/>
      <c r="V26" s="17"/>
      <c r="W26" s="17">
        <v>0</v>
      </c>
      <c r="X26" s="17">
        <v>80.400000000000006</v>
      </c>
      <c r="Y26" s="17">
        <v>76.798599999999993</v>
      </c>
      <c r="Z26" s="17">
        <v>76.798159999999996</v>
      </c>
      <c r="AA26" s="17">
        <v>3.6018400000000002</v>
      </c>
      <c r="AB26" s="17">
        <v>152.5</v>
      </c>
      <c r="AC26" s="17">
        <v>140.56</v>
      </c>
      <c r="AD26" s="17">
        <v>140.56</v>
      </c>
      <c r="AE26" s="17">
        <v>11.94</v>
      </c>
      <c r="AF26" s="17"/>
      <c r="AG26" s="17"/>
      <c r="AH26" s="17"/>
      <c r="AI26" s="17">
        <v>0</v>
      </c>
      <c r="AJ26" s="17"/>
      <c r="AK26" s="17"/>
      <c r="AL26" s="17"/>
      <c r="AM26" s="17">
        <v>0</v>
      </c>
      <c r="AN26" s="17"/>
      <c r="AO26" s="17"/>
      <c r="AP26" s="17"/>
      <c r="AQ26" s="17">
        <v>0</v>
      </c>
      <c r="AR26" s="17">
        <v>108.9</v>
      </c>
      <c r="AS26" s="17">
        <v>203.79562999999999</v>
      </c>
      <c r="AT26" s="17">
        <v>203.79567</v>
      </c>
      <c r="AU26" s="17">
        <v>-94.895669999999996</v>
      </c>
      <c r="AV26" s="17">
        <v>108.6</v>
      </c>
      <c r="AW26" s="17">
        <v>203.79562999999999</v>
      </c>
      <c r="AX26" s="17">
        <v>203.79567</v>
      </c>
      <c r="AY26" s="17">
        <v>-95.195670000000007</v>
      </c>
      <c r="AZ26" s="17">
        <v>132.1</v>
      </c>
      <c r="BA26" s="17">
        <v>204.40763000000001</v>
      </c>
      <c r="BB26" s="17">
        <v>204.40767</v>
      </c>
      <c r="BC26" s="17">
        <v>-72.307670000000002</v>
      </c>
      <c r="BD26" s="17">
        <v>214</v>
      </c>
      <c r="BE26" s="17">
        <v>207.04161999999999</v>
      </c>
      <c r="BF26" s="17">
        <v>207.04164</v>
      </c>
      <c r="BG26" s="17">
        <v>6.9583599999999999</v>
      </c>
      <c r="BH26" s="17">
        <v>110.5</v>
      </c>
      <c r="BI26" s="17">
        <v>103.83168999999999</v>
      </c>
      <c r="BJ26" s="17">
        <v>103.8317</v>
      </c>
      <c r="BK26" s="17">
        <v>6.6683000000000003</v>
      </c>
      <c r="BL26" s="17">
        <v>165.4</v>
      </c>
      <c r="BM26" s="17">
        <v>174.32299</v>
      </c>
      <c r="BN26" s="17">
        <v>139.65790000000001</v>
      </c>
      <c r="BO26" s="17">
        <v>25.742100000000001</v>
      </c>
      <c r="BP26" s="17">
        <v>3.2</v>
      </c>
      <c r="BQ26" s="17">
        <v>3.14351</v>
      </c>
      <c r="BR26" s="17">
        <v>3.14351</v>
      </c>
      <c r="BS26" s="17">
        <v>5.6489999999999999E-2</v>
      </c>
      <c r="BT26" s="17"/>
      <c r="BU26" s="17"/>
      <c r="BV26" s="17"/>
      <c r="BW26" s="17">
        <v>0</v>
      </c>
      <c r="BX26" s="17"/>
      <c r="BY26" s="17"/>
      <c r="BZ26" s="17"/>
      <c r="CA26" s="17">
        <v>0</v>
      </c>
      <c r="CB26" s="17"/>
      <c r="CC26" s="17"/>
      <c r="CD26" s="17"/>
      <c r="CE26" s="17">
        <v>0</v>
      </c>
      <c r="CF26" s="17"/>
      <c r="CG26" s="17"/>
      <c r="CH26" s="17"/>
      <c r="CI26" s="17">
        <v>0</v>
      </c>
      <c r="CJ26" s="17">
        <v>164.4</v>
      </c>
      <c r="CK26" s="17">
        <v>163.90777</v>
      </c>
      <c r="CL26" s="17">
        <v>163.90777</v>
      </c>
      <c r="CM26" s="17">
        <v>0.49223</v>
      </c>
      <c r="CN26" s="17">
        <v>7.4</v>
      </c>
      <c r="CO26" s="17">
        <v>5.1333399999999996</v>
      </c>
      <c r="CP26" s="17">
        <v>5.1333399999999996</v>
      </c>
      <c r="CQ26" s="17">
        <v>2.2666599999999999</v>
      </c>
      <c r="CR26" s="17">
        <v>6.2</v>
      </c>
      <c r="CS26" s="17">
        <v>2.8177599999999998</v>
      </c>
      <c r="CT26" s="17">
        <v>2.8177599999999998</v>
      </c>
      <c r="CU26" s="17">
        <v>3.3822399999999999</v>
      </c>
      <c r="CV26" s="17"/>
      <c r="CW26" s="17"/>
      <c r="CX26" s="17"/>
      <c r="CY26" s="17">
        <v>0</v>
      </c>
      <c r="CZ26" s="17">
        <v>6.8</v>
      </c>
      <c r="DA26" s="17">
        <v>6.8787000000000003</v>
      </c>
      <c r="DB26" s="17">
        <v>6.8787000000000003</v>
      </c>
      <c r="DC26" s="17">
        <v>-7.8700000000000006E-2</v>
      </c>
      <c r="DD26" s="17">
        <v>12.8</v>
      </c>
      <c r="DE26" s="17">
        <v>14.91924</v>
      </c>
      <c r="DF26" s="17">
        <v>14.919420000000001</v>
      </c>
      <c r="DG26" s="17">
        <v>-2.1194199999999999</v>
      </c>
      <c r="DH26" s="17">
        <v>80.599999999999994</v>
      </c>
      <c r="DI26" s="17">
        <v>79.56259</v>
      </c>
      <c r="DJ26" s="17">
        <v>88.048010000000005</v>
      </c>
      <c r="DK26" s="17">
        <v>-7.44801</v>
      </c>
      <c r="DL26" s="17"/>
      <c r="DM26" s="17"/>
      <c r="DN26" s="17"/>
      <c r="DO26" s="17">
        <v>0</v>
      </c>
      <c r="DP26" s="17"/>
      <c r="DQ26" s="17"/>
      <c r="DR26" s="17"/>
      <c r="DS26" s="17">
        <v>0</v>
      </c>
      <c r="DT26" s="17"/>
      <c r="DU26" s="17"/>
      <c r="DV26" s="17"/>
      <c r="DW26" s="17">
        <v>0</v>
      </c>
      <c r="DX26" s="17"/>
      <c r="DY26" s="17"/>
      <c r="DZ26" s="17"/>
      <c r="EA26" s="17">
        <v>0</v>
      </c>
      <c r="EB26" s="17">
        <v>70.099999999999994</v>
      </c>
      <c r="EC26" s="17">
        <v>65.412800000000004</v>
      </c>
      <c r="ED26" s="17">
        <v>66.017489999999995</v>
      </c>
      <c r="EE26" s="17">
        <v>4.0825100000000001</v>
      </c>
      <c r="EF26" s="17">
        <v>162.1</v>
      </c>
      <c r="EG26" s="17">
        <v>113.70502</v>
      </c>
      <c r="EH26" s="17">
        <v>36.188200000000002</v>
      </c>
      <c r="EI26" s="17">
        <v>125.9118</v>
      </c>
      <c r="EJ26" s="17"/>
      <c r="EK26" s="17"/>
      <c r="EL26" s="17"/>
      <c r="EM26" s="17">
        <v>0</v>
      </c>
      <c r="EN26" s="17"/>
      <c r="EO26" s="17"/>
      <c r="EP26" s="17"/>
      <c r="EQ26" s="17">
        <v>0</v>
      </c>
      <c r="ER26" s="17"/>
      <c r="ES26" s="17"/>
      <c r="ET26" s="17"/>
      <c r="EU26" s="17">
        <v>0</v>
      </c>
      <c r="EV26" s="17">
        <v>6.5</v>
      </c>
      <c r="EW26" s="17">
        <v>6.39</v>
      </c>
      <c r="EX26" s="17">
        <v>6.39</v>
      </c>
      <c r="EY26" s="17">
        <v>0.11</v>
      </c>
      <c r="EZ26" s="17">
        <v>146</v>
      </c>
      <c r="FA26" s="17">
        <v>228.19417000000001</v>
      </c>
      <c r="FB26" s="17">
        <v>144.32992999999999</v>
      </c>
      <c r="FC26" s="17">
        <v>1.6700699999999999</v>
      </c>
      <c r="FD26" s="17">
        <v>42.1</v>
      </c>
      <c r="FE26" s="17">
        <v>38.794800000000002</v>
      </c>
      <c r="FF26" s="17">
        <v>38.794800000000002</v>
      </c>
      <c r="FG26" s="17">
        <v>3.3052000000000001</v>
      </c>
      <c r="FH26" s="17">
        <v>130.4</v>
      </c>
      <c r="FI26" s="17">
        <v>134.67597000000001</v>
      </c>
      <c r="FJ26" s="17">
        <v>112.01031999999999</v>
      </c>
      <c r="FK26" s="17">
        <v>18.389679999999998</v>
      </c>
      <c r="FL26" s="17">
        <v>27.1</v>
      </c>
      <c r="FM26" s="17">
        <v>19.99897</v>
      </c>
      <c r="FN26" s="17">
        <v>19.99897</v>
      </c>
      <c r="FO26" s="17">
        <v>7.1010299999999997</v>
      </c>
      <c r="FP26" s="17">
        <v>17.8</v>
      </c>
      <c r="FQ26" s="17">
        <v>19.192229999999999</v>
      </c>
      <c r="FR26" s="17">
        <v>19.192229999999999</v>
      </c>
      <c r="FS26" s="17">
        <v>-1.3922300000000001</v>
      </c>
      <c r="FT26" s="17">
        <v>12.2</v>
      </c>
      <c r="FU26" s="17">
        <v>11.165050000000001</v>
      </c>
      <c r="FV26" s="17">
        <v>11.165050000000001</v>
      </c>
      <c r="FW26" s="17">
        <v>1.03495</v>
      </c>
      <c r="FX26" s="17">
        <v>91.1</v>
      </c>
      <c r="FY26" s="17">
        <v>87.68835</v>
      </c>
      <c r="FZ26" s="17">
        <v>87.68835</v>
      </c>
      <c r="GA26" s="17">
        <v>3.4116499999999998</v>
      </c>
      <c r="GB26" s="17">
        <v>122.1</v>
      </c>
      <c r="GC26" s="17">
        <v>184.9143</v>
      </c>
      <c r="GD26" s="17">
        <v>184.91498000000001</v>
      </c>
      <c r="GE26" s="17">
        <v>-62.814979999999998</v>
      </c>
      <c r="GF26" s="17">
        <v>122.5</v>
      </c>
      <c r="GG26" s="17">
        <v>184.9143</v>
      </c>
      <c r="GH26" s="17">
        <v>184.91498000000001</v>
      </c>
      <c r="GI26" s="17">
        <v>-62.41498</v>
      </c>
      <c r="GJ26" s="17">
        <v>154.19999999999999</v>
      </c>
      <c r="GK26" s="17">
        <v>185.46960000000001</v>
      </c>
      <c r="GL26" s="17">
        <v>185.47028</v>
      </c>
      <c r="GM26" s="17">
        <v>-31.27028</v>
      </c>
      <c r="GN26" s="17">
        <v>86.4</v>
      </c>
      <c r="GO26" s="17">
        <v>87.858310000000003</v>
      </c>
      <c r="GP26" s="17">
        <v>87.858310000000003</v>
      </c>
      <c r="GQ26" s="17">
        <v>-1.45831</v>
      </c>
      <c r="GR26" s="17">
        <v>7.3</v>
      </c>
      <c r="GS26" s="17">
        <v>7.5127800000000002</v>
      </c>
      <c r="GT26" s="17">
        <v>7.5127800000000002</v>
      </c>
      <c r="GU26" s="17">
        <v>-0.21278</v>
      </c>
      <c r="GV26" s="17">
        <v>8.5</v>
      </c>
      <c r="GW26" s="17">
        <v>7.8816100000000002</v>
      </c>
      <c r="GX26" s="17">
        <v>7.8816100000000002</v>
      </c>
      <c r="GY26" s="17">
        <v>0.61839</v>
      </c>
      <c r="GZ26" s="17">
        <v>22.5</v>
      </c>
      <c r="HA26" s="17">
        <v>19.00543</v>
      </c>
      <c r="HB26" s="17">
        <v>24.742290000000001</v>
      </c>
      <c r="HC26" s="17">
        <v>-2.2422900000000001</v>
      </c>
      <c r="HD26" s="17">
        <v>21.6</v>
      </c>
      <c r="HE26" s="17">
        <v>22.118220000000001</v>
      </c>
      <c r="HF26" s="17">
        <v>22.118220000000001</v>
      </c>
      <c r="HG26" s="17">
        <v>-0.51822000000000001</v>
      </c>
      <c r="HH26" s="17">
        <v>2</v>
      </c>
      <c r="HI26" s="17">
        <v>1.97359</v>
      </c>
      <c r="HJ26" s="17">
        <v>1.97359</v>
      </c>
      <c r="HK26" s="17">
        <v>2.6409999999999999E-2</v>
      </c>
      <c r="HL26" s="17"/>
      <c r="HM26" s="17"/>
      <c r="HN26" s="17"/>
      <c r="HO26" s="17">
        <v>0</v>
      </c>
      <c r="HP26" s="17">
        <v>123.3</v>
      </c>
      <c r="HQ26" s="17">
        <v>123.18189</v>
      </c>
      <c r="HR26" s="17">
        <v>123.18925</v>
      </c>
      <c r="HS26" s="17">
        <v>0.11075</v>
      </c>
      <c r="HT26" s="17"/>
      <c r="HU26" s="17"/>
      <c r="HV26" s="17"/>
      <c r="HW26" s="17">
        <v>0</v>
      </c>
      <c r="HX26" s="17"/>
      <c r="HY26" s="17"/>
      <c r="HZ26" s="17"/>
      <c r="IA26" s="17">
        <v>0</v>
      </c>
      <c r="IB26" s="17">
        <v>47.3</v>
      </c>
      <c r="IC26" s="17">
        <v>51.367939999999997</v>
      </c>
      <c r="ID26" s="17">
        <v>63.39378</v>
      </c>
      <c r="IE26" s="17">
        <v>-16.093779999999999</v>
      </c>
      <c r="IF26" s="17"/>
      <c r="IG26" s="17"/>
      <c r="IH26" s="17"/>
      <c r="II26" s="17">
        <v>0</v>
      </c>
      <c r="IJ26" s="17"/>
      <c r="IK26" s="17"/>
      <c r="IL26" s="17"/>
      <c r="IM26" s="17">
        <v>0</v>
      </c>
      <c r="IN26" s="17">
        <v>0</v>
      </c>
      <c r="IO26" s="17"/>
      <c r="IP26" s="17">
        <v>45.221359999999997</v>
      </c>
      <c r="IQ26" s="17">
        <v>-45.221359999999997</v>
      </c>
      <c r="IR26" s="17"/>
      <c r="IS26" s="17"/>
      <c r="IT26" s="17"/>
      <c r="IU26" s="17">
        <v>0</v>
      </c>
      <c r="IV26" s="17"/>
      <c r="IW26" s="17"/>
      <c r="IX26" s="17"/>
      <c r="IY26" s="17">
        <v>0</v>
      </c>
      <c r="IZ26" s="17"/>
      <c r="JA26" s="17"/>
      <c r="JB26" s="17"/>
      <c r="JC26" s="17">
        <v>0</v>
      </c>
      <c r="JD26" s="17">
        <v>127.8</v>
      </c>
      <c r="JE26" s="17">
        <v>132.70939999999999</v>
      </c>
      <c r="JF26" s="17">
        <v>74.539230000000003</v>
      </c>
      <c r="JG26" s="17">
        <v>53.260770000000001</v>
      </c>
      <c r="JH26" s="17">
        <v>83.6</v>
      </c>
      <c r="JI26" s="17">
        <v>96.083200000000005</v>
      </c>
      <c r="JJ26" s="17">
        <v>184.24001000000001</v>
      </c>
      <c r="JK26" s="17">
        <v>-100.64001</v>
      </c>
      <c r="JL26" s="17">
        <v>83.6</v>
      </c>
      <c r="JM26" s="17">
        <v>96.083200000000005</v>
      </c>
      <c r="JN26" s="17">
        <v>184.24001000000001</v>
      </c>
      <c r="JO26" s="17">
        <v>-100.64001</v>
      </c>
      <c r="JP26" s="17">
        <v>82.7</v>
      </c>
      <c r="JQ26" s="17">
        <v>96.083200000000005</v>
      </c>
      <c r="JR26" s="17">
        <v>184.24001000000001</v>
      </c>
      <c r="JS26" s="17">
        <v>-101.54001</v>
      </c>
      <c r="JT26" s="17">
        <v>168.9</v>
      </c>
      <c r="JU26" s="17">
        <v>144.55761000000001</v>
      </c>
      <c r="JV26" s="17">
        <v>277.18993</v>
      </c>
      <c r="JW26" s="17">
        <v>-108.28993</v>
      </c>
      <c r="JX26" s="17"/>
      <c r="JY26" s="17"/>
      <c r="JZ26" s="17"/>
      <c r="KA26" s="17">
        <v>0</v>
      </c>
      <c r="KB26" s="17"/>
      <c r="KC26" s="17"/>
      <c r="KD26" s="17"/>
      <c r="KE26" s="17">
        <v>0</v>
      </c>
      <c r="KF26" s="17"/>
      <c r="KG26" s="17"/>
      <c r="KH26" s="17"/>
      <c r="KI26" s="17">
        <v>0</v>
      </c>
      <c r="KJ26" s="17"/>
      <c r="KK26" s="17"/>
      <c r="KL26" s="17"/>
      <c r="KM26" s="17">
        <v>0</v>
      </c>
      <c r="KN26" s="17">
        <v>0</v>
      </c>
      <c r="KO26" s="17"/>
      <c r="KP26" s="17"/>
      <c r="KQ26" s="17">
        <v>0</v>
      </c>
      <c r="KR26" s="17"/>
      <c r="KS26" s="17"/>
      <c r="KT26" s="17"/>
      <c r="KU26" s="17">
        <v>0</v>
      </c>
      <c r="KV26" s="17"/>
      <c r="KW26" s="17"/>
      <c r="KX26" s="17"/>
      <c r="KY26" s="17">
        <v>0</v>
      </c>
      <c r="KZ26" s="17"/>
      <c r="LA26" s="17"/>
      <c r="LB26" s="17"/>
      <c r="LC26" s="17">
        <v>0</v>
      </c>
      <c r="LD26" s="17">
        <v>2.5</v>
      </c>
      <c r="LE26" s="17"/>
      <c r="LF26" s="17"/>
      <c r="LG26" s="17">
        <v>2.5</v>
      </c>
      <c r="LH26" s="17">
        <v>99.2</v>
      </c>
      <c r="LI26" s="17">
        <v>128.26897</v>
      </c>
      <c r="LJ26" s="17">
        <v>71.159139999999994</v>
      </c>
      <c r="LK26" s="17">
        <v>28.040859999999999</v>
      </c>
      <c r="LL26" s="17">
        <v>98.3</v>
      </c>
      <c r="LM26" s="17">
        <v>92.438900000000004</v>
      </c>
      <c r="LN26" s="17">
        <v>92.44453</v>
      </c>
      <c r="LO26" s="17">
        <v>5.8554700000000004</v>
      </c>
      <c r="LP26" s="17">
        <v>60.9</v>
      </c>
      <c r="LQ26" s="17">
        <v>67.133979999999994</v>
      </c>
      <c r="LR26" s="17">
        <v>67.133979999999994</v>
      </c>
      <c r="LS26" s="17">
        <v>-6.2339799999999999</v>
      </c>
      <c r="LT26" s="17">
        <v>67.8</v>
      </c>
      <c r="LU26" s="17">
        <v>72.374070000000003</v>
      </c>
      <c r="LV26" s="17">
        <v>72.373890000000003</v>
      </c>
      <c r="LW26" s="17">
        <v>-4.5738899999999996</v>
      </c>
      <c r="LX26" s="17">
        <v>30</v>
      </c>
      <c r="LY26" s="17">
        <v>29.951460000000001</v>
      </c>
      <c r="LZ26" s="17">
        <v>29.951460000000001</v>
      </c>
      <c r="MA26" s="17">
        <v>4.854E-2</v>
      </c>
      <c r="MB26" s="17"/>
      <c r="MC26" s="17"/>
      <c r="MD26" s="17"/>
      <c r="ME26" s="17">
        <v>0</v>
      </c>
      <c r="MF26" s="17"/>
      <c r="MG26" s="17"/>
      <c r="MH26" s="17"/>
      <c r="MI26" s="17">
        <v>0</v>
      </c>
      <c r="MJ26" s="17"/>
      <c r="MK26" s="17"/>
      <c r="ML26" s="17"/>
      <c r="MM26" s="17">
        <v>0</v>
      </c>
      <c r="MN26" s="17"/>
      <c r="MO26" s="17"/>
      <c r="MP26" s="17"/>
      <c r="MQ26" s="17">
        <v>0</v>
      </c>
      <c r="MR26" s="17">
        <v>149.5</v>
      </c>
      <c r="MS26" s="17">
        <v>145.86797999999999</v>
      </c>
      <c r="MT26" s="17">
        <v>145.86798999999999</v>
      </c>
      <c r="MU26" s="17">
        <v>3.6320100000000002</v>
      </c>
      <c r="MV26" s="17">
        <v>69.400000000000006</v>
      </c>
      <c r="MW26" s="17">
        <v>73.153009999999995</v>
      </c>
      <c r="MX26" s="17">
        <v>73.153019999999998</v>
      </c>
      <c r="MY26" s="17">
        <v>-3.7530199999999998</v>
      </c>
      <c r="MZ26" s="17"/>
      <c r="NA26" s="17"/>
      <c r="NB26" s="17">
        <v>185</v>
      </c>
      <c r="NC26" s="17">
        <v>-185</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1</v>
      </c>
      <c r="OC26" s="17"/>
      <c r="OD26" s="17">
        <v>0.747</v>
      </c>
      <c r="OE26" s="17">
        <v>0.253</v>
      </c>
      <c r="OF26" s="17">
        <v>111.3</v>
      </c>
      <c r="OG26" s="17">
        <v>101.8</v>
      </c>
      <c r="OH26" s="17">
        <v>74.83</v>
      </c>
      <c r="OI26" s="17">
        <v>36.47</v>
      </c>
      <c r="OJ26" s="17">
        <v>80.599999999999994</v>
      </c>
      <c r="OK26" s="17"/>
      <c r="OL26" s="17">
        <v>78.364999999999995</v>
      </c>
      <c r="OM26" s="17">
        <v>2.2349999999999999</v>
      </c>
      <c r="ON26" s="17">
        <v>13.7</v>
      </c>
      <c r="OO26" s="17">
        <v>13.526999999999999</v>
      </c>
      <c r="OP26" s="17">
        <v>13.526999999999999</v>
      </c>
      <c r="OQ26" s="17">
        <v>0.17299999999999999</v>
      </c>
      <c r="OR26" s="17">
        <v>0.3</v>
      </c>
      <c r="OS26" s="17"/>
      <c r="OT26" s="17">
        <v>0.2</v>
      </c>
      <c r="OU26" s="17">
        <v>0.1</v>
      </c>
      <c r="OV26" s="17"/>
      <c r="OW26" s="17"/>
      <c r="OX26" s="17"/>
      <c r="OY26" s="17">
        <v>0</v>
      </c>
      <c r="OZ26" s="17">
        <v>20.9</v>
      </c>
      <c r="PA26" s="17">
        <v>5</v>
      </c>
      <c r="PB26" s="17">
        <v>5</v>
      </c>
      <c r="PC26" s="17">
        <v>15.9</v>
      </c>
      <c r="PD26" s="17">
        <v>9.9</v>
      </c>
      <c r="PE26" s="17">
        <v>9.0000099999999996</v>
      </c>
      <c r="PF26" s="17">
        <v>9</v>
      </c>
      <c r="PG26" s="17">
        <v>0.9</v>
      </c>
      <c r="PH26" s="17">
        <v>5.3</v>
      </c>
      <c r="PI26" s="17">
        <v>5.67</v>
      </c>
      <c r="PJ26" s="17">
        <v>5.67</v>
      </c>
      <c r="PK26" s="17">
        <v>-0.37</v>
      </c>
      <c r="PL26" s="17">
        <v>223.1</v>
      </c>
      <c r="PM26" s="17"/>
      <c r="PN26" s="17">
        <v>40</v>
      </c>
      <c r="PO26" s="17">
        <v>183.1</v>
      </c>
      <c r="PP26" s="17">
        <v>0.7</v>
      </c>
      <c r="PQ26" s="17">
        <v>0.4</v>
      </c>
      <c r="PR26" s="17">
        <v>0.4</v>
      </c>
      <c r="PS26" s="17">
        <v>0.3</v>
      </c>
      <c r="PT26" s="17">
        <v>1.9</v>
      </c>
      <c r="PU26" s="17">
        <v>1.88</v>
      </c>
      <c r="PV26" s="17">
        <v>1.88</v>
      </c>
      <c r="PW26" s="17">
        <v>0.02</v>
      </c>
      <c r="PX26" s="17">
        <v>5</v>
      </c>
      <c r="PY26" s="17">
        <v>4.5</v>
      </c>
      <c r="PZ26" s="17">
        <v>4.5</v>
      </c>
      <c r="QA26" s="17">
        <v>0.5</v>
      </c>
      <c r="QB26" s="17">
        <v>7.5</v>
      </c>
      <c r="QC26" s="17">
        <v>14.56311</v>
      </c>
      <c r="QD26" s="17">
        <v>14.56311</v>
      </c>
      <c r="QE26" s="17">
        <v>-7.06311</v>
      </c>
      <c r="QF26" s="17">
        <v>7.5</v>
      </c>
      <c r="QG26" s="17">
        <v>7</v>
      </c>
      <c r="QH26" s="17">
        <v>7</v>
      </c>
      <c r="QI26" s="17">
        <v>0.5</v>
      </c>
      <c r="QJ26" s="17">
        <v>5.5</v>
      </c>
      <c r="QK26" s="17">
        <v>7</v>
      </c>
      <c r="QL26" s="17">
        <v>7</v>
      </c>
      <c r="QM26" s="17">
        <v>-1.5</v>
      </c>
      <c r="QN26" s="17">
        <v>3.5</v>
      </c>
      <c r="QO26" s="17">
        <v>3.5</v>
      </c>
      <c r="QP26" s="17">
        <v>3.5</v>
      </c>
      <c r="QQ26" s="17">
        <v>0</v>
      </c>
      <c r="QR26" s="17">
        <v>18.5</v>
      </c>
      <c r="QS26" s="17">
        <v>17.864080000000001</v>
      </c>
      <c r="QT26" s="17">
        <v>17.864080000000001</v>
      </c>
      <c r="QU26" s="17">
        <v>0.63592000000000004</v>
      </c>
      <c r="QV26" s="17">
        <v>15.5</v>
      </c>
      <c r="QW26" s="17"/>
      <c r="QX26" s="17">
        <v>13.685</v>
      </c>
      <c r="QY26" s="17">
        <v>1.8149999999999999</v>
      </c>
      <c r="QZ26" s="17">
        <v>18.5</v>
      </c>
      <c r="RA26" s="17"/>
      <c r="RB26" s="17">
        <v>17.137</v>
      </c>
      <c r="RC26" s="17">
        <v>1.363</v>
      </c>
      <c r="RD26" s="17">
        <v>30</v>
      </c>
      <c r="RE26" s="17">
        <v>26</v>
      </c>
      <c r="RF26" s="17">
        <v>19.84</v>
      </c>
      <c r="RG26" s="17">
        <v>10.16</v>
      </c>
      <c r="RH26" s="17">
        <v>82.3</v>
      </c>
      <c r="RI26" s="17">
        <v>67.400000000000006</v>
      </c>
      <c r="RJ26" s="17">
        <v>58.98</v>
      </c>
      <c r="RK26" s="17">
        <v>23.32</v>
      </c>
      <c r="RL26" s="17">
        <v>6.5</v>
      </c>
      <c r="RM26" s="17"/>
      <c r="RN26" s="17">
        <v>15.191000000000001</v>
      </c>
      <c r="RO26" s="17">
        <v>-8.6910000000000007</v>
      </c>
      <c r="RP26" s="17">
        <v>3.4</v>
      </c>
      <c r="RQ26" s="17">
        <v>3.0510000000000002</v>
      </c>
      <c r="RR26" s="17">
        <v>3.0510000000000002</v>
      </c>
      <c r="RS26" s="17">
        <v>0.34899999999999998</v>
      </c>
      <c r="RT26" s="17">
        <v>13</v>
      </c>
      <c r="RU26" s="17">
        <v>11.8818</v>
      </c>
      <c r="RV26" s="17">
        <v>14.66347</v>
      </c>
      <c r="RW26" s="17">
        <v>-1.66347</v>
      </c>
      <c r="RX26" s="17">
        <v>1.1000000000000001</v>
      </c>
      <c r="RY26" s="17">
        <v>1.2</v>
      </c>
      <c r="RZ26" s="17">
        <v>1.2</v>
      </c>
      <c r="SA26" s="17">
        <v>-0.1</v>
      </c>
      <c r="SB26" s="17">
        <v>0.4</v>
      </c>
      <c r="SC26" s="17">
        <v>0.4</v>
      </c>
      <c r="SD26" s="17">
        <v>0.4</v>
      </c>
      <c r="SE26" s="17">
        <v>0</v>
      </c>
      <c r="SF26" s="17">
        <v>9.6</v>
      </c>
      <c r="SG26" s="17">
        <v>6.9</v>
      </c>
      <c r="SH26" s="17">
        <v>6.9</v>
      </c>
      <c r="SI26" s="17">
        <v>2.7</v>
      </c>
      <c r="SJ26" s="17">
        <v>4.9000000000000004</v>
      </c>
      <c r="SK26" s="17">
        <v>4.8</v>
      </c>
      <c r="SL26" s="17">
        <v>4.8</v>
      </c>
      <c r="SM26" s="17">
        <v>0.1</v>
      </c>
      <c r="SN26" s="17">
        <v>15.8</v>
      </c>
      <c r="SO26" s="17">
        <v>15.53398</v>
      </c>
      <c r="SP26" s="17">
        <v>15.53398</v>
      </c>
      <c r="SQ26" s="17">
        <v>0.26601999999999998</v>
      </c>
      <c r="SR26" s="17">
        <v>20.2</v>
      </c>
      <c r="SS26" s="17">
        <v>19.417470000000002</v>
      </c>
      <c r="ST26" s="17">
        <v>19.417480000000001</v>
      </c>
      <c r="SU26" s="17">
        <v>0.78251999999999999</v>
      </c>
      <c r="SV26" s="17">
        <v>20</v>
      </c>
      <c r="SW26" s="17">
        <v>18.932040000000001</v>
      </c>
      <c r="SX26" s="17">
        <v>18.932040000000001</v>
      </c>
      <c r="SY26" s="17">
        <v>1.06796</v>
      </c>
      <c r="SZ26" s="17">
        <v>18</v>
      </c>
      <c r="TA26" s="17">
        <v>15.811</v>
      </c>
      <c r="TB26" s="17">
        <v>15.811</v>
      </c>
      <c r="TC26" s="17">
        <v>2.1890000000000001</v>
      </c>
      <c r="TD26" s="17">
        <v>64.8</v>
      </c>
      <c r="TE26" s="17">
        <v>32.048000000000002</v>
      </c>
      <c r="TF26" s="17">
        <v>32.048000000000002</v>
      </c>
      <c r="TG26" s="17">
        <v>32.752000000000002</v>
      </c>
      <c r="TH26" s="17">
        <v>37.200000000000003</v>
      </c>
      <c r="TI26" s="17"/>
      <c r="TJ26" s="17">
        <v>36.875</v>
      </c>
      <c r="TK26" s="17">
        <v>0.32500000000000001</v>
      </c>
      <c r="TL26" s="17"/>
      <c r="TM26" s="17">
        <v>55.8</v>
      </c>
      <c r="TN26" s="17">
        <v>44.595999999999997</v>
      </c>
      <c r="TO26" s="17">
        <v>-44.595999999999997</v>
      </c>
      <c r="TP26" s="17"/>
      <c r="TQ26" s="17">
        <v>64</v>
      </c>
      <c r="TR26" s="17">
        <v>62.112000000000002</v>
      </c>
      <c r="TS26" s="17">
        <v>-62.112000000000002</v>
      </c>
      <c r="TT26" s="17">
        <v>13.6</v>
      </c>
      <c r="TU26" s="17">
        <v>2.7919999999999998</v>
      </c>
      <c r="TV26" s="17">
        <v>2.7919999999999998</v>
      </c>
      <c r="TW26" s="17">
        <v>10.808</v>
      </c>
      <c r="TX26" s="17">
        <v>5.7</v>
      </c>
      <c r="TY26" s="17">
        <v>4.6260000000000003</v>
      </c>
      <c r="TZ26" s="17">
        <v>4.6260000000000003</v>
      </c>
      <c r="UA26" s="17">
        <v>1.0740000000000001</v>
      </c>
      <c r="UB26" s="17">
        <v>12.8</v>
      </c>
      <c r="UC26" s="17">
        <v>8</v>
      </c>
      <c r="UD26" s="17">
        <v>8</v>
      </c>
      <c r="UE26" s="17">
        <v>4.8</v>
      </c>
      <c r="UF26" s="17">
        <v>3.4</v>
      </c>
      <c r="UG26" s="17">
        <v>2.5</v>
      </c>
      <c r="UH26" s="17">
        <v>2.5</v>
      </c>
      <c r="UI26" s="17">
        <v>0.9</v>
      </c>
      <c r="UJ26" s="17">
        <v>7.2</v>
      </c>
      <c r="UK26" s="17">
        <v>7.4</v>
      </c>
      <c r="UL26" s="17">
        <v>7.4</v>
      </c>
      <c r="UM26" s="17">
        <v>-0.2</v>
      </c>
      <c r="UN26" s="17">
        <v>8.5</v>
      </c>
      <c r="UO26" s="17">
        <v>8</v>
      </c>
      <c r="UP26" s="17">
        <v>8</v>
      </c>
      <c r="UQ26" s="17">
        <v>0.5</v>
      </c>
      <c r="UR26" s="17">
        <v>9</v>
      </c>
      <c r="US26" s="17">
        <v>8.5</v>
      </c>
      <c r="UT26" s="17">
        <v>8.5</v>
      </c>
      <c r="UU26" s="17">
        <v>0.5</v>
      </c>
      <c r="UV26" s="17">
        <v>9.3000000000000007</v>
      </c>
      <c r="UW26" s="17">
        <v>8.6999999999999993</v>
      </c>
      <c r="UX26" s="17">
        <v>8.6999999999999993</v>
      </c>
      <c r="UY26" s="17">
        <v>0.6</v>
      </c>
      <c r="UZ26" s="17">
        <v>14.7</v>
      </c>
      <c r="VA26" s="17">
        <v>11.52</v>
      </c>
      <c r="VB26" s="17">
        <v>11.52</v>
      </c>
      <c r="VC26" s="17">
        <v>3.18</v>
      </c>
      <c r="VD26" s="17">
        <v>253.1</v>
      </c>
      <c r="VE26" s="17"/>
      <c r="VF26" s="17">
        <v>229.49700000000001</v>
      </c>
      <c r="VG26" s="17">
        <v>23.603000000000002</v>
      </c>
      <c r="VH26" s="17">
        <v>13.9</v>
      </c>
      <c r="VI26" s="17"/>
      <c r="VJ26" s="17">
        <v>14.081</v>
      </c>
      <c r="VK26" s="17">
        <v>-0.18099999999999999</v>
      </c>
      <c r="VL26" s="17">
        <v>152.1</v>
      </c>
      <c r="VM26" s="17"/>
      <c r="VN26" s="17">
        <v>142.26900000000001</v>
      </c>
      <c r="VO26" s="17">
        <v>9.8309999999999995</v>
      </c>
      <c r="VP26" s="17">
        <v>0.3</v>
      </c>
      <c r="VQ26" s="17">
        <v>0.6</v>
      </c>
      <c r="VR26" s="17">
        <v>0.6</v>
      </c>
      <c r="VS26" s="17">
        <v>-0.3</v>
      </c>
      <c r="VT26" s="17">
        <v>13.8</v>
      </c>
      <c r="VU26" s="17">
        <v>77.2</v>
      </c>
      <c r="VV26" s="17">
        <v>44</v>
      </c>
      <c r="VW26" s="17">
        <v>-30.2</v>
      </c>
      <c r="VX26" s="17">
        <v>0</v>
      </c>
      <c r="VY26" s="17">
        <v>84.2</v>
      </c>
      <c r="VZ26" s="17">
        <v>44</v>
      </c>
      <c r="WA26" s="17">
        <v>-44</v>
      </c>
      <c r="WB26" s="17">
        <v>110.5</v>
      </c>
      <c r="WC26" s="17"/>
      <c r="WD26" s="17">
        <v>105.72799999999999</v>
      </c>
      <c r="WE26" s="17">
        <v>4.7720000000000002</v>
      </c>
      <c r="WF26" s="17">
        <v>0</v>
      </c>
      <c r="WG26" s="17"/>
      <c r="WH26" s="17"/>
      <c r="WI26" s="17">
        <v>0</v>
      </c>
      <c r="WJ26" s="17">
        <v>2.4</v>
      </c>
      <c r="WK26" s="17">
        <v>2.4</v>
      </c>
      <c r="WL26" s="17">
        <v>2.4</v>
      </c>
      <c r="WM26" s="17">
        <v>0</v>
      </c>
      <c r="WN26" s="17">
        <v>2.4</v>
      </c>
      <c r="WO26" s="17">
        <v>1.2</v>
      </c>
      <c r="WP26" s="17">
        <v>1.2</v>
      </c>
      <c r="WQ26" s="17">
        <v>1.2</v>
      </c>
      <c r="WR26" s="17">
        <v>2.2999999999999998</v>
      </c>
      <c r="WS26" s="17">
        <v>2.8</v>
      </c>
      <c r="WT26" s="17">
        <v>2.8</v>
      </c>
      <c r="WU26" s="17">
        <v>-0.5</v>
      </c>
      <c r="WV26" s="17">
        <v>14.1</v>
      </c>
      <c r="WW26" s="17"/>
      <c r="WX26" s="17">
        <v>15.654</v>
      </c>
      <c r="WY26" s="17">
        <v>-1.554</v>
      </c>
      <c r="WZ26" s="17">
        <v>7.3</v>
      </c>
      <c r="XA26" s="17">
        <v>7.4</v>
      </c>
      <c r="XB26" s="17">
        <v>7.4</v>
      </c>
      <c r="XC26" s="17">
        <v>-0.1</v>
      </c>
      <c r="XD26" s="17">
        <v>20</v>
      </c>
      <c r="XE26" s="17">
        <v>18.932040000000001</v>
      </c>
      <c r="XF26" s="17">
        <v>18.932040000000001</v>
      </c>
      <c r="XG26" s="17">
        <v>1.06796</v>
      </c>
      <c r="XH26" s="17">
        <v>9.6999999999999993</v>
      </c>
      <c r="XI26" s="17">
        <v>10.7</v>
      </c>
      <c r="XJ26" s="17">
        <v>10.7</v>
      </c>
      <c r="XK26" s="17">
        <v>-1</v>
      </c>
      <c r="XL26" s="17">
        <v>27.8</v>
      </c>
      <c r="XM26" s="17">
        <v>29</v>
      </c>
      <c r="XN26" s="17">
        <v>29</v>
      </c>
      <c r="XO26" s="17">
        <v>-1.2</v>
      </c>
      <c r="XP26" s="17">
        <v>31.8</v>
      </c>
      <c r="XQ26" s="17">
        <v>29</v>
      </c>
      <c r="XR26" s="17">
        <v>29</v>
      </c>
      <c r="XS26" s="17">
        <v>2.8</v>
      </c>
      <c r="XT26" s="17">
        <v>15.3</v>
      </c>
      <c r="XU26" s="17">
        <v>14</v>
      </c>
      <c r="XV26" s="17">
        <v>14</v>
      </c>
      <c r="XW26" s="17">
        <v>1.3</v>
      </c>
      <c r="XX26" s="17">
        <v>19</v>
      </c>
      <c r="XY26" s="17">
        <v>19.652000000000001</v>
      </c>
      <c r="XZ26" s="17">
        <v>19.652000000000001</v>
      </c>
      <c r="YA26" s="17">
        <v>-0.65200000000000002</v>
      </c>
      <c r="YB26" s="17">
        <v>8.44</v>
      </c>
      <c r="YC26" s="17">
        <v>7.88</v>
      </c>
      <c r="YD26" s="17">
        <v>7.88</v>
      </c>
      <c r="YE26" s="17">
        <v>0.56000000000000005</v>
      </c>
      <c r="YF26" s="17">
        <v>11.2</v>
      </c>
      <c r="YG26" s="17">
        <v>11</v>
      </c>
      <c r="YH26" s="17">
        <v>11</v>
      </c>
      <c r="YI26" s="17">
        <v>0.2</v>
      </c>
    </row>
    <row r="27" spans="1:659" ht="24" customHeight="1" x14ac:dyDescent="0.3">
      <c r="A27" s="1"/>
      <c r="B27" s="16" t="s">
        <v>83</v>
      </c>
      <c r="C27" s="16" t="s">
        <v>787</v>
      </c>
      <c r="D27" s="17">
        <v>78.599999999999994</v>
      </c>
      <c r="E27" s="17">
        <v>91.768339999999995</v>
      </c>
      <c r="F27" s="17">
        <v>83.128720000000001</v>
      </c>
      <c r="G27" s="17">
        <v>-4.5287199999999999</v>
      </c>
      <c r="H27" s="17">
        <v>638.20000000000005</v>
      </c>
      <c r="I27" s="17">
        <v>635.02585999999997</v>
      </c>
      <c r="J27" s="17">
        <v>635.02589999999998</v>
      </c>
      <c r="K27" s="17">
        <v>3.1741000000000001</v>
      </c>
      <c r="L27" s="17">
        <v>217.7</v>
      </c>
      <c r="M27" s="17">
        <v>206.58519999999999</v>
      </c>
      <c r="N27" s="17">
        <v>206.58520999999999</v>
      </c>
      <c r="O27" s="17">
        <v>11.114789999999999</v>
      </c>
      <c r="P27" s="17">
        <v>0</v>
      </c>
      <c r="Q27" s="17"/>
      <c r="R27" s="17"/>
      <c r="S27" s="17">
        <v>0</v>
      </c>
      <c r="T27" s="17"/>
      <c r="U27" s="17"/>
      <c r="V27" s="17"/>
      <c r="W27" s="17">
        <v>0</v>
      </c>
      <c r="X27" s="17">
        <v>78.8</v>
      </c>
      <c r="Y27" s="17">
        <v>76.798159999999996</v>
      </c>
      <c r="Z27" s="17">
        <v>76.798159999999996</v>
      </c>
      <c r="AA27" s="17">
        <v>2.0018400000000001</v>
      </c>
      <c r="AB27" s="17">
        <v>153.4</v>
      </c>
      <c r="AC27" s="17">
        <v>140.56</v>
      </c>
      <c r="AD27" s="17">
        <v>140.56</v>
      </c>
      <c r="AE27" s="17">
        <v>12.84</v>
      </c>
      <c r="AF27" s="17"/>
      <c r="AG27" s="17"/>
      <c r="AH27" s="17"/>
      <c r="AI27" s="17">
        <v>0</v>
      </c>
      <c r="AJ27" s="17"/>
      <c r="AK27" s="17"/>
      <c r="AL27" s="17"/>
      <c r="AM27" s="17">
        <v>0</v>
      </c>
      <c r="AN27" s="17"/>
      <c r="AO27" s="17"/>
      <c r="AP27" s="17"/>
      <c r="AQ27" s="17">
        <v>0</v>
      </c>
      <c r="AR27" s="17">
        <v>108.6</v>
      </c>
      <c r="AS27" s="17">
        <v>165.26492999999999</v>
      </c>
      <c r="AT27" s="17">
        <v>203.79567</v>
      </c>
      <c r="AU27" s="17">
        <v>-95.195670000000007</v>
      </c>
      <c r="AV27" s="17">
        <v>108</v>
      </c>
      <c r="AW27" s="17">
        <v>165.26492999999999</v>
      </c>
      <c r="AX27" s="17">
        <v>203.79567</v>
      </c>
      <c r="AY27" s="17">
        <v>-95.795670000000001</v>
      </c>
      <c r="AZ27" s="17">
        <v>132.80000000000001</v>
      </c>
      <c r="BA27" s="17">
        <v>165.76123000000001</v>
      </c>
      <c r="BB27" s="17">
        <v>204.40767</v>
      </c>
      <c r="BC27" s="17">
        <v>-71.607669999999999</v>
      </c>
      <c r="BD27" s="17">
        <v>211.4</v>
      </c>
      <c r="BE27" s="17">
        <v>207.04164</v>
      </c>
      <c r="BF27" s="17">
        <v>207.04164</v>
      </c>
      <c r="BG27" s="17">
        <v>4.3583600000000002</v>
      </c>
      <c r="BH27" s="17">
        <v>110.5</v>
      </c>
      <c r="BI27" s="17">
        <v>103.83168999999999</v>
      </c>
      <c r="BJ27" s="17">
        <v>103.8317</v>
      </c>
      <c r="BK27" s="17">
        <v>6.6683000000000003</v>
      </c>
      <c r="BL27" s="17">
        <v>102.8</v>
      </c>
      <c r="BM27" s="17">
        <v>203.41099</v>
      </c>
      <c r="BN27" s="17">
        <v>257.61669000000001</v>
      </c>
      <c r="BO27" s="17">
        <v>-154.81668999999999</v>
      </c>
      <c r="BP27" s="17">
        <v>3.2</v>
      </c>
      <c r="BQ27" s="17">
        <v>3.14351</v>
      </c>
      <c r="BR27" s="17">
        <v>3.14351</v>
      </c>
      <c r="BS27" s="17">
        <v>5.6489999999999999E-2</v>
      </c>
      <c r="BT27" s="17"/>
      <c r="BU27" s="17"/>
      <c r="BV27" s="17"/>
      <c r="BW27" s="17">
        <v>0</v>
      </c>
      <c r="BX27" s="17"/>
      <c r="BY27" s="17"/>
      <c r="BZ27" s="17"/>
      <c r="CA27" s="17">
        <v>0</v>
      </c>
      <c r="CB27" s="17"/>
      <c r="CC27" s="17"/>
      <c r="CD27" s="17"/>
      <c r="CE27" s="17">
        <v>0</v>
      </c>
      <c r="CF27" s="17"/>
      <c r="CG27" s="17"/>
      <c r="CH27" s="17"/>
      <c r="CI27" s="17">
        <v>0</v>
      </c>
      <c r="CJ27" s="17">
        <v>167.7</v>
      </c>
      <c r="CK27" s="17">
        <v>163.90777</v>
      </c>
      <c r="CL27" s="17">
        <v>163.90777</v>
      </c>
      <c r="CM27" s="17">
        <v>3.79223</v>
      </c>
      <c r="CN27" s="17">
        <v>7.8</v>
      </c>
      <c r="CO27" s="17">
        <v>5.1333399999999996</v>
      </c>
      <c r="CP27" s="17">
        <v>5.1333399999999996</v>
      </c>
      <c r="CQ27" s="17">
        <v>2.6666599999999998</v>
      </c>
      <c r="CR27" s="17">
        <v>6.3</v>
      </c>
      <c r="CS27" s="17">
        <v>2.8177599999999998</v>
      </c>
      <c r="CT27" s="17">
        <v>2.8177599999999998</v>
      </c>
      <c r="CU27" s="17">
        <v>3.48224</v>
      </c>
      <c r="CV27" s="17"/>
      <c r="CW27" s="17"/>
      <c r="CX27" s="17"/>
      <c r="CY27" s="17">
        <v>0</v>
      </c>
      <c r="CZ27" s="17">
        <v>6.8</v>
      </c>
      <c r="DA27" s="17">
        <v>6.8787000000000003</v>
      </c>
      <c r="DB27" s="17">
        <v>6.8787000000000003</v>
      </c>
      <c r="DC27" s="17">
        <v>-7.8700000000000006E-2</v>
      </c>
      <c r="DD27" s="17">
        <v>12.8</v>
      </c>
      <c r="DE27" s="17">
        <v>13.92915</v>
      </c>
      <c r="DF27" s="17">
        <v>14.919420000000001</v>
      </c>
      <c r="DG27" s="17">
        <v>-2.1194199999999999</v>
      </c>
      <c r="DH27" s="17">
        <v>80.599999999999994</v>
      </c>
      <c r="DI27" s="17">
        <v>85.61157</v>
      </c>
      <c r="DJ27" s="17">
        <v>91.983199999999997</v>
      </c>
      <c r="DK27" s="17">
        <v>-11.3832</v>
      </c>
      <c r="DL27" s="17"/>
      <c r="DM27" s="17"/>
      <c r="DN27" s="17"/>
      <c r="DO27" s="17">
        <v>0</v>
      </c>
      <c r="DP27" s="17"/>
      <c r="DQ27" s="17"/>
      <c r="DR27" s="17"/>
      <c r="DS27" s="17">
        <v>0</v>
      </c>
      <c r="DT27" s="17"/>
      <c r="DU27" s="17"/>
      <c r="DV27" s="17"/>
      <c r="DW27" s="17">
        <v>0</v>
      </c>
      <c r="DX27" s="17"/>
      <c r="DY27" s="17"/>
      <c r="DZ27" s="17"/>
      <c r="EA27" s="17">
        <v>0</v>
      </c>
      <c r="EB27" s="17">
        <v>71</v>
      </c>
      <c r="EC27" s="17">
        <v>66.988900000000001</v>
      </c>
      <c r="ED27" s="17">
        <v>68.302580000000006</v>
      </c>
      <c r="EE27" s="17">
        <v>2.6974200000000002</v>
      </c>
      <c r="EF27" s="17">
        <v>222</v>
      </c>
      <c r="EG27" s="17">
        <v>220.48074</v>
      </c>
      <c r="EH27" s="17">
        <v>31.610140000000001</v>
      </c>
      <c r="EI27" s="17">
        <v>190.38986</v>
      </c>
      <c r="EJ27" s="17"/>
      <c r="EK27" s="17"/>
      <c r="EL27" s="17"/>
      <c r="EM27" s="17">
        <v>0</v>
      </c>
      <c r="EN27" s="17"/>
      <c r="EO27" s="17"/>
      <c r="EP27" s="17"/>
      <c r="EQ27" s="17">
        <v>0</v>
      </c>
      <c r="ER27" s="17"/>
      <c r="ES27" s="17"/>
      <c r="ET27" s="17"/>
      <c r="EU27" s="17">
        <v>0</v>
      </c>
      <c r="EV27" s="17">
        <v>6.5</v>
      </c>
      <c r="EW27" s="17">
        <v>6.39</v>
      </c>
      <c r="EX27" s="17">
        <v>6.39</v>
      </c>
      <c r="EY27" s="17">
        <v>0.11</v>
      </c>
      <c r="EZ27" s="17">
        <v>148.4</v>
      </c>
      <c r="FA27" s="17">
        <v>228.19417000000001</v>
      </c>
      <c r="FB27" s="17">
        <v>152.27821</v>
      </c>
      <c r="FC27" s="17">
        <v>-3.8782100000000002</v>
      </c>
      <c r="FD27" s="17">
        <v>42.5</v>
      </c>
      <c r="FE27" s="17">
        <v>38.794800000000002</v>
      </c>
      <c r="FF27" s="17">
        <v>38.794800000000002</v>
      </c>
      <c r="FG27" s="17">
        <v>3.7052</v>
      </c>
      <c r="FH27" s="17">
        <v>145.69999999999999</v>
      </c>
      <c r="FI27" s="17">
        <v>150.9248</v>
      </c>
      <c r="FJ27" s="17">
        <v>112.01031999999999</v>
      </c>
      <c r="FK27" s="17">
        <v>33.689680000000003</v>
      </c>
      <c r="FL27" s="17">
        <v>28</v>
      </c>
      <c r="FM27" s="17">
        <v>19.99897</v>
      </c>
      <c r="FN27" s="17">
        <v>19.99897</v>
      </c>
      <c r="FO27" s="17">
        <v>8.0010300000000001</v>
      </c>
      <c r="FP27" s="17">
        <v>18</v>
      </c>
      <c r="FQ27" s="17">
        <v>19.192229999999999</v>
      </c>
      <c r="FR27" s="17">
        <v>19.192229999999999</v>
      </c>
      <c r="FS27" s="17">
        <v>-1.1922299999999999</v>
      </c>
      <c r="FT27" s="17">
        <v>12.2</v>
      </c>
      <c r="FU27" s="17">
        <v>11.165050000000001</v>
      </c>
      <c r="FV27" s="17">
        <v>11.165050000000001</v>
      </c>
      <c r="FW27" s="17">
        <v>1.03495</v>
      </c>
      <c r="FX27" s="17">
        <v>90.5</v>
      </c>
      <c r="FY27" s="17">
        <v>87.68835</v>
      </c>
      <c r="FZ27" s="17">
        <v>87.68835</v>
      </c>
      <c r="GA27" s="17">
        <v>2.8116500000000002</v>
      </c>
      <c r="GB27" s="17">
        <v>124</v>
      </c>
      <c r="GC27" s="17">
        <v>133.88659999999999</v>
      </c>
      <c r="GD27" s="17">
        <v>184.91498000000001</v>
      </c>
      <c r="GE27" s="17">
        <v>-60.91498</v>
      </c>
      <c r="GF27" s="17">
        <v>124.2</v>
      </c>
      <c r="GG27" s="17">
        <v>133.88659999999999</v>
      </c>
      <c r="GH27" s="17">
        <v>184.91498000000001</v>
      </c>
      <c r="GI27" s="17">
        <v>-60.714979999999997</v>
      </c>
      <c r="GJ27" s="17">
        <v>154.1</v>
      </c>
      <c r="GK27" s="17">
        <v>134.28865999999999</v>
      </c>
      <c r="GL27" s="17">
        <v>185.47028</v>
      </c>
      <c r="GM27" s="17">
        <v>-31.370280000000001</v>
      </c>
      <c r="GN27" s="17">
        <v>88.2</v>
      </c>
      <c r="GO27" s="17">
        <v>87.858310000000003</v>
      </c>
      <c r="GP27" s="17">
        <v>87.858310000000003</v>
      </c>
      <c r="GQ27" s="17">
        <v>0.34168999999999999</v>
      </c>
      <c r="GR27" s="17">
        <v>7.3</v>
      </c>
      <c r="GS27" s="17">
        <v>7.5127800000000002</v>
      </c>
      <c r="GT27" s="17">
        <v>7.5127800000000002</v>
      </c>
      <c r="GU27" s="17">
        <v>-0.21278</v>
      </c>
      <c r="GV27" s="17">
        <v>8.4</v>
      </c>
      <c r="GW27" s="17">
        <v>7.8816100000000002</v>
      </c>
      <c r="GX27" s="17">
        <v>7.8816100000000002</v>
      </c>
      <c r="GY27" s="17">
        <v>0.51839000000000002</v>
      </c>
      <c r="GZ27" s="17">
        <v>22.4</v>
      </c>
      <c r="HA27" s="17">
        <v>22.233879999999999</v>
      </c>
      <c r="HB27" s="17">
        <v>18</v>
      </c>
      <c r="HC27" s="17">
        <v>4.4000000000000004</v>
      </c>
      <c r="HD27" s="17">
        <v>22.1</v>
      </c>
      <c r="HE27" s="17">
        <v>22.118220000000001</v>
      </c>
      <c r="HF27" s="17">
        <v>22.118220000000001</v>
      </c>
      <c r="HG27" s="17">
        <v>-1.822E-2</v>
      </c>
      <c r="HH27" s="17">
        <v>2</v>
      </c>
      <c r="HI27" s="17">
        <v>1.97359</v>
      </c>
      <c r="HJ27" s="17">
        <v>1.97359</v>
      </c>
      <c r="HK27" s="17">
        <v>2.6409999999999999E-2</v>
      </c>
      <c r="HL27" s="17"/>
      <c r="HM27" s="17"/>
      <c r="HN27" s="17"/>
      <c r="HO27" s="17">
        <v>0</v>
      </c>
      <c r="HP27" s="17">
        <v>136.5</v>
      </c>
      <c r="HQ27" s="17">
        <v>125.93724</v>
      </c>
      <c r="HR27" s="17">
        <v>107.65479000000001</v>
      </c>
      <c r="HS27" s="17">
        <v>28.845210000000002</v>
      </c>
      <c r="HT27" s="17"/>
      <c r="HU27" s="17"/>
      <c r="HV27" s="17"/>
      <c r="HW27" s="17">
        <v>0</v>
      </c>
      <c r="HX27" s="17"/>
      <c r="HY27" s="17"/>
      <c r="HZ27" s="17"/>
      <c r="IA27" s="17">
        <v>0</v>
      </c>
      <c r="IB27" s="17">
        <v>47.9</v>
      </c>
      <c r="IC27" s="17">
        <v>56.702069999999999</v>
      </c>
      <c r="ID27" s="17">
        <v>68.371889999999993</v>
      </c>
      <c r="IE27" s="17">
        <v>-20.471889999999998</v>
      </c>
      <c r="IF27" s="17"/>
      <c r="IG27" s="17"/>
      <c r="IH27" s="17"/>
      <c r="II27" s="17">
        <v>0</v>
      </c>
      <c r="IJ27" s="17"/>
      <c r="IK27" s="17"/>
      <c r="IL27" s="17"/>
      <c r="IM27" s="17">
        <v>0</v>
      </c>
      <c r="IN27" s="17">
        <v>0</v>
      </c>
      <c r="IO27" s="17"/>
      <c r="IP27" s="17">
        <v>45.221359999999997</v>
      </c>
      <c r="IQ27" s="17">
        <v>-45.221359999999997</v>
      </c>
      <c r="IR27" s="17"/>
      <c r="IS27" s="17"/>
      <c r="IT27" s="17"/>
      <c r="IU27" s="17">
        <v>0</v>
      </c>
      <c r="IV27" s="17"/>
      <c r="IW27" s="17"/>
      <c r="IX27" s="17"/>
      <c r="IY27" s="17">
        <v>0</v>
      </c>
      <c r="IZ27" s="17"/>
      <c r="JA27" s="17"/>
      <c r="JB27" s="17"/>
      <c r="JC27" s="17">
        <v>0</v>
      </c>
      <c r="JD27" s="17">
        <v>128.5</v>
      </c>
      <c r="JE27" s="17">
        <v>132.70939999999999</v>
      </c>
      <c r="JF27" s="17">
        <v>74.539230000000003</v>
      </c>
      <c r="JG27" s="17">
        <v>53.960769999999997</v>
      </c>
      <c r="JH27" s="17">
        <v>85.8</v>
      </c>
      <c r="JI27" s="17">
        <v>96.082930000000005</v>
      </c>
      <c r="JJ27" s="17">
        <v>183.50075000000001</v>
      </c>
      <c r="JK27" s="17">
        <v>-97.700749999999999</v>
      </c>
      <c r="JL27" s="17">
        <v>85.2</v>
      </c>
      <c r="JM27" s="17">
        <v>96.082930000000005</v>
      </c>
      <c r="JN27" s="17">
        <v>183.50075000000001</v>
      </c>
      <c r="JO27" s="17">
        <v>-98.300749999999994</v>
      </c>
      <c r="JP27" s="17">
        <v>85.2</v>
      </c>
      <c r="JQ27" s="17">
        <v>96.082930000000005</v>
      </c>
      <c r="JR27" s="17">
        <v>183.50075000000001</v>
      </c>
      <c r="JS27" s="17">
        <v>-98.300749999999994</v>
      </c>
      <c r="JT27" s="17">
        <v>172.4</v>
      </c>
      <c r="JU27" s="17">
        <v>144.55721</v>
      </c>
      <c r="JV27" s="17">
        <v>276.07771000000002</v>
      </c>
      <c r="JW27" s="17">
        <v>-103.67771</v>
      </c>
      <c r="JX27" s="17"/>
      <c r="JY27" s="17"/>
      <c r="JZ27" s="17"/>
      <c r="KA27" s="17">
        <v>0</v>
      </c>
      <c r="KB27" s="17"/>
      <c r="KC27" s="17"/>
      <c r="KD27" s="17"/>
      <c r="KE27" s="17">
        <v>0</v>
      </c>
      <c r="KF27" s="17"/>
      <c r="KG27" s="17"/>
      <c r="KH27" s="17"/>
      <c r="KI27" s="17">
        <v>0</v>
      </c>
      <c r="KJ27" s="17"/>
      <c r="KK27" s="17"/>
      <c r="KL27" s="17"/>
      <c r="KM27" s="17">
        <v>0</v>
      </c>
      <c r="KN27" s="17">
        <v>0</v>
      </c>
      <c r="KO27" s="17"/>
      <c r="KP27" s="17"/>
      <c r="KQ27" s="17">
        <v>0</v>
      </c>
      <c r="KR27" s="17"/>
      <c r="KS27" s="17"/>
      <c r="KT27" s="17"/>
      <c r="KU27" s="17">
        <v>0</v>
      </c>
      <c r="KV27" s="17"/>
      <c r="KW27" s="17"/>
      <c r="KX27" s="17"/>
      <c r="KY27" s="17">
        <v>0</v>
      </c>
      <c r="KZ27" s="17"/>
      <c r="LA27" s="17"/>
      <c r="LB27" s="17"/>
      <c r="LC27" s="17">
        <v>0</v>
      </c>
      <c r="LD27" s="17">
        <v>2.5</v>
      </c>
      <c r="LE27" s="17"/>
      <c r="LF27" s="17"/>
      <c r="LG27" s="17">
        <v>2.5</v>
      </c>
      <c r="LH27" s="17">
        <v>173.9</v>
      </c>
      <c r="LI27" s="17">
        <v>118.87745</v>
      </c>
      <c r="LJ27" s="17">
        <v>89.607820000000004</v>
      </c>
      <c r="LK27" s="17">
        <v>84.292180000000002</v>
      </c>
      <c r="LL27" s="17">
        <v>104.3</v>
      </c>
      <c r="LM27" s="17">
        <v>92.445449999999994</v>
      </c>
      <c r="LN27" s="17">
        <v>93.932000000000002</v>
      </c>
      <c r="LO27" s="17">
        <v>10.368</v>
      </c>
      <c r="LP27" s="17">
        <v>66.599999999999994</v>
      </c>
      <c r="LQ27" s="17">
        <v>67.133979999999994</v>
      </c>
      <c r="LR27" s="17">
        <v>67.133979999999994</v>
      </c>
      <c r="LS27" s="17">
        <v>-0.53398000000000001</v>
      </c>
      <c r="LT27" s="17">
        <v>68</v>
      </c>
      <c r="LU27" s="17">
        <v>72.373890000000003</v>
      </c>
      <c r="LV27" s="17">
        <v>72.878399999999999</v>
      </c>
      <c r="LW27" s="17">
        <v>-4.8784000000000001</v>
      </c>
      <c r="LX27" s="17">
        <v>30.3</v>
      </c>
      <c r="LY27" s="17">
        <v>29.951460000000001</v>
      </c>
      <c r="LZ27" s="17">
        <v>29.951460000000001</v>
      </c>
      <c r="MA27" s="17">
        <v>0.34854000000000002</v>
      </c>
      <c r="MB27" s="17"/>
      <c r="MC27" s="17"/>
      <c r="MD27" s="17"/>
      <c r="ME27" s="17">
        <v>0</v>
      </c>
      <c r="MF27" s="17"/>
      <c r="MG27" s="17"/>
      <c r="MH27" s="17"/>
      <c r="MI27" s="17">
        <v>0</v>
      </c>
      <c r="MJ27" s="17"/>
      <c r="MK27" s="17"/>
      <c r="ML27" s="17"/>
      <c r="MM27" s="17">
        <v>0</v>
      </c>
      <c r="MN27" s="17"/>
      <c r="MO27" s="17"/>
      <c r="MP27" s="17"/>
      <c r="MQ27" s="17">
        <v>0</v>
      </c>
      <c r="MR27" s="17">
        <v>149.5</v>
      </c>
      <c r="MS27" s="17">
        <v>145.86798999999999</v>
      </c>
      <c r="MT27" s="17">
        <v>148.29917</v>
      </c>
      <c r="MU27" s="17">
        <v>1.2008300000000001</v>
      </c>
      <c r="MV27" s="17">
        <v>69.5</v>
      </c>
      <c r="MW27" s="17">
        <v>73.153009999999995</v>
      </c>
      <c r="MX27" s="17">
        <v>74.372259999999997</v>
      </c>
      <c r="MY27" s="17">
        <v>-4.8722599999999998</v>
      </c>
      <c r="MZ27" s="17"/>
      <c r="NA27" s="17"/>
      <c r="NB27" s="17">
        <v>185</v>
      </c>
      <c r="NC27" s="17">
        <v>-185</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1.1000000000000001</v>
      </c>
      <c r="OC27" s="17"/>
      <c r="OD27" s="17">
        <v>0.92600000000000005</v>
      </c>
      <c r="OE27" s="17">
        <v>0.17399999999999999</v>
      </c>
      <c r="OF27" s="17">
        <v>113</v>
      </c>
      <c r="OG27" s="17">
        <v>103.9</v>
      </c>
      <c r="OH27" s="17">
        <v>79.97</v>
      </c>
      <c r="OI27" s="17">
        <v>33.03</v>
      </c>
      <c r="OJ27" s="17">
        <v>80.599999999999994</v>
      </c>
      <c r="OK27" s="17"/>
      <c r="OL27" s="17">
        <v>79.751000000000005</v>
      </c>
      <c r="OM27" s="17">
        <v>0.84899999999999998</v>
      </c>
      <c r="ON27" s="17">
        <v>14.2</v>
      </c>
      <c r="OO27" s="17">
        <v>14.028</v>
      </c>
      <c r="OP27" s="17">
        <v>14.028</v>
      </c>
      <c r="OQ27" s="17">
        <v>0.17199999999999999</v>
      </c>
      <c r="OR27" s="17">
        <v>0.3</v>
      </c>
      <c r="OS27" s="17"/>
      <c r="OT27" s="17">
        <v>0.2</v>
      </c>
      <c r="OU27" s="17">
        <v>0.1</v>
      </c>
      <c r="OV27" s="17"/>
      <c r="OW27" s="17"/>
      <c r="OX27" s="17"/>
      <c r="OY27" s="17">
        <v>0</v>
      </c>
      <c r="OZ27" s="17">
        <v>0</v>
      </c>
      <c r="PA27" s="17">
        <v>5</v>
      </c>
      <c r="PB27" s="17">
        <v>5</v>
      </c>
      <c r="PC27" s="17">
        <v>-5</v>
      </c>
      <c r="PD27" s="17">
        <v>9.6999999999999993</v>
      </c>
      <c r="PE27" s="17">
        <v>9</v>
      </c>
      <c r="PF27" s="17">
        <v>9</v>
      </c>
      <c r="PG27" s="17">
        <v>0.7</v>
      </c>
      <c r="PH27" s="17">
        <v>5.5</v>
      </c>
      <c r="PI27" s="17">
        <v>5.67</v>
      </c>
      <c r="PJ27" s="17">
        <v>5.67</v>
      </c>
      <c r="PK27" s="17">
        <v>-0.17</v>
      </c>
      <c r="PL27" s="17">
        <v>218.2</v>
      </c>
      <c r="PM27" s="17"/>
      <c r="PN27" s="17"/>
      <c r="PO27" s="17">
        <v>218.2</v>
      </c>
      <c r="PP27" s="17">
        <v>0.7</v>
      </c>
      <c r="PQ27" s="17">
        <v>0.4</v>
      </c>
      <c r="PR27" s="17">
        <v>0.4</v>
      </c>
      <c r="PS27" s="17">
        <v>0.3</v>
      </c>
      <c r="PT27" s="17">
        <v>1.9</v>
      </c>
      <c r="PU27" s="17">
        <v>1.88</v>
      </c>
      <c r="PV27" s="17">
        <v>1.88</v>
      </c>
      <c r="PW27" s="17">
        <v>0.02</v>
      </c>
      <c r="PX27" s="17">
        <v>5</v>
      </c>
      <c r="PY27" s="17">
        <v>4.5</v>
      </c>
      <c r="PZ27" s="17">
        <v>4.5</v>
      </c>
      <c r="QA27" s="17">
        <v>0.5</v>
      </c>
      <c r="QB27" s="17">
        <v>20.5</v>
      </c>
      <c r="QC27" s="17">
        <v>14.56311</v>
      </c>
      <c r="QD27" s="17">
        <v>14.56311</v>
      </c>
      <c r="QE27" s="17">
        <v>5.93689</v>
      </c>
      <c r="QF27" s="17">
        <v>7.5</v>
      </c>
      <c r="QG27" s="17">
        <v>7</v>
      </c>
      <c r="QH27" s="17">
        <v>7</v>
      </c>
      <c r="QI27" s="17">
        <v>0.5</v>
      </c>
      <c r="QJ27" s="17">
        <v>5.5</v>
      </c>
      <c r="QK27" s="17">
        <v>7</v>
      </c>
      <c r="QL27" s="17">
        <v>7</v>
      </c>
      <c r="QM27" s="17">
        <v>-1.5</v>
      </c>
      <c r="QN27" s="17">
        <v>3.5</v>
      </c>
      <c r="QO27" s="17">
        <v>3.5</v>
      </c>
      <c r="QP27" s="17">
        <v>3.5</v>
      </c>
      <c r="QQ27" s="17">
        <v>0</v>
      </c>
      <c r="QR27" s="17">
        <v>18.5</v>
      </c>
      <c r="QS27" s="17">
        <v>17.864080000000001</v>
      </c>
      <c r="QT27" s="17">
        <v>17.864080000000001</v>
      </c>
      <c r="QU27" s="17">
        <v>0.63592000000000004</v>
      </c>
      <c r="QV27" s="17">
        <v>15.2</v>
      </c>
      <c r="QW27" s="17"/>
      <c r="QX27" s="17">
        <v>14.414</v>
      </c>
      <c r="QY27" s="17">
        <v>0.78600000000000003</v>
      </c>
      <c r="QZ27" s="17">
        <v>18.100000000000001</v>
      </c>
      <c r="RA27" s="17"/>
      <c r="RB27" s="17">
        <v>17.709</v>
      </c>
      <c r="RC27" s="17">
        <v>0.39100000000000001</v>
      </c>
      <c r="RD27" s="17">
        <v>30</v>
      </c>
      <c r="RE27" s="17">
        <v>24.4</v>
      </c>
      <c r="RF27" s="17">
        <v>20.32</v>
      </c>
      <c r="RG27" s="17">
        <v>9.68</v>
      </c>
      <c r="RH27" s="17">
        <v>83.8</v>
      </c>
      <c r="RI27" s="17">
        <v>70.900000000000006</v>
      </c>
      <c r="RJ27" s="17">
        <v>60.99</v>
      </c>
      <c r="RK27" s="17">
        <v>22.81</v>
      </c>
      <c r="RL27" s="17">
        <v>9.1999999999999993</v>
      </c>
      <c r="RM27" s="17"/>
      <c r="RN27" s="17">
        <v>16.437000000000001</v>
      </c>
      <c r="RO27" s="17">
        <v>-7.2370000000000001</v>
      </c>
      <c r="RP27" s="17">
        <v>3.4</v>
      </c>
      <c r="RQ27" s="17">
        <v>3.0510000000000002</v>
      </c>
      <c r="RR27" s="17">
        <v>3.0510000000000002</v>
      </c>
      <c r="RS27" s="17">
        <v>0.34899999999999998</v>
      </c>
      <c r="RT27" s="17">
        <v>13</v>
      </c>
      <c r="RU27" s="17">
        <v>13.115629999999999</v>
      </c>
      <c r="RV27" s="17">
        <v>15.81495</v>
      </c>
      <c r="RW27" s="17">
        <v>-2.8149500000000001</v>
      </c>
      <c r="RX27" s="17">
        <v>1.1000000000000001</v>
      </c>
      <c r="RY27" s="17">
        <v>1.1599999999999999</v>
      </c>
      <c r="RZ27" s="17">
        <v>1.1599999999999999</v>
      </c>
      <c r="SA27" s="17">
        <v>-0.06</v>
      </c>
      <c r="SB27" s="17">
        <v>0.4</v>
      </c>
      <c r="SC27" s="17">
        <v>0.4</v>
      </c>
      <c r="SD27" s="17">
        <v>0.4</v>
      </c>
      <c r="SE27" s="17">
        <v>0</v>
      </c>
      <c r="SF27" s="17">
        <v>9.9</v>
      </c>
      <c r="SG27" s="17">
        <v>6.9</v>
      </c>
      <c r="SH27" s="17">
        <v>6.9</v>
      </c>
      <c r="SI27" s="17">
        <v>3</v>
      </c>
      <c r="SJ27" s="17">
        <v>4.9000000000000004</v>
      </c>
      <c r="SK27" s="17">
        <v>4.8</v>
      </c>
      <c r="SL27" s="17">
        <v>4.8</v>
      </c>
      <c r="SM27" s="17">
        <v>0.1</v>
      </c>
      <c r="SN27" s="17">
        <v>15.7</v>
      </c>
      <c r="SO27" s="17">
        <v>15.53398</v>
      </c>
      <c r="SP27" s="17">
        <v>15.53398</v>
      </c>
      <c r="SQ27" s="17">
        <v>0.16602</v>
      </c>
      <c r="SR27" s="17">
        <v>20.3</v>
      </c>
      <c r="SS27" s="17">
        <v>19.417480000000001</v>
      </c>
      <c r="ST27" s="17">
        <v>19.417480000000001</v>
      </c>
      <c r="SU27" s="17">
        <v>0.88251999999999997</v>
      </c>
      <c r="SV27" s="17">
        <v>20</v>
      </c>
      <c r="SW27" s="17">
        <v>18.932040000000001</v>
      </c>
      <c r="SX27" s="17">
        <v>18.932040000000001</v>
      </c>
      <c r="SY27" s="17">
        <v>1.06796</v>
      </c>
      <c r="SZ27" s="17">
        <v>25.6</v>
      </c>
      <c r="TA27" s="17">
        <v>15.01</v>
      </c>
      <c r="TB27" s="17">
        <v>15.01</v>
      </c>
      <c r="TC27" s="17">
        <v>10.59</v>
      </c>
      <c r="TD27" s="17">
        <v>58.2</v>
      </c>
      <c r="TE27" s="17">
        <v>39.107999999999997</v>
      </c>
      <c r="TF27" s="17">
        <v>39.107999999999997</v>
      </c>
      <c r="TG27" s="17">
        <v>19.091999999999999</v>
      </c>
      <c r="TH27" s="17">
        <v>37.6</v>
      </c>
      <c r="TI27" s="17"/>
      <c r="TJ27" s="17">
        <v>37.369</v>
      </c>
      <c r="TK27" s="17">
        <v>0.23100000000000001</v>
      </c>
      <c r="TL27" s="17"/>
      <c r="TM27" s="17">
        <v>55.9</v>
      </c>
      <c r="TN27" s="17">
        <v>47.648000000000003</v>
      </c>
      <c r="TO27" s="17">
        <v>-47.648000000000003</v>
      </c>
      <c r="TP27" s="17"/>
      <c r="TQ27" s="17">
        <v>68.900000000000006</v>
      </c>
      <c r="TR27" s="17">
        <v>63.238</v>
      </c>
      <c r="TS27" s="17">
        <v>-63.238</v>
      </c>
      <c r="TT27" s="17">
        <v>12.3</v>
      </c>
      <c r="TU27" s="17">
        <v>3.125</v>
      </c>
      <c r="TV27" s="17">
        <v>3.125</v>
      </c>
      <c r="TW27" s="17">
        <v>9.1750000000000007</v>
      </c>
      <c r="TX27" s="17">
        <v>6.4</v>
      </c>
      <c r="TY27" s="17">
        <v>5.1849999999999996</v>
      </c>
      <c r="TZ27" s="17">
        <v>5.1849999999999996</v>
      </c>
      <c r="UA27" s="17">
        <v>1.2150000000000001</v>
      </c>
      <c r="UB27" s="17">
        <v>12.5</v>
      </c>
      <c r="UC27" s="17">
        <v>8</v>
      </c>
      <c r="UD27" s="17">
        <v>8</v>
      </c>
      <c r="UE27" s="17">
        <v>4.5</v>
      </c>
      <c r="UF27" s="17">
        <v>3.4</v>
      </c>
      <c r="UG27" s="17">
        <v>2.5</v>
      </c>
      <c r="UH27" s="17">
        <v>2.5</v>
      </c>
      <c r="UI27" s="17">
        <v>0.9</v>
      </c>
      <c r="UJ27" s="17">
        <v>7.2</v>
      </c>
      <c r="UK27" s="17">
        <v>7.4</v>
      </c>
      <c r="UL27" s="17">
        <v>7.4</v>
      </c>
      <c r="UM27" s="17">
        <v>-0.2</v>
      </c>
      <c r="UN27" s="17">
        <v>9</v>
      </c>
      <c r="UO27" s="17">
        <v>8</v>
      </c>
      <c r="UP27" s="17">
        <v>8</v>
      </c>
      <c r="UQ27" s="17">
        <v>1</v>
      </c>
      <c r="UR27" s="17">
        <v>9</v>
      </c>
      <c r="US27" s="17">
        <v>8.5</v>
      </c>
      <c r="UT27" s="17">
        <v>8.5</v>
      </c>
      <c r="UU27" s="17">
        <v>0.5</v>
      </c>
      <c r="UV27" s="17">
        <v>9.3000000000000007</v>
      </c>
      <c r="UW27" s="17">
        <v>8.6999999999999993</v>
      </c>
      <c r="UX27" s="17">
        <v>8.6999999999999993</v>
      </c>
      <c r="UY27" s="17">
        <v>0.6</v>
      </c>
      <c r="UZ27" s="17">
        <v>14</v>
      </c>
      <c r="VA27" s="17">
        <v>12.154</v>
      </c>
      <c r="VB27" s="17">
        <v>12.154</v>
      </c>
      <c r="VC27" s="17">
        <v>1.8460000000000001</v>
      </c>
      <c r="VD27" s="17">
        <v>252.9</v>
      </c>
      <c r="VE27" s="17"/>
      <c r="VF27" s="17">
        <v>227.51499999999999</v>
      </c>
      <c r="VG27" s="17">
        <v>25.385000000000002</v>
      </c>
      <c r="VH27" s="17">
        <v>16.5</v>
      </c>
      <c r="VI27" s="17"/>
      <c r="VJ27" s="17">
        <v>14.696999999999999</v>
      </c>
      <c r="VK27" s="17">
        <v>1.8029999999999999</v>
      </c>
      <c r="VL27" s="17">
        <v>148.19999999999999</v>
      </c>
      <c r="VM27" s="17"/>
      <c r="VN27" s="17">
        <v>143.24100000000001</v>
      </c>
      <c r="VO27" s="17">
        <v>4.9589999999999996</v>
      </c>
      <c r="VP27" s="17">
        <v>0.6</v>
      </c>
      <c r="VQ27" s="17">
        <v>0.6</v>
      </c>
      <c r="VR27" s="17">
        <v>0.6</v>
      </c>
      <c r="VS27" s="17">
        <v>0</v>
      </c>
      <c r="VT27" s="17">
        <v>8.3000000000000007</v>
      </c>
      <c r="VU27" s="17">
        <v>73.8</v>
      </c>
      <c r="VV27" s="17">
        <v>44</v>
      </c>
      <c r="VW27" s="17">
        <v>-35.700000000000003</v>
      </c>
      <c r="VX27" s="17">
        <v>13.4</v>
      </c>
      <c r="VY27" s="17">
        <v>84.5</v>
      </c>
      <c r="VZ27" s="17">
        <v>47</v>
      </c>
      <c r="WA27" s="17">
        <v>-33.6</v>
      </c>
      <c r="WB27" s="17">
        <v>100.6</v>
      </c>
      <c r="WC27" s="17"/>
      <c r="WD27" s="17">
        <v>107.752</v>
      </c>
      <c r="WE27" s="17">
        <v>-7.1520000000000001</v>
      </c>
      <c r="WF27" s="17">
        <v>0</v>
      </c>
      <c r="WG27" s="17"/>
      <c r="WH27" s="17"/>
      <c r="WI27" s="17">
        <v>0</v>
      </c>
      <c r="WJ27" s="17">
        <v>2.4</v>
      </c>
      <c r="WK27" s="17">
        <v>2.4</v>
      </c>
      <c r="WL27" s="17">
        <v>2.4</v>
      </c>
      <c r="WM27" s="17">
        <v>0</v>
      </c>
      <c r="WN27" s="17">
        <v>2.4</v>
      </c>
      <c r="WO27" s="17">
        <v>1.2</v>
      </c>
      <c r="WP27" s="17">
        <v>1.2</v>
      </c>
      <c r="WQ27" s="17">
        <v>1.2</v>
      </c>
      <c r="WR27" s="17">
        <v>2.4</v>
      </c>
      <c r="WS27" s="17">
        <v>2.8</v>
      </c>
      <c r="WT27" s="17">
        <v>2.8</v>
      </c>
      <c r="WU27" s="17">
        <v>-0.4</v>
      </c>
      <c r="WV27" s="17">
        <v>15.6</v>
      </c>
      <c r="WW27" s="17"/>
      <c r="WX27" s="17">
        <v>16.946999999999999</v>
      </c>
      <c r="WY27" s="17">
        <v>-1.347</v>
      </c>
      <c r="WZ27" s="17">
        <v>7.3</v>
      </c>
      <c r="XA27" s="17">
        <v>7.4</v>
      </c>
      <c r="XB27" s="17">
        <v>7.4</v>
      </c>
      <c r="XC27" s="17">
        <v>-0.1</v>
      </c>
      <c r="XD27" s="17">
        <v>20.100000000000001</v>
      </c>
      <c r="XE27" s="17">
        <v>18.932040000000001</v>
      </c>
      <c r="XF27" s="17">
        <v>18.932040000000001</v>
      </c>
      <c r="XG27" s="17">
        <v>1.1679600000000001</v>
      </c>
      <c r="XH27" s="17">
        <v>9.1</v>
      </c>
      <c r="XI27" s="17">
        <v>10.7</v>
      </c>
      <c r="XJ27" s="17">
        <v>10.7</v>
      </c>
      <c r="XK27" s="17">
        <v>-1.6</v>
      </c>
      <c r="XL27" s="17">
        <v>27.7</v>
      </c>
      <c r="XM27" s="17">
        <v>29</v>
      </c>
      <c r="XN27" s="17">
        <v>29</v>
      </c>
      <c r="XO27" s="17">
        <v>-1.3</v>
      </c>
      <c r="XP27" s="17">
        <v>31.8</v>
      </c>
      <c r="XQ27" s="17">
        <v>29</v>
      </c>
      <c r="XR27" s="17">
        <v>29</v>
      </c>
      <c r="XS27" s="17">
        <v>2.8</v>
      </c>
      <c r="XT27" s="17">
        <v>15.2</v>
      </c>
      <c r="XU27" s="17">
        <v>14</v>
      </c>
      <c r="XV27" s="17">
        <v>14</v>
      </c>
      <c r="XW27" s="17">
        <v>1.2</v>
      </c>
      <c r="XX27" s="17">
        <v>19</v>
      </c>
      <c r="XY27" s="17">
        <v>19.652000000000001</v>
      </c>
      <c r="XZ27" s="17">
        <v>19.652000000000001</v>
      </c>
      <c r="YA27" s="17">
        <v>-0.65200000000000002</v>
      </c>
      <c r="YB27" s="17">
        <v>8.32</v>
      </c>
      <c r="YC27" s="17">
        <v>7.88</v>
      </c>
      <c r="YD27" s="17">
        <v>7.88</v>
      </c>
      <c r="YE27" s="17">
        <v>0.44</v>
      </c>
      <c r="YF27" s="17">
        <v>11.2</v>
      </c>
      <c r="YG27" s="17">
        <v>11</v>
      </c>
      <c r="YH27" s="17">
        <v>11</v>
      </c>
      <c r="YI27" s="17">
        <v>0.2</v>
      </c>
    </row>
    <row r="28" spans="1:659" ht="24" customHeight="1" x14ac:dyDescent="0.3">
      <c r="A28" s="1"/>
      <c r="B28" s="16" t="s">
        <v>83</v>
      </c>
      <c r="C28" s="16" t="s">
        <v>788</v>
      </c>
      <c r="D28" s="17">
        <v>80.5</v>
      </c>
      <c r="E28" s="17">
        <v>88.337419999999995</v>
      </c>
      <c r="F28" s="17">
        <v>82.289199999999994</v>
      </c>
      <c r="G28" s="17">
        <v>-1.7891999999999999</v>
      </c>
      <c r="H28" s="17">
        <v>633.20000000000005</v>
      </c>
      <c r="I28" s="17">
        <v>635.02585999999997</v>
      </c>
      <c r="J28" s="17">
        <v>635.02589999999998</v>
      </c>
      <c r="K28" s="17">
        <v>-1.8259000000000001</v>
      </c>
      <c r="L28" s="17">
        <v>217.2</v>
      </c>
      <c r="M28" s="17">
        <v>206.58519999999999</v>
      </c>
      <c r="N28" s="17">
        <v>206.58520999999999</v>
      </c>
      <c r="O28" s="17">
        <v>10.614789999999999</v>
      </c>
      <c r="P28" s="17">
        <v>0</v>
      </c>
      <c r="Q28" s="17"/>
      <c r="R28" s="17"/>
      <c r="S28" s="17">
        <v>0</v>
      </c>
      <c r="T28" s="17"/>
      <c r="U28" s="17"/>
      <c r="V28" s="17"/>
      <c r="W28" s="17">
        <v>0</v>
      </c>
      <c r="X28" s="17">
        <v>49.9</v>
      </c>
      <c r="Y28" s="17">
        <v>76.798159999999996</v>
      </c>
      <c r="Z28" s="17">
        <v>76.798159999999996</v>
      </c>
      <c r="AA28" s="17">
        <v>-26.898160000000001</v>
      </c>
      <c r="AB28" s="17">
        <v>153.6</v>
      </c>
      <c r="AC28" s="17">
        <v>140.56</v>
      </c>
      <c r="AD28" s="17">
        <v>140.56</v>
      </c>
      <c r="AE28" s="17">
        <v>13.04</v>
      </c>
      <c r="AF28" s="17"/>
      <c r="AG28" s="17"/>
      <c r="AH28" s="17"/>
      <c r="AI28" s="17">
        <v>0</v>
      </c>
      <c r="AJ28" s="17"/>
      <c r="AK28" s="17"/>
      <c r="AL28" s="17"/>
      <c r="AM28" s="17">
        <v>0</v>
      </c>
      <c r="AN28" s="17"/>
      <c r="AO28" s="17"/>
      <c r="AP28" s="17"/>
      <c r="AQ28" s="17">
        <v>0</v>
      </c>
      <c r="AR28" s="17">
        <v>186.3</v>
      </c>
      <c r="AS28" s="17">
        <v>198.64618999999999</v>
      </c>
      <c r="AT28" s="17">
        <v>203.79567</v>
      </c>
      <c r="AU28" s="17">
        <v>-17.49567</v>
      </c>
      <c r="AV28" s="17">
        <v>186.1</v>
      </c>
      <c r="AW28" s="17">
        <v>198.64618999999999</v>
      </c>
      <c r="AX28" s="17">
        <v>203.79567</v>
      </c>
      <c r="AY28" s="17">
        <v>-17.69567</v>
      </c>
      <c r="AZ28" s="17">
        <v>177.3</v>
      </c>
      <c r="BA28" s="17">
        <v>199.24271999999999</v>
      </c>
      <c r="BB28" s="17">
        <v>204.40767</v>
      </c>
      <c r="BC28" s="17">
        <v>-27.107669999999999</v>
      </c>
      <c r="BD28" s="17">
        <v>212.9</v>
      </c>
      <c r="BE28" s="17">
        <v>207.04164</v>
      </c>
      <c r="BF28" s="17">
        <v>207.04164</v>
      </c>
      <c r="BG28" s="17">
        <v>5.8583600000000002</v>
      </c>
      <c r="BH28" s="17">
        <v>110.5</v>
      </c>
      <c r="BI28" s="17">
        <v>103.83168999999999</v>
      </c>
      <c r="BJ28" s="17">
        <v>103.8317</v>
      </c>
      <c r="BK28" s="17">
        <v>6.6683000000000003</v>
      </c>
      <c r="BL28" s="17">
        <v>136.80000000000001</v>
      </c>
      <c r="BM28" s="17">
        <v>194.01586</v>
      </c>
      <c r="BN28" s="17">
        <v>160.34057000000001</v>
      </c>
      <c r="BO28" s="17">
        <v>-23.540569999999999</v>
      </c>
      <c r="BP28" s="17">
        <v>3.2</v>
      </c>
      <c r="BQ28" s="17">
        <v>3.14351</v>
      </c>
      <c r="BR28" s="17">
        <v>3.14351</v>
      </c>
      <c r="BS28" s="17">
        <v>5.6489999999999999E-2</v>
      </c>
      <c r="BT28" s="17"/>
      <c r="BU28" s="17"/>
      <c r="BV28" s="17"/>
      <c r="BW28" s="17">
        <v>0</v>
      </c>
      <c r="BX28" s="17"/>
      <c r="BY28" s="17"/>
      <c r="BZ28" s="17"/>
      <c r="CA28" s="17">
        <v>0</v>
      </c>
      <c r="CB28" s="17"/>
      <c r="CC28" s="17"/>
      <c r="CD28" s="17"/>
      <c r="CE28" s="17">
        <v>0</v>
      </c>
      <c r="CF28" s="17"/>
      <c r="CG28" s="17"/>
      <c r="CH28" s="17"/>
      <c r="CI28" s="17">
        <v>0</v>
      </c>
      <c r="CJ28" s="17">
        <v>166.4</v>
      </c>
      <c r="CK28" s="17">
        <v>163.90777</v>
      </c>
      <c r="CL28" s="17">
        <v>163.90777</v>
      </c>
      <c r="CM28" s="17">
        <v>2.4922300000000002</v>
      </c>
      <c r="CN28" s="17">
        <v>7.5</v>
      </c>
      <c r="CO28" s="17">
        <v>5.1333399999999996</v>
      </c>
      <c r="CP28" s="17">
        <v>5.1333399999999996</v>
      </c>
      <c r="CQ28" s="17">
        <v>2.36666</v>
      </c>
      <c r="CR28" s="17">
        <v>6.2</v>
      </c>
      <c r="CS28" s="17">
        <v>2.8177599999999998</v>
      </c>
      <c r="CT28" s="17">
        <v>2.8177599999999998</v>
      </c>
      <c r="CU28" s="17">
        <v>3.3822399999999999</v>
      </c>
      <c r="CV28" s="17"/>
      <c r="CW28" s="17"/>
      <c r="CX28" s="17"/>
      <c r="CY28" s="17">
        <v>0</v>
      </c>
      <c r="CZ28" s="17">
        <v>6.8</v>
      </c>
      <c r="DA28" s="17">
        <v>6.8787000000000003</v>
      </c>
      <c r="DB28" s="17">
        <v>6.8787000000000003</v>
      </c>
      <c r="DC28" s="17">
        <v>-7.8700000000000006E-2</v>
      </c>
      <c r="DD28" s="17">
        <v>12.8</v>
      </c>
      <c r="DE28" s="17">
        <v>14.91938</v>
      </c>
      <c r="DF28" s="17">
        <v>14.919420000000001</v>
      </c>
      <c r="DG28" s="17">
        <v>-2.1194199999999999</v>
      </c>
      <c r="DH28" s="17">
        <v>80.400000000000006</v>
      </c>
      <c r="DI28" s="17">
        <v>85.611590000000007</v>
      </c>
      <c r="DJ28" s="17">
        <v>88.061790000000002</v>
      </c>
      <c r="DK28" s="17">
        <v>-7.6617899999999999</v>
      </c>
      <c r="DL28" s="17"/>
      <c r="DM28" s="17"/>
      <c r="DN28" s="17"/>
      <c r="DO28" s="17">
        <v>0</v>
      </c>
      <c r="DP28" s="17"/>
      <c r="DQ28" s="17"/>
      <c r="DR28" s="17"/>
      <c r="DS28" s="17">
        <v>0</v>
      </c>
      <c r="DT28" s="17"/>
      <c r="DU28" s="17"/>
      <c r="DV28" s="17"/>
      <c r="DW28" s="17">
        <v>0</v>
      </c>
      <c r="DX28" s="17"/>
      <c r="DY28" s="17"/>
      <c r="DZ28" s="17"/>
      <c r="EA28" s="17">
        <v>0</v>
      </c>
      <c r="EB28" s="17">
        <v>70.2</v>
      </c>
      <c r="EC28" s="17">
        <v>68.242530000000002</v>
      </c>
      <c r="ED28" s="17">
        <v>70.147589999999994</v>
      </c>
      <c r="EE28" s="17">
        <v>5.2409999999999998E-2</v>
      </c>
      <c r="EF28" s="17">
        <v>175</v>
      </c>
      <c r="EG28" s="17">
        <v>138.39791</v>
      </c>
      <c r="EH28" s="17">
        <v>117.63266</v>
      </c>
      <c r="EI28" s="17">
        <v>57.367339999999999</v>
      </c>
      <c r="EJ28" s="17"/>
      <c r="EK28" s="17"/>
      <c r="EL28" s="17"/>
      <c r="EM28" s="17">
        <v>0</v>
      </c>
      <c r="EN28" s="17"/>
      <c r="EO28" s="17"/>
      <c r="EP28" s="17"/>
      <c r="EQ28" s="17">
        <v>0</v>
      </c>
      <c r="ER28" s="17"/>
      <c r="ES28" s="17"/>
      <c r="ET28" s="17"/>
      <c r="EU28" s="17">
        <v>0</v>
      </c>
      <c r="EV28" s="17">
        <v>6.5</v>
      </c>
      <c r="EW28" s="17">
        <v>6.39</v>
      </c>
      <c r="EX28" s="17">
        <v>6.39</v>
      </c>
      <c r="EY28" s="17">
        <v>0.11</v>
      </c>
      <c r="EZ28" s="17">
        <v>148.30000000000001</v>
      </c>
      <c r="FA28" s="17">
        <v>228.19417000000001</v>
      </c>
      <c r="FB28" s="17">
        <v>156.52712</v>
      </c>
      <c r="FC28" s="17">
        <v>-8.2271199999999993</v>
      </c>
      <c r="FD28" s="17">
        <v>43.9</v>
      </c>
      <c r="FE28" s="17">
        <v>38.794800000000002</v>
      </c>
      <c r="FF28" s="17">
        <v>38.794800000000002</v>
      </c>
      <c r="FG28" s="17">
        <v>5.1052</v>
      </c>
      <c r="FH28" s="17">
        <v>143.30000000000001</v>
      </c>
      <c r="FI28" s="17">
        <v>151.10560000000001</v>
      </c>
      <c r="FJ28" s="17">
        <v>101.24948999999999</v>
      </c>
      <c r="FK28" s="17">
        <v>42.050510000000003</v>
      </c>
      <c r="FL28" s="17">
        <v>26.7</v>
      </c>
      <c r="FM28" s="17">
        <v>19.99897</v>
      </c>
      <c r="FN28" s="17">
        <v>19.99897</v>
      </c>
      <c r="FO28" s="17">
        <v>6.7010300000000003</v>
      </c>
      <c r="FP28" s="17">
        <v>17.8</v>
      </c>
      <c r="FQ28" s="17">
        <v>19.192229999999999</v>
      </c>
      <c r="FR28" s="17">
        <v>19.192229999999999</v>
      </c>
      <c r="FS28" s="17">
        <v>-1.3922300000000001</v>
      </c>
      <c r="FT28" s="17">
        <v>12.2</v>
      </c>
      <c r="FU28" s="17">
        <v>11.165050000000001</v>
      </c>
      <c r="FV28" s="17">
        <v>11.165050000000001</v>
      </c>
      <c r="FW28" s="17">
        <v>1.03495</v>
      </c>
      <c r="FX28" s="17">
        <v>90.7</v>
      </c>
      <c r="FY28" s="17">
        <v>87.68835</v>
      </c>
      <c r="FZ28" s="17">
        <v>87.68835</v>
      </c>
      <c r="GA28" s="17">
        <v>3.0116499999999999</v>
      </c>
      <c r="GB28" s="17">
        <v>123.2</v>
      </c>
      <c r="GC28" s="17">
        <v>133.88659999999999</v>
      </c>
      <c r="GD28" s="17">
        <v>184.91498000000001</v>
      </c>
      <c r="GE28" s="17">
        <v>-61.714979999999997</v>
      </c>
      <c r="GF28" s="17">
        <v>123.6</v>
      </c>
      <c r="GG28" s="17">
        <v>133.88659999999999</v>
      </c>
      <c r="GH28" s="17">
        <v>184.91498000000001</v>
      </c>
      <c r="GI28" s="17">
        <v>-61.314979999999998</v>
      </c>
      <c r="GJ28" s="17">
        <v>154.6</v>
      </c>
      <c r="GK28" s="17">
        <v>134.28865999999999</v>
      </c>
      <c r="GL28" s="17">
        <v>185.47028</v>
      </c>
      <c r="GM28" s="17">
        <v>-30.870280000000001</v>
      </c>
      <c r="GN28" s="17">
        <v>86.4</v>
      </c>
      <c r="GO28" s="17">
        <v>87.858310000000003</v>
      </c>
      <c r="GP28" s="17">
        <v>87.858310000000003</v>
      </c>
      <c r="GQ28" s="17">
        <v>-1.45831</v>
      </c>
      <c r="GR28" s="17">
        <v>7.3</v>
      </c>
      <c r="GS28" s="17">
        <v>7.5127800000000002</v>
      </c>
      <c r="GT28" s="17">
        <v>7.5127800000000002</v>
      </c>
      <c r="GU28" s="17">
        <v>-0.21278</v>
      </c>
      <c r="GV28" s="17">
        <v>8.5</v>
      </c>
      <c r="GW28" s="17">
        <v>7.8816100000000002</v>
      </c>
      <c r="GX28" s="17">
        <v>7.8816100000000002</v>
      </c>
      <c r="GY28" s="17">
        <v>0.61839</v>
      </c>
      <c r="GZ28" s="17">
        <v>22.9</v>
      </c>
      <c r="HA28" s="17">
        <v>23.260280000000002</v>
      </c>
      <c r="HB28" s="17"/>
      <c r="HC28" s="17">
        <v>22.9</v>
      </c>
      <c r="HD28" s="17">
        <v>21.5</v>
      </c>
      <c r="HE28" s="17">
        <v>22.118220000000001</v>
      </c>
      <c r="HF28" s="17">
        <v>22.118220000000001</v>
      </c>
      <c r="HG28" s="17">
        <v>-0.61821999999999999</v>
      </c>
      <c r="HH28" s="17">
        <v>2</v>
      </c>
      <c r="HI28" s="17">
        <v>1.97359</v>
      </c>
      <c r="HJ28" s="17">
        <v>1.97359</v>
      </c>
      <c r="HK28" s="17">
        <v>2.6409999999999999E-2</v>
      </c>
      <c r="HL28" s="17"/>
      <c r="HM28" s="17"/>
      <c r="HN28" s="17"/>
      <c r="HO28" s="17">
        <v>0</v>
      </c>
      <c r="HP28" s="17">
        <v>143.4</v>
      </c>
      <c r="HQ28" s="17">
        <v>131.3706</v>
      </c>
      <c r="HR28" s="17">
        <v>141.27742000000001</v>
      </c>
      <c r="HS28" s="17">
        <v>2.1225800000000001</v>
      </c>
      <c r="HT28" s="17"/>
      <c r="HU28" s="17"/>
      <c r="HV28" s="17"/>
      <c r="HW28" s="17">
        <v>0</v>
      </c>
      <c r="HX28" s="17"/>
      <c r="HY28" s="17"/>
      <c r="HZ28" s="17"/>
      <c r="IA28" s="17">
        <v>0</v>
      </c>
      <c r="IB28" s="17">
        <v>47.5</v>
      </c>
      <c r="IC28" s="17">
        <v>59.425359999999998</v>
      </c>
      <c r="ID28" s="17">
        <v>74.351780000000005</v>
      </c>
      <c r="IE28" s="17">
        <v>-26.851780000000002</v>
      </c>
      <c r="IF28" s="17"/>
      <c r="IG28" s="17"/>
      <c r="IH28" s="17"/>
      <c r="II28" s="17">
        <v>0</v>
      </c>
      <c r="IJ28" s="17"/>
      <c r="IK28" s="17"/>
      <c r="IL28" s="17"/>
      <c r="IM28" s="17">
        <v>0</v>
      </c>
      <c r="IN28" s="17">
        <v>0</v>
      </c>
      <c r="IO28" s="17"/>
      <c r="IP28" s="17">
        <v>45.221359999999997</v>
      </c>
      <c r="IQ28" s="17">
        <v>-45.221359999999997</v>
      </c>
      <c r="IR28" s="17"/>
      <c r="IS28" s="17"/>
      <c r="IT28" s="17"/>
      <c r="IU28" s="17">
        <v>0</v>
      </c>
      <c r="IV28" s="17"/>
      <c r="IW28" s="17"/>
      <c r="IX28" s="17"/>
      <c r="IY28" s="17">
        <v>0</v>
      </c>
      <c r="IZ28" s="17"/>
      <c r="JA28" s="17"/>
      <c r="JB28" s="17"/>
      <c r="JC28" s="17">
        <v>0</v>
      </c>
      <c r="JD28" s="17">
        <v>127.8</v>
      </c>
      <c r="JE28" s="17">
        <v>132.70939999999999</v>
      </c>
      <c r="JF28" s="17">
        <v>74.539230000000003</v>
      </c>
      <c r="JG28" s="17">
        <v>53.260770000000001</v>
      </c>
      <c r="JH28" s="17">
        <v>86.6</v>
      </c>
      <c r="JI28" s="17">
        <v>96.082930000000005</v>
      </c>
      <c r="JJ28" s="17">
        <v>182.85917000000001</v>
      </c>
      <c r="JK28" s="17">
        <v>-96.259169999999997</v>
      </c>
      <c r="JL28" s="17">
        <v>86.6</v>
      </c>
      <c r="JM28" s="17">
        <v>96.082930000000005</v>
      </c>
      <c r="JN28" s="17">
        <v>182.85917000000001</v>
      </c>
      <c r="JO28" s="17">
        <v>-96.259169999999997</v>
      </c>
      <c r="JP28" s="17">
        <v>86.5</v>
      </c>
      <c r="JQ28" s="17">
        <v>96.082930000000005</v>
      </c>
      <c r="JR28" s="17">
        <v>182.85917000000001</v>
      </c>
      <c r="JS28" s="17">
        <v>-96.359170000000006</v>
      </c>
      <c r="JT28" s="17">
        <v>173.5</v>
      </c>
      <c r="JU28" s="17">
        <v>144.55721</v>
      </c>
      <c r="JV28" s="17">
        <v>275.11245000000002</v>
      </c>
      <c r="JW28" s="17">
        <v>-101.61245</v>
      </c>
      <c r="JX28" s="17"/>
      <c r="JY28" s="17"/>
      <c r="JZ28" s="17"/>
      <c r="KA28" s="17">
        <v>0</v>
      </c>
      <c r="KB28" s="17"/>
      <c r="KC28" s="17"/>
      <c r="KD28" s="17"/>
      <c r="KE28" s="17">
        <v>0</v>
      </c>
      <c r="KF28" s="17"/>
      <c r="KG28" s="17"/>
      <c r="KH28" s="17"/>
      <c r="KI28" s="17">
        <v>0</v>
      </c>
      <c r="KJ28" s="17"/>
      <c r="KK28" s="17"/>
      <c r="KL28" s="17"/>
      <c r="KM28" s="17">
        <v>0</v>
      </c>
      <c r="KN28" s="17">
        <v>0</v>
      </c>
      <c r="KO28" s="17"/>
      <c r="KP28" s="17"/>
      <c r="KQ28" s="17">
        <v>0</v>
      </c>
      <c r="KR28" s="17"/>
      <c r="KS28" s="17"/>
      <c r="KT28" s="17"/>
      <c r="KU28" s="17">
        <v>0</v>
      </c>
      <c r="KV28" s="17"/>
      <c r="KW28" s="17"/>
      <c r="KX28" s="17"/>
      <c r="KY28" s="17">
        <v>0</v>
      </c>
      <c r="KZ28" s="17"/>
      <c r="LA28" s="17"/>
      <c r="LB28" s="17"/>
      <c r="LC28" s="17">
        <v>0</v>
      </c>
      <c r="LD28" s="17">
        <v>2.5</v>
      </c>
      <c r="LE28" s="17"/>
      <c r="LF28" s="17"/>
      <c r="LG28" s="17">
        <v>2.5</v>
      </c>
      <c r="LH28" s="17">
        <v>109.3</v>
      </c>
      <c r="LI28" s="17">
        <v>124.41177</v>
      </c>
      <c r="LJ28" s="17">
        <v>93.732060000000004</v>
      </c>
      <c r="LK28" s="17">
        <v>15.56794</v>
      </c>
      <c r="LL28" s="17">
        <v>95.6</v>
      </c>
      <c r="LM28" s="17">
        <v>93.685410000000005</v>
      </c>
      <c r="LN28" s="17">
        <v>99.563860000000005</v>
      </c>
      <c r="LO28" s="17">
        <v>-3.9638599999999999</v>
      </c>
      <c r="LP28" s="17">
        <v>66.099999999999994</v>
      </c>
      <c r="LQ28" s="17">
        <v>67.133979999999994</v>
      </c>
      <c r="LR28" s="17">
        <v>67.133979999999994</v>
      </c>
      <c r="LS28" s="17">
        <v>-1.0339799999999999</v>
      </c>
      <c r="LT28" s="17">
        <v>70.8</v>
      </c>
      <c r="LU28" s="17">
        <v>72.373890000000003</v>
      </c>
      <c r="LV28" s="17">
        <v>73.986949999999993</v>
      </c>
      <c r="LW28" s="17">
        <v>-3.1869499999999999</v>
      </c>
      <c r="LX28" s="17">
        <v>30</v>
      </c>
      <c r="LY28" s="17">
        <v>29.951460000000001</v>
      </c>
      <c r="LZ28" s="17">
        <v>29.951460000000001</v>
      </c>
      <c r="MA28" s="17">
        <v>4.854E-2</v>
      </c>
      <c r="MB28" s="17"/>
      <c r="MC28" s="17"/>
      <c r="MD28" s="17"/>
      <c r="ME28" s="17">
        <v>0</v>
      </c>
      <c r="MF28" s="17"/>
      <c r="MG28" s="17"/>
      <c r="MH28" s="17"/>
      <c r="MI28" s="17">
        <v>0</v>
      </c>
      <c r="MJ28" s="17"/>
      <c r="MK28" s="17"/>
      <c r="ML28" s="17"/>
      <c r="MM28" s="17">
        <v>0</v>
      </c>
      <c r="MN28" s="17"/>
      <c r="MO28" s="17"/>
      <c r="MP28" s="17"/>
      <c r="MQ28" s="17">
        <v>0</v>
      </c>
      <c r="MR28" s="17">
        <v>149.30000000000001</v>
      </c>
      <c r="MS28" s="17">
        <v>145.86798999999999</v>
      </c>
      <c r="MT28" s="17">
        <v>152.19410999999999</v>
      </c>
      <c r="MU28" s="17">
        <v>-2.89411</v>
      </c>
      <c r="MV28" s="17">
        <v>70.3</v>
      </c>
      <c r="MW28" s="17">
        <v>73.153009999999995</v>
      </c>
      <c r="MX28" s="17">
        <v>76.325569999999999</v>
      </c>
      <c r="MY28" s="17">
        <v>-6.0255700000000001</v>
      </c>
      <c r="MZ28" s="17"/>
      <c r="NA28" s="17"/>
      <c r="NB28" s="17">
        <v>185</v>
      </c>
      <c r="NC28" s="17">
        <v>-185</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1.036</v>
      </c>
      <c r="OE28" s="17">
        <v>-3.5999999999999997E-2</v>
      </c>
      <c r="OF28" s="17">
        <v>111.5</v>
      </c>
      <c r="OG28" s="17">
        <v>105.6</v>
      </c>
      <c r="OH28" s="17">
        <v>85.12</v>
      </c>
      <c r="OI28" s="17">
        <v>26.38</v>
      </c>
      <c r="OJ28" s="17">
        <v>80.5</v>
      </c>
      <c r="OK28" s="17"/>
      <c r="OL28" s="17">
        <v>79.926000000000002</v>
      </c>
      <c r="OM28" s="17">
        <v>0.57399999999999995</v>
      </c>
      <c r="ON28" s="17">
        <v>14.4</v>
      </c>
      <c r="OO28" s="17">
        <v>14.365</v>
      </c>
      <c r="OP28" s="17">
        <v>14.365</v>
      </c>
      <c r="OQ28" s="17">
        <v>3.5000000000000003E-2</v>
      </c>
      <c r="OR28" s="17">
        <v>0.3</v>
      </c>
      <c r="OS28" s="17"/>
      <c r="OT28" s="17">
        <v>0.3</v>
      </c>
      <c r="OU28" s="17">
        <v>0</v>
      </c>
      <c r="OV28" s="17"/>
      <c r="OW28" s="17"/>
      <c r="OX28" s="17"/>
      <c r="OY28" s="17">
        <v>0</v>
      </c>
      <c r="OZ28" s="17">
        <v>0</v>
      </c>
      <c r="PA28" s="17">
        <v>5</v>
      </c>
      <c r="PB28" s="17">
        <v>5</v>
      </c>
      <c r="PC28" s="17">
        <v>-5</v>
      </c>
      <c r="PD28" s="17">
        <v>9.9</v>
      </c>
      <c r="PE28" s="17">
        <v>9</v>
      </c>
      <c r="PF28" s="17">
        <v>9</v>
      </c>
      <c r="PG28" s="17">
        <v>0.9</v>
      </c>
      <c r="PH28" s="17">
        <v>5.0999999999999996</v>
      </c>
      <c r="PI28" s="17">
        <v>5.67</v>
      </c>
      <c r="PJ28" s="17">
        <v>5.67</v>
      </c>
      <c r="PK28" s="17">
        <v>-0.56999999999999995</v>
      </c>
      <c r="PL28" s="17">
        <v>193.3</v>
      </c>
      <c r="PM28" s="17"/>
      <c r="PN28" s="17">
        <v>40</v>
      </c>
      <c r="PO28" s="17">
        <v>153.30000000000001</v>
      </c>
      <c r="PP28" s="17">
        <v>0.7</v>
      </c>
      <c r="PQ28" s="17">
        <v>0.4</v>
      </c>
      <c r="PR28" s="17">
        <v>0.4</v>
      </c>
      <c r="PS28" s="17">
        <v>0.3</v>
      </c>
      <c r="PT28" s="17">
        <v>1.9</v>
      </c>
      <c r="PU28" s="17">
        <v>1.88</v>
      </c>
      <c r="PV28" s="17">
        <v>1.88</v>
      </c>
      <c r="PW28" s="17">
        <v>0.02</v>
      </c>
      <c r="PX28" s="17">
        <v>4.9000000000000004</v>
      </c>
      <c r="PY28" s="17">
        <v>4.5</v>
      </c>
      <c r="PZ28" s="17">
        <v>4.5</v>
      </c>
      <c r="QA28" s="17">
        <v>0.4</v>
      </c>
      <c r="QB28" s="17">
        <v>20.3</v>
      </c>
      <c r="QC28" s="17">
        <v>14.56311</v>
      </c>
      <c r="QD28" s="17">
        <v>14.56311</v>
      </c>
      <c r="QE28" s="17">
        <v>5.7368899999999998</v>
      </c>
      <c r="QF28" s="17">
        <v>7.5</v>
      </c>
      <c r="QG28" s="17">
        <v>7</v>
      </c>
      <c r="QH28" s="17">
        <v>7</v>
      </c>
      <c r="QI28" s="17">
        <v>0.5</v>
      </c>
      <c r="QJ28" s="17">
        <v>4.2</v>
      </c>
      <c r="QK28" s="17">
        <v>7</v>
      </c>
      <c r="QL28" s="17">
        <v>7</v>
      </c>
      <c r="QM28" s="17">
        <v>-2.8</v>
      </c>
      <c r="QN28" s="17">
        <v>3.5</v>
      </c>
      <c r="QO28" s="17">
        <v>3.5</v>
      </c>
      <c r="QP28" s="17">
        <v>3.5</v>
      </c>
      <c r="QQ28" s="17">
        <v>0</v>
      </c>
      <c r="QR28" s="17">
        <v>18.5</v>
      </c>
      <c r="QS28" s="17">
        <v>17.864080000000001</v>
      </c>
      <c r="QT28" s="17">
        <v>17.864080000000001</v>
      </c>
      <c r="QU28" s="17">
        <v>0.63592000000000004</v>
      </c>
      <c r="QV28" s="17">
        <v>15.9</v>
      </c>
      <c r="QW28" s="17"/>
      <c r="QX28" s="17">
        <v>14.773</v>
      </c>
      <c r="QY28" s="17">
        <v>1.127</v>
      </c>
      <c r="QZ28" s="17">
        <v>19.399999999999999</v>
      </c>
      <c r="RA28" s="17"/>
      <c r="RB28" s="17">
        <v>17.994</v>
      </c>
      <c r="RC28" s="17">
        <v>1.4059999999999999</v>
      </c>
      <c r="RD28" s="17">
        <v>29.9</v>
      </c>
      <c r="RE28" s="17">
        <v>24.9</v>
      </c>
      <c r="RF28" s="17">
        <v>20.97</v>
      </c>
      <c r="RG28" s="17">
        <v>8.93</v>
      </c>
      <c r="RH28" s="17">
        <v>83.8</v>
      </c>
      <c r="RI28" s="17">
        <v>73.7</v>
      </c>
      <c r="RJ28" s="17">
        <v>63.01</v>
      </c>
      <c r="RK28" s="17">
        <v>20.79</v>
      </c>
      <c r="RL28" s="17">
        <v>10.9</v>
      </c>
      <c r="RM28" s="17"/>
      <c r="RN28" s="17">
        <v>17.798999999999999</v>
      </c>
      <c r="RO28" s="17">
        <v>-6.899</v>
      </c>
      <c r="RP28" s="17">
        <v>3.4</v>
      </c>
      <c r="RQ28" s="17">
        <v>3.0510000000000002</v>
      </c>
      <c r="RR28" s="17">
        <v>3.0510000000000002</v>
      </c>
      <c r="RS28" s="17">
        <v>0.34899999999999998</v>
      </c>
      <c r="RT28" s="17">
        <v>13</v>
      </c>
      <c r="RU28" s="17">
        <v>13.74555</v>
      </c>
      <c r="RV28" s="17">
        <v>17.198149999999998</v>
      </c>
      <c r="RW28" s="17">
        <v>-4.19815</v>
      </c>
      <c r="RX28" s="17">
        <v>1.1000000000000001</v>
      </c>
      <c r="RY28" s="17">
        <v>1.1599999999999999</v>
      </c>
      <c r="RZ28" s="17">
        <v>1.1599999999999999</v>
      </c>
      <c r="SA28" s="17">
        <v>-0.06</v>
      </c>
      <c r="SB28" s="17">
        <v>0.4</v>
      </c>
      <c r="SC28" s="17">
        <v>0.4</v>
      </c>
      <c r="SD28" s="17">
        <v>0.4</v>
      </c>
      <c r="SE28" s="17">
        <v>0</v>
      </c>
      <c r="SF28" s="17">
        <v>9.9</v>
      </c>
      <c r="SG28" s="17">
        <v>6.9</v>
      </c>
      <c r="SH28" s="17">
        <v>6.9</v>
      </c>
      <c r="SI28" s="17">
        <v>3</v>
      </c>
      <c r="SJ28" s="17">
        <v>4.7</v>
      </c>
      <c r="SK28" s="17">
        <v>4.8</v>
      </c>
      <c r="SL28" s="17">
        <v>4.8</v>
      </c>
      <c r="SM28" s="17">
        <v>-0.1</v>
      </c>
      <c r="SN28" s="17">
        <v>15.3</v>
      </c>
      <c r="SO28" s="17">
        <v>15.53398</v>
      </c>
      <c r="SP28" s="17">
        <v>15.53398</v>
      </c>
      <c r="SQ28" s="17">
        <v>-0.23397999999999999</v>
      </c>
      <c r="SR28" s="17">
        <v>20.2</v>
      </c>
      <c r="SS28" s="17">
        <v>19.417480000000001</v>
      </c>
      <c r="ST28" s="17">
        <v>19.417480000000001</v>
      </c>
      <c r="SU28" s="17">
        <v>0.78251999999999999</v>
      </c>
      <c r="SV28" s="17">
        <v>20</v>
      </c>
      <c r="SW28" s="17">
        <v>18.932040000000001</v>
      </c>
      <c r="SX28" s="17">
        <v>18.932040000000001</v>
      </c>
      <c r="SY28" s="17">
        <v>1.06796</v>
      </c>
      <c r="SZ28" s="17">
        <v>25.9</v>
      </c>
      <c r="TA28" s="17">
        <v>15.865</v>
      </c>
      <c r="TB28" s="17">
        <v>15.865</v>
      </c>
      <c r="TC28" s="17">
        <v>10.035</v>
      </c>
      <c r="TD28" s="17">
        <v>62.9</v>
      </c>
      <c r="TE28" s="17">
        <v>51.154000000000003</v>
      </c>
      <c r="TF28" s="17">
        <v>51.154000000000003</v>
      </c>
      <c r="TG28" s="17">
        <v>11.746</v>
      </c>
      <c r="TH28" s="17">
        <v>39.9</v>
      </c>
      <c r="TI28" s="17"/>
      <c r="TJ28" s="17">
        <v>37.734999999999999</v>
      </c>
      <c r="TK28" s="17">
        <v>2.165</v>
      </c>
      <c r="TL28" s="17"/>
      <c r="TM28" s="17">
        <v>57.7</v>
      </c>
      <c r="TN28" s="17">
        <v>51.633000000000003</v>
      </c>
      <c r="TO28" s="17">
        <v>-51.633000000000003</v>
      </c>
      <c r="TP28" s="17"/>
      <c r="TQ28" s="17">
        <v>69.900000000000006</v>
      </c>
      <c r="TR28" s="17">
        <v>65.296999999999997</v>
      </c>
      <c r="TS28" s="17">
        <v>-65.296999999999997</v>
      </c>
      <c r="TT28" s="17">
        <v>18.5</v>
      </c>
      <c r="TU28" s="17">
        <v>3.4689999999999999</v>
      </c>
      <c r="TV28" s="17">
        <v>3.4689999999999999</v>
      </c>
      <c r="TW28" s="17">
        <v>15.031000000000001</v>
      </c>
      <c r="TX28" s="17">
        <v>9.3000000000000007</v>
      </c>
      <c r="TY28" s="17">
        <v>5.9720000000000004</v>
      </c>
      <c r="TZ28" s="17">
        <v>5.9720000000000004</v>
      </c>
      <c r="UA28" s="17">
        <v>3.3279999999999998</v>
      </c>
      <c r="UB28" s="17">
        <v>12.6</v>
      </c>
      <c r="UC28" s="17">
        <v>8</v>
      </c>
      <c r="UD28" s="17">
        <v>8</v>
      </c>
      <c r="UE28" s="17">
        <v>4.5999999999999996</v>
      </c>
      <c r="UF28" s="17">
        <v>3.4</v>
      </c>
      <c r="UG28" s="17">
        <v>2.5</v>
      </c>
      <c r="UH28" s="17">
        <v>2.5</v>
      </c>
      <c r="UI28" s="17">
        <v>0.9</v>
      </c>
      <c r="UJ28" s="17">
        <v>7.2</v>
      </c>
      <c r="UK28" s="17">
        <v>7.4</v>
      </c>
      <c r="UL28" s="17">
        <v>7.4</v>
      </c>
      <c r="UM28" s="17">
        <v>-0.2</v>
      </c>
      <c r="UN28" s="17">
        <v>9.5</v>
      </c>
      <c r="UO28" s="17">
        <v>8</v>
      </c>
      <c r="UP28" s="17">
        <v>8</v>
      </c>
      <c r="UQ28" s="17">
        <v>1.5</v>
      </c>
      <c r="UR28" s="17">
        <v>9</v>
      </c>
      <c r="US28" s="17">
        <v>8.5</v>
      </c>
      <c r="UT28" s="17">
        <v>8.5</v>
      </c>
      <c r="UU28" s="17">
        <v>0.5</v>
      </c>
      <c r="UV28" s="17">
        <v>9.3000000000000007</v>
      </c>
      <c r="UW28" s="17">
        <v>8.6999999999999993</v>
      </c>
      <c r="UX28" s="17">
        <v>8.6999999999999993</v>
      </c>
      <c r="UY28" s="17">
        <v>0.6</v>
      </c>
      <c r="UZ28" s="17">
        <v>17.5</v>
      </c>
      <c r="VA28" s="17">
        <v>12.715999999999999</v>
      </c>
      <c r="VB28" s="17">
        <v>12.715999999999999</v>
      </c>
      <c r="VC28" s="17">
        <v>4.7839999999999998</v>
      </c>
      <c r="VD28" s="17">
        <v>252.9</v>
      </c>
      <c r="VE28" s="17"/>
      <c r="VF28" s="17">
        <v>231.505</v>
      </c>
      <c r="VG28" s="17">
        <v>21.395</v>
      </c>
      <c r="VH28" s="17">
        <v>13.6</v>
      </c>
      <c r="VI28" s="17"/>
      <c r="VJ28" s="17">
        <v>15.266</v>
      </c>
      <c r="VK28" s="17">
        <v>-1.6659999999999999</v>
      </c>
      <c r="VL28" s="17">
        <v>125.3</v>
      </c>
      <c r="VM28" s="17"/>
      <c r="VN28" s="17">
        <v>143.864</v>
      </c>
      <c r="VO28" s="17">
        <v>-18.564</v>
      </c>
      <c r="VP28" s="17">
        <v>0.6</v>
      </c>
      <c r="VQ28" s="17">
        <v>0.6</v>
      </c>
      <c r="VR28" s="17">
        <v>0.6</v>
      </c>
      <c r="VS28" s="17">
        <v>0</v>
      </c>
      <c r="VT28" s="17">
        <v>1.6</v>
      </c>
      <c r="VU28" s="17">
        <v>73.599999999999994</v>
      </c>
      <c r="VV28" s="17">
        <v>43</v>
      </c>
      <c r="VW28" s="17">
        <v>-41.4</v>
      </c>
      <c r="VX28" s="17">
        <v>12.8</v>
      </c>
      <c r="VY28" s="17">
        <v>86.6</v>
      </c>
      <c r="VZ28" s="17">
        <v>50</v>
      </c>
      <c r="WA28" s="17">
        <v>-37.200000000000003</v>
      </c>
      <c r="WB28" s="17">
        <v>86.7</v>
      </c>
      <c r="WC28" s="17"/>
      <c r="WD28" s="17">
        <v>109.157</v>
      </c>
      <c r="WE28" s="17">
        <v>-22.457000000000001</v>
      </c>
      <c r="WF28" s="17">
        <v>0</v>
      </c>
      <c r="WG28" s="17"/>
      <c r="WH28" s="17"/>
      <c r="WI28" s="17">
        <v>0</v>
      </c>
      <c r="WJ28" s="17">
        <v>2.4</v>
      </c>
      <c r="WK28" s="17">
        <v>2.4</v>
      </c>
      <c r="WL28" s="17">
        <v>2.4</v>
      </c>
      <c r="WM28" s="17">
        <v>0</v>
      </c>
      <c r="WN28" s="17">
        <v>2.4</v>
      </c>
      <c r="WO28" s="17">
        <v>1.2</v>
      </c>
      <c r="WP28" s="17">
        <v>1.2</v>
      </c>
      <c r="WQ28" s="17">
        <v>1.2</v>
      </c>
      <c r="WR28" s="17">
        <v>1.8</v>
      </c>
      <c r="WS28" s="17">
        <v>2.8</v>
      </c>
      <c r="WT28" s="17">
        <v>2.8</v>
      </c>
      <c r="WU28" s="17">
        <v>-1</v>
      </c>
      <c r="WV28" s="17">
        <v>16.899999999999999</v>
      </c>
      <c r="WW28" s="17"/>
      <c r="WX28" s="17">
        <v>17.969000000000001</v>
      </c>
      <c r="WY28" s="17">
        <v>-1.069</v>
      </c>
      <c r="WZ28" s="17">
        <v>7.3</v>
      </c>
      <c r="XA28" s="17">
        <v>7.4</v>
      </c>
      <c r="XB28" s="17">
        <v>7.4</v>
      </c>
      <c r="XC28" s="17">
        <v>-0.1</v>
      </c>
      <c r="XD28" s="17">
        <v>20.100000000000001</v>
      </c>
      <c r="XE28" s="17">
        <v>18.932040000000001</v>
      </c>
      <c r="XF28" s="17">
        <v>18.932040000000001</v>
      </c>
      <c r="XG28" s="17">
        <v>1.1679600000000001</v>
      </c>
      <c r="XH28" s="17">
        <v>9.3000000000000007</v>
      </c>
      <c r="XI28" s="17">
        <v>10.7</v>
      </c>
      <c r="XJ28" s="17">
        <v>10.7</v>
      </c>
      <c r="XK28" s="17">
        <v>-1.4</v>
      </c>
      <c r="XL28" s="17">
        <v>27.9</v>
      </c>
      <c r="XM28" s="17">
        <v>29</v>
      </c>
      <c r="XN28" s="17">
        <v>29</v>
      </c>
      <c r="XO28" s="17">
        <v>-1.1000000000000001</v>
      </c>
      <c r="XP28" s="17">
        <v>31.8</v>
      </c>
      <c r="XQ28" s="17">
        <v>29</v>
      </c>
      <c r="XR28" s="17">
        <v>29</v>
      </c>
      <c r="XS28" s="17">
        <v>2.8</v>
      </c>
      <c r="XT28" s="17">
        <v>16.2</v>
      </c>
      <c r="XU28" s="17">
        <v>14</v>
      </c>
      <c r="XV28" s="17">
        <v>14</v>
      </c>
      <c r="XW28" s="17">
        <v>2.2000000000000002</v>
      </c>
      <c r="XX28" s="17">
        <v>19</v>
      </c>
      <c r="XY28" s="17">
        <v>19.652000000000001</v>
      </c>
      <c r="XZ28" s="17">
        <v>19.652000000000001</v>
      </c>
      <c r="YA28" s="17">
        <v>-0.65200000000000002</v>
      </c>
      <c r="YB28" s="17">
        <v>7.7</v>
      </c>
      <c r="YC28" s="17">
        <v>7.88</v>
      </c>
      <c r="YD28" s="17">
        <v>7.88</v>
      </c>
      <c r="YE28" s="17">
        <v>-0.18</v>
      </c>
      <c r="YF28" s="17">
        <v>11.2</v>
      </c>
      <c r="YG28" s="17">
        <v>11</v>
      </c>
      <c r="YH28" s="17">
        <v>11</v>
      </c>
      <c r="YI28" s="17">
        <v>0.2</v>
      </c>
    </row>
    <row r="29" spans="1:659" ht="24" customHeight="1" x14ac:dyDescent="0.3">
      <c r="A29" s="1"/>
      <c r="B29" s="16" t="s">
        <v>83</v>
      </c>
      <c r="C29" s="16" t="s">
        <v>789</v>
      </c>
      <c r="D29" s="17">
        <v>77.8</v>
      </c>
      <c r="E29" s="17">
        <v>77.112650000000002</v>
      </c>
      <c r="F29" s="17">
        <v>69.260130000000004</v>
      </c>
      <c r="G29" s="17">
        <v>8.5398700000000005</v>
      </c>
      <c r="H29" s="17">
        <v>593.9</v>
      </c>
      <c r="I29" s="17">
        <v>635.02584999999999</v>
      </c>
      <c r="J29" s="17">
        <v>635.02589999999998</v>
      </c>
      <c r="K29" s="17">
        <v>-41.125900000000001</v>
      </c>
      <c r="L29" s="17">
        <v>217.9</v>
      </c>
      <c r="M29" s="17">
        <v>206.58519999999999</v>
      </c>
      <c r="N29" s="17">
        <v>206.58520999999999</v>
      </c>
      <c r="O29" s="17">
        <v>11.31479</v>
      </c>
      <c r="P29" s="17">
        <v>0</v>
      </c>
      <c r="Q29" s="17"/>
      <c r="R29" s="17"/>
      <c r="S29" s="17">
        <v>0</v>
      </c>
      <c r="T29" s="17"/>
      <c r="U29" s="17"/>
      <c r="V29" s="17"/>
      <c r="W29" s="17">
        <v>0</v>
      </c>
      <c r="X29" s="17">
        <v>50.2</v>
      </c>
      <c r="Y29" s="17">
        <v>76.798159999999996</v>
      </c>
      <c r="Z29" s="17">
        <v>76.798159999999996</v>
      </c>
      <c r="AA29" s="17">
        <v>-26.59816</v>
      </c>
      <c r="AB29" s="17">
        <v>153.5</v>
      </c>
      <c r="AC29" s="17">
        <v>140.56</v>
      </c>
      <c r="AD29" s="17">
        <v>140.56</v>
      </c>
      <c r="AE29" s="17">
        <v>12.94</v>
      </c>
      <c r="AF29" s="17"/>
      <c r="AG29" s="17"/>
      <c r="AH29" s="17"/>
      <c r="AI29" s="17">
        <v>0</v>
      </c>
      <c r="AJ29" s="17"/>
      <c r="AK29" s="17"/>
      <c r="AL29" s="17"/>
      <c r="AM29" s="17">
        <v>0</v>
      </c>
      <c r="AN29" s="17"/>
      <c r="AO29" s="17"/>
      <c r="AP29" s="17"/>
      <c r="AQ29" s="17">
        <v>0</v>
      </c>
      <c r="AR29" s="17">
        <v>207.8</v>
      </c>
      <c r="AS29" s="17">
        <v>198.14168000000001</v>
      </c>
      <c r="AT29" s="17">
        <v>203.79567</v>
      </c>
      <c r="AU29" s="17">
        <v>4.0043300000000004</v>
      </c>
      <c r="AV29" s="17">
        <v>209.1</v>
      </c>
      <c r="AW29" s="17">
        <v>198.14168000000001</v>
      </c>
      <c r="AX29" s="17">
        <v>203.79567</v>
      </c>
      <c r="AY29" s="17">
        <v>5.3043300000000002</v>
      </c>
      <c r="AZ29" s="17">
        <v>192.8</v>
      </c>
      <c r="BA29" s="17">
        <v>198.73670000000001</v>
      </c>
      <c r="BB29" s="17">
        <v>204.40767</v>
      </c>
      <c r="BC29" s="17">
        <v>-11.607670000000001</v>
      </c>
      <c r="BD29" s="17">
        <v>213.9</v>
      </c>
      <c r="BE29" s="17">
        <v>207.04164</v>
      </c>
      <c r="BF29" s="17">
        <v>207.04164</v>
      </c>
      <c r="BG29" s="17">
        <v>6.8583600000000002</v>
      </c>
      <c r="BH29" s="17">
        <v>110.4</v>
      </c>
      <c r="BI29" s="17">
        <v>103.83168999999999</v>
      </c>
      <c r="BJ29" s="17">
        <v>103.8317</v>
      </c>
      <c r="BK29" s="17">
        <v>6.5682999999999998</v>
      </c>
      <c r="BL29" s="17">
        <v>259.5</v>
      </c>
      <c r="BM29" s="17">
        <v>156.86627999999999</v>
      </c>
      <c r="BN29" s="17">
        <v>178.28686999999999</v>
      </c>
      <c r="BO29" s="17">
        <v>81.213130000000007</v>
      </c>
      <c r="BP29" s="17">
        <v>3.2</v>
      </c>
      <c r="BQ29" s="17">
        <v>3.14351</v>
      </c>
      <c r="BR29" s="17">
        <v>3.14351</v>
      </c>
      <c r="BS29" s="17">
        <v>5.6489999999999999E-2</v>
      </c>
      <c r="BT29" s="17"/>
      <c r="BU29" s="17"/>
      <c r="BV29" s="17"/>
      <c r="BW29" s="17">
        <v>0</v>
      </c>
      <c r="BX29" s="17"/>
      <c r="BY29" s="17"/>
      <c r="BZ29" s="17"/>
      <c r="CA29" s="17">
        <v>0</v>
      </c>
      <c r="CB29" s="17"/>
      <c r="CC29" s="17"/>
      <c r="CD29" s="17"/>
      <c r="CE29" s="17">
        <v>0</v>
      </c>
      <c r="CF29" s="17"/>
      <c r="CG29" s="17"/>
      <c r="CH29" s="17"/>
      <c r="CI29" s="17">
        <v>0</v>
      </c>
      <c r="CJ29" s="17">
        <v>163.69999999999999</v>
      </c>
      <c r="CK29" s="17">
        <v>163.90777</v>
      </c>
      <c r="CL29" s="17">
        <v>163.90777</v>
      </c>
      <c r="CM29" s="17">
        <v>-0.20777000000000001</v>
      </c>
      <c r="CN29" s="17">
        <v>8.1</v>
      </c>
      <c r="CO29" s="17">
        <v>5.1333399999999996</v>
      </c>
      <c r="CP29" s="17">
        <v>5.1333399999999996</v>
      </c>
      <c r="CQ29" s="17">
        <v>2.9666600000000001</v>
      </c>
      <c r="CR29" s="17">
        <v>6.3</v>
      </c>
      <c r="CS29" s="17">
        <v>2.8177599999999998</v>
      </c>
      <c r="CT29" s="17">
        <v>2.8177599999999998</v>
      </c>
      <c r="CU29" s="17">
        <v>3.48224</v>
      </c>
      <c r="CV29" s="17"/>
      <c r="CW29" s="17"/>
      <c r="CX29" s="17"/>
      <c r="CY29" s="17">
        <v>0</v>
      </c>
      <c r="CZ29" s="17">
        <v>6.8</v>
      </c>
      <c r="DA29" s="17">
        <v>6.8787000000000003</v>
      </c>
      <c r="DB29" s="17">
        <v>6.8787000000000003</v>
      </c>
      <c r="DC29" s="17">
        <v>-7.8700000000000006E-2</v>
      </c>
      <c r="DD29" s="17">
        <v>12.9</v>
      </c>
      <c r="DE29" s="17">
        <v>14.594760000000001</v>
      </c>
      <c r="DF29" s="17">
        <v>14.919420000000001</v>
      </c>
      <c r="DG29" s="17">
        <v>-2.0194200000000002</v>
      </c>
      <c r="DH29" s="17">
        <v>80.8</v>
      </c>
      <c r="DI29" s="17">
        <v>76.028210000000001</v>
      </c>
      <c r="DJ29" s="17">
        <v>78.952929999999995</v>
      </c>
      <c r="DK29" s="17">
        <v>1.84707</v>
      </c>
      <c r="DL29" s="17"/>
      <c r="DM29" s="17"/>
      <c r="DN29" s="17"/>
      <c r="DO29" s="17">
        <v>0</v>
      </c>
      <c r="DP29" s="17"/>
      <c r="DQ29" s="17"/>
      <c r="DR29" s="17"/>
      <c r="DS29" s="17">
        <v>0</v>
      </c>
      <c r="DT29" s="17"/>
      <c r="DU29" s="17"/>
      <c r="DV29" s="17"/>
      <c r="DW29" s="17">
        <v>0</v>
      </c>
      <c r="DX29" s="17"/>
      <c r="DY29" s="17"/>
      <c r="DZ29" s="17"/>
      <c r="EA29" s="17">
        <v>0</v>
      </c>
      <c r="EB29" s="17">
        <v>70.599999999999994</v>
      </c>
      <c r="EC29" s="17">
        <v>65.866489999999999</v>
      </c>
      <c r="ED29" s="17">
        <v>67.363720000000001</v>
      </c>
      <c r="EE29" s="17">
        <v>3.2362799999999998</v>
      </c>
      <c r="EF29" s="17">
        <v>190</v>
      </c>
      <c r="EG29" s="17">
        <v>124.01697</v>
      </c>
      <c r="EH29" s="17">
        <v>99.177059999999997</v>
      </c>
      <c r="EI29" s="17">
        <v>90.822940000000003</v>
      </c>
      <c r="EJ29" s="17"/>
      <c r="EK29" s="17"/>
      <c r="EL29" s="17"/>
      <c r="EM29" s="17">
        <v>0</v>
      </c>
      <c r="EN29" s="17"/>
      <c r="EO29" s="17"/>
      <c r="EP29" s="17"/>
      <c r="EQ29" s="17">
        <v>0</v>
      </c>
      <c r="ER29" s="17"/>
      <c r="ES29" s="17"/>
      <c r="ET29" s="17"/>
      <c r="EU29" s="17">
        <v>0</v>
      </c>
      <c r="EV29" s="17">
        <v>6.5</v>
      </c>
      <c r="EW29" s="17">
        <v>6.39</v>
      </c>
      <c r="EX29" s="17">
        <v>6.39</v>
      </c>
      <c r="EY29" s="17">
        <v>0.11</v>
      </c>
      <c r="EZ29" s="17">
        <v>227.3</v>
      </c>
      <c r="FA29" s="17">
        <v>228.19417000000001</v>
      </c>
      <c r="FB29" s="17"/>
      <c r="FC29" s="17">
        <v>227.3</v>
      </c>
      <c r="FD29" s="17">
        <v>43.2</v>
      </c>
      <c r="FE29" s="17">
        <v>38.794800000000002</v>
      </c>
      <c r="FF29" s="17">
        <v>38.794800000000002</v>
      </c>
      <c r="FG29" s="17">
        <v>4.4051999999999998</v>
      </c>
      <c r="FH29" s="17">
        <v>139.6</v>
      </c>
      <c r="FI29" s="17">
        <v>144.81836999999999</v>
      </c>
      <c r="FJ29" s="17">
        <v>120.4085</v>
      </c>
      <c r="FK29" s="17">
        <v>19.191500000000001</v>
      </c>
      <c r="FL29" s="17">
        <v>27.1</v>
      </c>
      <c r="FM29" s="17">
        <v>19.99897</v>
      </c>
      <c r="FN29" s="17">
        <v>19.99897</v>
      </c>
      <c r="FO29" s="17">
        <v>7.1010299999999997</v>
      </c>
      <c r="FP29" s="17">
        <v>17.7</v>
      </c>
      <c r="FQ29" s="17">
        <v>19.192229999999999</v>
      </c>
      <c r="FR29" s="17">
        <v>19.192229999999999</v>
      </c>
      <c r="FS29" s="17">
        <v>-1.4922299999999999</v>
      </c>
      <c r="FT29" s="17">
        <v>12.2</v>
      </c>
      <c r="FU29" s="17">
        <v>11.165050000000001</v>
      </c>
      <c r="FV29" s="17">
        <v>11.165050000000001</v>
      </c>
      <c r="FW29" s="17">
        <v>1.03495</v>
      </c>
      <c r="FX29" s="17">
        <v>90.3</v>
      </c>
      <c r="FY29" s="17">
        <v>87.68835</v>
      </c>
      <c r="FZ29" s="17">
        <v>87.68835</v>
      </c>
      <c r="GA29" s="17">
        <v>2.61165</v>
      </c>
      <c r="GB29" s="17">
        <v>124.2</v>
      </c>
      <c r="GC29" s="17">
        <v>133.88659999999999</v>
      </c>
      <c r="GD29" s="17">
        <v>184.91498000000001</v>
      </c>
      <c r="GE29" s="17">
        <v>-60.714979999999997</v>
      </c>
      <c r="GF29" s="17">
        <v>124.5</v>
      </c>
      <c r="GG29" s="17">
        <v>133.88659999999999</v>
      </c>
      <c r="GH29" s="17">
        <v>184.91498000000001</v>
      </c>
      <c r="GI29" s="17">
        <v>-60.41498</v>
      </c>
      <c r="GJ29" s="17">
        <v>154.6</v>
      </c>
      <c r="GK29" s="17">
        <v>134.28865999999999</v>
      </c>
      <c r="GL29" s="17">
        <v>185.47028</v>
      </c>
      <c r="GM29" s="17">
        <v>-30.870280000000001</v>
      </c>
      <c r="GN29" s="17">
        <v>86.9</v>
      </c>
      <c r="GO29" s="17">
        <v>87.858310000000003</v>
      </c>
      <c r="GP29" s="17">
        <v>87.858310000000003</v>
      </c>
      <c r="GQ29" s="17">
        <v>-0.95831</v>
      </c>
      <c r="GR29" s="17">
        <v>7.3</v>
      </c>
      <c r="GS29" s="17">
        <v>7.5127800000000002</v>
      </c>
      <c r="GT29" s="17">
        <v>7.5127800000000002</v>
      </c>
      <c r="GU29" s="17">
        <v>-0.21278</v>
      </c>
      <c r="GV29" s="17">
        <v>8.4</v>
      </c>
      <c r="GW29" s="17">
        <v>7.8816100000000002</v>
      </c>
      <c r="GX29" s="17">
        <v>7.8816100000000002</v>
      </c>
      <c r="GY29" s="17">
        <v>0.51839000000000002</v>
      </c>
      <c r="GZ29" s="17">
        <v>34.200000000000003</v>
      </c>
      <c r="HA29" s="17">
        <v>25.018699999999999</v>
      </c>
      <c r="HB29" s="17"/>
      <c r="HC29" s="17">
        <v>34.200000000000003</v>
      </c>
      <c r="HD29" s="17">
        <v>21.9</v>
      </c>
      <c r="HE29" s="17">
        <v>22.118220000000001</v>
      </c>
      <c r="HF29" s="17">
        <v>22.118220000000001</v>
      </c>
      <c r="HG29" s="17">
        <v>-0.21822</v>
      </c>
      <c r="HH29" s="17">
        <v>2</v>
      </c>
      <c r="HI29" s="17">
        <v>1.97359</v>
      </c>
      <c r="HJ29" s="17">
        <v>1.97359</v>
      </c>
      <c r="HK29" s="17">
        <v>2.6409999999999999E-2</v>
      </c>
      <c r="HL29" s="17"/>
      <c r="HM29" s="17"/>
      <c r="HN29" s="17"/>
      <c r="HO29" s="17">
        <v>0</v>
      </c>
      <c r="HP29" s="17">
        <v>163.19999999999999</v>
      </c>
      <c r="HQ29" s="17">
        <v>122.52996</v>
      </c>
      <c r="HR29" s="17">
        <v>131.82876999999999</v>
      </c>
      <c r="HS29" s="17">
        <v>31.371230000000001</v>
      </c>
      <c r="HT29" s="17"/>
      <c r="HU29" s="17"/>
      <c r="HV29" s="17"/>
      <c r="HW29" s="17">
        <v>0</v>
      </c>
      <c r="HX29" s="17"/>
      <c r="HY29" s="17"/>
      <c r="HZ29" s="17"/>
      <c r="IA29" s="17">
        <v>0</v>
      </c>
      <c r="IB29" s="17">
        <v>47.5</v>
      </c>
      <c r="IC29" s="17">
        <v>55.977670000000003</v>
      </c>
      <c r="ID29" s="17">
        <v>68.042069999999995</v>
      </c>
      <c r="IE29" s="17">
        <v>-20.542069999999999</v>
      </c>
      <c r="IF29" s="17"/>
      <c r="IG29" s="17"/>
      <c r="IH29" s="17"/>
      <c r="II29" s="17">
        <v>0</v>
      </c>
      <c r="IJ29" s="17"/>
      <c r="IK29" s="17"/>
      <c r="IL29" s="17"/>
      <c r="IM29" s="17">
        <v>0</v>
      </c>
      <c r="IN29" s="17">
        <v>0</v>
      </c>
      <c r="IO29" s="17"/>
      <c r="IP29" s="17">
        <v>45.221359999999997</v>
      </c>
      <c r="IQ29" s="17">
        <v>-45.221359999999997</v>
      </c>
      <c r="IR29" s="17"/>
      <c r="IS29" s="17"/>
      <c r="IT29" s="17"/>
      <c r="IU29" s="17">
        <v>0</v>
      </c>
      <c r="IV29" s="17"/>
      <c r="IW29" s="17"/>
      <c r="IX29" s="17"/>
      <c r="IY29" s="17">
        <v>0</v>
      </c>
      <c r="IZ29" s="17"/>
      <c r="JA29" s="17"/>
      <c r="JB29" s="17"/>
      <c r="JC29" s="17">
        <v>0</v>
      </c>
      <c r="JD29" s="17">
        <v>128</v>
      </c>
      <c r="JE29" s="17">
        <v>132.70939999999999</v>
      </c>
      <c r="JF29" s="17">
        <v>132.70939999999999</v>
      </c>
      <c r="JG29" s="17">
        <v>-4.7093999999999996</v>
      </c>
      <c r="JH29" s="17">
        <v>88.2</v>
      </c>
      <c r="JI29" s="17">
        <v>96.082930000000005</v>
      </c>
      <c r="JJ29" s="17">
        <v>182.57722999999999</v>
      </c>
      <c r="JK29" s="17">
        <v>-94.377229999999997</v>
      </c>
      <c r="JL29" s="17">
        <v>88.1</v>
      </c>
      <c r="JM29" s="17">
        <v>96.082930000000005</v>
      </c>
      <c r="JN29" s="17">
        <v>182.57722999999999</v>
      </c>
      <c r="JO29" s="17">
        <v>-94.477230000000006</v>
      </c>
      <c r="JP29" s="17">
        <v>87.6</v>
      </c>
      <c r="JQ29" s="17">
        <v>96.082930000000005</v>
      </c>
      <c r="JR29" s="17">
        <v>182.57722999999999</v>
      </c>
      <c r="JS29" s="17">
        <v>-94.977230000000006</v>
      </c>
      <c r="JT29" s="17">
        <v>175.2</v>
      </c>
      <c r="JU29" s="17">
        <v>144.55721</v>
      </c>
      <c r="JV29" s="17">
        <v>274.68826999999999</v>
      </c>
      <c r="JW29" s="17">
        <v>-99.48827</v>
      </c>
      <c r="JX29" s="17"/>
      <c r="JY29" s="17"/>
      <c r="JZ29" s="17"/>
      <c r="KA29" s="17">
        <v>0</v>
      </c>
      <c r="KB29" s="17"/>
      <c r="KC29" s="17"/>
      <c r="KD29" s="17"/>
      <c r="KE29" s="17">
        <v>0</v>
      </c>
      <c r="KF29" s="17"/>
      <c r="KG29" s="17"/>
      <c r="KH29" s="17"/>
      <c r="KI29" s="17">
        <v>0</v>
      </c>
      <c r="KJ29" s="17"/>
      <c r="KK29" s="17"/>
      <c r="KL29" s="17"/>
      <c r="KM29" s="17">
        <v>0</v>
      </c>
      <c r="KN29" s="17">
        <v>0</v>
      </c>
      <c r="KO29" s="17"/>
      <c r="KP29" s="17"/>
      <c r="KQ29" s="17">
        <v>0</v>
      </c>
      <c r="KR29" s="17"/>
      <c r="KS29" s="17"/>
      <c r="KT29" s="17"/>
      <c r="KU29" s="17">
        <v>0</v>
      </c>
      <c r="KV29" s="17"/>
      <c r="KW29" s="17"/>
      <c r="KX29" s="17"/>
      <c r="KY29" s="17">
        <v>0</v>
      </c>
      <c r="KZ29" s="17"/>
      <c r="LA29" s="17"/>
      <c r="LB29" s="17"/>
      <c r="LC29" s="17">
        <v>0</v>
      </c>
      <c r="LD29" s="17">
        <v>2.1</v>
      </c>
      <c r="LE29" s="17"/>
      <c r="LF29" s="17"/>
      <c r="LG29" s="17">
        <v>2.1</v>
      </c>
      <c r="LH29" s="17">
        <v>110.7</v>
      </c>
      <c r="LI29" s="17">
        <v>120.49117</v>
      </c>
      <c r="LJ29" s="17">
        <v>121.92321</v>
      </c>
      <c r="LK29" s="17">
        <v>-11.22321</v>
      </c>
      <c r="LL29" s="17">
        <v>84.1</v>
      </c>
      <c r="LM29" s="17">
        <v>91.206869999999995</v>
      </c>
      <c r="LN29" s="17">
        <v>101.68171</v>
      </c>
      <c r="LO29" s="17">
        <v>-17.581710000000001</v>
      </c>
      <c r="LP29" s="17">
        <v>66.2</v>
      </c>
      <c r="LQ29" s="17">
        <v>67.133979999999994</v>
      </c>
      <c r="LR29" s="17">
        <v>67.133979999999994</v>
      </c>
      <c r="LS29" s="17">
        <v>-0.93398000000000003</v>
      </c>
      <c r="LT29" s="17">
        <v>70.8</v>
      </c>
      <c r="LU29" s="17">
        <v>72.373890000000003</v>
      </c>
      <c r="LV29" s="17">
        <v>75.609089999999995</v>
      </c>
      <c r="LW29" s="17">
        <v>-4.8090900000000003</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c r="MO29" s="17"/>
      <c r="MP29" s="17"/>
      <c r="MQ29" s="17">
        <v>0</v>
      </c>
      <c r="MR29" s="17">
        <v>148.4</v>
      </c>
      <c r="MS29" s="17">
        <v>145.86798999999999</v>
      </c>
      <c r="MT29" s="17">
        <v>147.03622999999999</v>
      </c>
      <c r="MU29" s="17">
        <v>1.3637699999999999</v>
      </c>
      <c r="MV29" s="17">
        <v>69.7</v>
      </c>
      <c r="MW29" s="17">
        <v>73.153009999999995</v>
      </c>
      <c r="MX29" s="17">
        <v>73.738889999999998</v>
      </c>
      <c r="MY29" s="17">
        <v>-4.0388900000000003</v>
      </c>
      <c r="MZ29" s="17"/>
      <c r="NA29" s="17"/>
      <c r="NB29" s="17">
        <v>185</v>
      </c>
      <c r="NC29" s="17">
        <v>-185</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1.1279999999999999</v>
      </c>
      <c r="OE29" s="17">
        <v>-2.8000000000000001E-2</v>
      </c>
      <c r="OF29" s="17">
        <v>113.7</v>
      </c>
      <c r="OG29" s="17">
        <v>107.2</v>
      </c>
      <c r="OH29" s="17">
        <v>88.94</v>
      </c>
      <c r="OI29" s="17">
        <v>24.76</v>
      </c>
      <c r="OJ29" s="17">
        <v>41.8</v>
      </c>
      <c r="OK29" s="17"/>
      <c r="OL29" s="17">
        <v>79.978999999999999</v>
      </c>
      <c r="OM29" s="17">
        <v>-38.179000000000002</v>
      </c>
      <c r="ON29" s="17">
        <v>13.4</v>
      </c>
      <c r="OO29" s="17">
        <v>14.369</v>
      </c>
      <c r="OP29" s="17">
        <v>14.369</v>
      </c>
      <c r="OQ29" s="17">
        <v>-0.96899999999999997</v>
      </c>
      <c r="OR29" s="17">
        <v>0.4</v>
      </c>
      <c r="OS29" s="17"/>
      <c r="OT29" s="17">
        <v>0.3</v>
      </c>
      <c r="OU29" s="17">
        <v>0.1</v>
      </c>
      <c r="OV29" s="17"/>
      <c r="OW29" s="17"/>
      <c r="OX29" s="17"/>
      <c r="OY29" s="17">
        <v>0</v>
      </c>
      <c r="OZ29" s="17">
        <v>0</v>
      </c>
      <c r="PA29" s="17">
        <v>5</v>
      </c>
      <c r="PB29" s="17">
        <v>5</v>
      </c>
      <c r="PC29" s="17">
        <v>-5</v>
      </c>
      <c r="PD29" s="17">
        <v>9.9</v>
      </c>
      <c r="PE29" s="17">
        <v>9</v>
      </c>
      <c r="PF29" s="17">
        <v>9</v>
      </c>
      <c r="PG29" s="17">
        <v>0.9</v>
      </c>
      <c r="PH29" s="17">
        <v>4</v>
      </c>
      <c r="PI29" s="17">
        <v>5.67</v>
      </c>
      <c r="PJ29" s="17">
        <v>5.67</v>
      </c>
      <c r="PK29" s="17">
        <v>-1.67</v>
      </c>
      <c r="PL29" s="17">
        <v>192.9</v>
      </c>
      <c r="PM29" s="17"/>
      <c r="PN29" s="17">
        <v>100</v>
      </c>
      <c r="PO29" s="17">
        <v>92.9</v>
      </c>
      <c r="PP29" s="17">
        <v>0.7</v>
      </c>
      <c r="PQ29" s="17">
        <v>0.4</v>
      </c>
      <c r="PR29" s="17">
        <v>0.4</v>
      </c>
      <c r="PS29" s="17">
        <v>0.3</v>
      </c>
      <c r="PT29" s="17">
        <v>1.9</v>
      </c>
      <c r="PU29" s="17">
        <v>1.88</v>
      </c>
      <c r="PV29" s="17">
        <v>1.88</v>
      </c>
      <c r="PW29" s="17">
        <v>0.02</v>
      </c>
      <c r="PX29" s="17">
        <v>4.8</v>
      </c>
      <c r="PY29" s="17">
        <v>4.5</v>
      </c>
      <c r="PZ29" s="17">
        <v>4.5</v>
      </c>
      <c r="QA29" s="17">
        <v>0.3</v>
      </c>
      <c r="QB29" s="17">
        <v>20.6</v>
      </c>
      <c r="QC29" s="17">
        <v>14.56311</v>
      </c>
      <c r="QD29" s="17">
        <v>14.56311</v>
      </c>
      <c r="QE29" s="17">
        <v>6.0368899999999996</v>
      </c>
      <c r="QF29" s="17">
        <v>7.6</v>
      </c>
      <c r="QG29" s="17">
        <v>7</v>
      </c>
      <c r="QH29" s="17">
        <v>7</v>
      </c>
      <c r="QI29" s="17">
        <v>0.6</v>
      </c>
      <c r="QJ29" s="17">
        <v>4.2</v>
      </c>
      <c r="QK29" s="17">
        <v>7</v>
      </c>
      <c r="QL29" s="17">
        <v>7</v>
      </c>
      <c r="QM29" s="17">
        <v>-2.8</v>
      </c>
      <c r="QN29" s="17">
        <v>3.5</v>
      </c>
      <c r="QO29" s="17">
        <v>3.5</v>
      </c>
      <c r="QP29" s="17">
        <v>3.5</v>
      </c>
      <c r="QQ29" s="17">
        <v>0</v>
      </c>
      <c r="QR29" s="17">
        <v>18.5</v>
      </c>
      <c r="QS29" s="17">
        <v>17.864080000000001</v>
      </c>
      <c r="QT29" s="17">
        <v>17.864080000000001</v>
      </c>
      <c r="QU29" s="17">
        <v>0.63592000000000004</v>
      </c>
      <c r="QV29" s="17">
        <v>15.2</v>
      </c>
      <c r="QW29" s="17"/>
      <c r="QX29" s="17">
        <v>15.009</v>
      </c>
      <c r="QY29" s="17">
        <v>0.191</v>
      </c>
      <c r="QZ29" s="17">
        <v>17.3</v>
      </c>
      <c r="RA29" s="17"/>
      <c r="RB29" s="17">
        <v>18.177</v>
      </c>
      <c r="RC29" s="17">
        <v>-0.877</v>
      </c>
      <c r="RD29" s="17">
        <v>29.4</v>
      </c>
      <c r="RE29" s="17">
        <v>25.5</v>
      </c>
      <c r="RF29" s="17">
        <v>21.5</v>
      </c>
      <c r="RG29" s="17">
        <v>7.9</v>
      </c>
      <c r="RH29" s="17">
        <v>83.7</v>
      </c>
      <c r="RI29" s="17">
        <v>76.400000000000006</v>
      </c>
      <c r="RJ29" s="17">
        <v>65.510000000000005</v>
      </c>
      <c r="RK29" s="17">
        <v>18.190000000000001</v>
      </c>
      <c r="RL29" s="17">
        <v>14.4</v>
      </c>
      <c r="RM29" s="17"/>
      <c r="RN29" s="17">
        <v>18.95</v>
      </c>
      <c r="RO29" s="17">
        <v>-4.55</v>
      </c>
      <c r="RP29" s="17">
        <v>3.4</v>
      </c>
      <c r="RQ29" s="17">
        <v>3.0510000000000002</v>
      </c>
      <c r="RR29" s="17">
        <v>3.0510000000000002</v>
      </c>
      <c r="RS29" s="17">
        <v>0.34899999999999998</v>
      </c>
      <c r="RT29" s="17">
        <v>13</v>
      </c>
      <c r="RU29" s="17">
        <v>12.94807</v>
      </c>
      <c r="RV29" s="17">
        <v>15.738659999999999</v>
      </c>
      <c r="RW29" s="17">
        <v>-2.7386599999999999</v>
      </c>
      <c r="RX29" s="17">
        <v>1.2</v>
      </c>
      <c r="RY29" s="17">
        <v>1.1599999999999999</v>
      </c>
      <c r="RZ29" s="17">
        <v>1.1599999999999999</v>
      </c>
      <c r="SA29" s="17">
        <v>0.04</v>
      </c>
      <c r="SB29" s="17">
        <v>0.4</v>
      </c>
      <c r="SC29" s="17">
        <v>0.4</v>
      </c>
      <c r="SD29" s="17">
        <v>0.4</v>
      </c>
      <c r="SE29" s="17">
        <v>0</v>
      </c>
      <c r="SF29" s="17">
        <v>9.9</v>
      </c>
      <c r="SG29" s="17">
        <v>6.9</v>
      </c>
      <c r="SH29" s="17">
        <v>6.9</v>
      </c>
      <c r="SI29" s="17">
        <v>3</v>
      </c>
      <c r="SJ29" s="17">
        <v>4.7</v>
      </c>
      <c r="SK29" s="17">
        <v>4.8</v>
      </c>
      <c r="SL29" s="17">
        <v>4.8</v>
      </c>
      <c r="SM29" s="17">
        <v>-0.1</v>
      </c>
      <c r="SN29" s="17">
        <v>15.4</v>
      </c>
      <c r="SO29" s="17">
        <v>15.53398</v>
      </c>
      <c r="SP29" s="17">
        <v>15.53398</v>
      </c>
      <c r="SQ29" s="17">
        <v>-0.13397999999999999</v>
      </c>
      <c r="SR29" s="17">
        <v>20.2</v>
      </c>
      <c r="SS29" s="17">
        <v>19.417480000000001</v>
      </c>
      <c r="ST29" s="17">
        <v>19.417480000000001</v>
      </c>
      <c r="SU29" s="17">
        <v>0.78251999999999999</v>
      </c>
      <c r="SV29" s="17">
        <v>20</v>
      </c>
      <c r="SW29" s="17">
        <v>18.932040000000001</v>
      </c>
      <c r="SX29" s="17">
        <v>18.932040000000001</v>
      </c>
      <c r="SY29" s="17">
        <v>1.06796</v>
      </c>
      <c r="SZ29" s="17">
        <v>25.4</v>
      </c>
      <c r="TA29" s="17">
        <v>17.271999999999998</v>
      </c>
      <c r="TB29" s="17">
        <v>17.271999999999998</v>
      </c>
      <c r="TC29" s="17">
        <v>8.1280000000000001</v>
      </c>
      <c r="TD29" s="17">
        <v>61.6</v>
      </c>
      <c r="TE29" s="17">
        <v>64.861999999999995</v>
      </c>
      <c r="TF29" s="17">
        <v>64.861999999999995</v>
      </c>
      <c r="TG29" s="17">
        <v>-3.262</v>
      </c>
      <c r="TH29" s="17">
        <v>36</v>
      </c>
      <c r="TI29" s="17"/>
      <c r="TJ29" s="17">
        <v>38.043999999999997</v>
      </c>
      <c r="TK29" s="17">
        <v>-2.044</v>
      </c>
      <c r="TL29" s="17"/>
      <c r="TM29" s="17">
        <v>62.5</v>
      </c>
      <c r="TN29" s="17">
        <v>55.929000000000002</v>
      </c>
      <c r="TO29" s="17">
        <v>-55.929000000000002</v>
      </c>
      <c r="TP29" s="17"/>
      <c r="TQ29" s="17">
        <v>74.599999999999994</v>
      </c>
      <c r="TR29" s="17">
        <v>67.668000000000006</v>
      </c>
      <c r="TS29" s="17">
        <v>-67.668000000000006</v>
      </c>
      <c r="TT29" s="17">
        <v>16.5</v>
      </c>
      <c r="TU29" s="17">
        <v>3.8170000000000002</v>
      </c>
      <c r="TV29" s="17">
        <v>3.8170000000000002</v>
      </c>
      <c r="TW29" s="17">
        <v>12.683</v>
      </c>
      <c r="TX29" s="17">
        <v>8.6</v>
      </c>
      <c r="TY29" s="17">
        <v>6.8339999999999996</v>
      </c>
      <c r="TZ29" s="17">
        <v>6.8339999999999996</v>
      </c>
      <c r="UA29" s="17">
        <v>1.766</v>
      </c>
      <c r="UB29" s="17">
        <v>12.6</v>
      </c>
      <c r="UC29" s="17">
        <v>8</v>
      </c>
      <c r="UD29" s="17">
        <v>8</v>
      </c>
      <c r="UE29" s="17">
        <v>4.5999999999999996</v>
      </c>
      <c r="UF29" s="17">
        <v>3.4</v>
      </c>
      <c r="UG29" s="17">
        <v>2.5</v>
      </c>
      <c r="UH29" s="17">
        <v>2.5</v>
      </c>
      <c r="UI29" s="17">
        <v>0.9</v>
      </c>
      <c r="UJ29" s="17">
        <v>7.2</v>
      </c>
      <c r="UK29" s="17">
        <v>7.4</v>
      </c>
      <c r="UL29" s="17">
        <v>7.4</v>
      </c>
      <c r="UM29" s="17">
        <v>-0.2</v>
      </c>
      <c r="UN29" s="17">
        <v>9.5</v>
      </c>
      <c r="UO29" s="17">
        <v>8</v>
      </c>
      <c r="UP29" s="17">
        <v>8</v>
      </c>
      <c r="UQ29" s="17">
        <v>1.5</v>
      </c>
      <c r="UR29" s="17">
        <v>9</v>
      </c>
      <c r="US29" s="17">
        <v>8.5</v>
      </c>
      <c r="UT29" s="17">
        <v>8.5</v>
      </c>
      <c r="UU29" s="17">
        <v>0.5</v>
      </c>
      <c r="UV29" s="17">
        <v>9.3000000000000007</v>
      </c>
      <c r="UW29" s="17">
        <v>8.6999999999999993</v>
      </c>
      <c r="UX29" s="17">
        <v>8.6999999999999993</v>
      </c>
      <c r="UY29" s="17">
        <v>0.6</v>
      </c>
      <c r="UZ29" s="17">
        <v>13.4</v>
      </c>
      <c r="VA29" s="17">
        <v>12.839</v>
      </c>
      <c r="VB29" s="17">
        <v>12.839</v>
      </c>
      <c r="VC29" s="17">
        <v>0.56100000000000005</v>
      </c>
      <c r="VD29" s="17">
        <v>253.1</v>
      </c>
      <c r="VE29" s="17"/>
      <c r="VF29" s="17">
        <v>237.67500000000001</v>
      </c>
      <c r="VG29" s="17">
        <v>15.425000000000001</v>
      </c>
      <c r="VH29" s="17">
        <v>18.5</v>
      </c>
      <c r="VI29" s="17"/>
      <c r="VJ29" s="17">
        <v>15.866</v>
      </c>
      <c r="VK29" s="17">
        <v>2.6339999999999999</v>
      </c>
      <c r="VL29" s="17">
        <v>67.900000000000006</v>
      </c>
      <c r="VM29" s="17"/>
      <c r="VN29" s="17">
        <v>144.22300000000001</v>
      </c>
      <c r="VO29" s="17">
        <v>-76.322999999999993</v>
      </c>
      <c r="VP29" s="17">
        <v>0.6</v>
      </c>
      <c r="VQ29" s="17">
        <v>0.6</v>
      </c>
      <c r="VR29" s="17">
        <v>0.6</v>
      </c>
      <c r="VS29" s="17">
        <v>0</v>
      </c>
      <c r="VT29" s="17">
        <v>3.7</v>
      </c>
      <c r="VU29" s="17">
        <v>74.400000000000006</v>
      </c>
      <c r="VV29" s="17">
        <v>44</v>
      </c>
      <c r="VW29" s="17">
        <v>-40.299999999999997</v>
      </c>
      <c r="VX29" s="17">
        <v>15.8</v>
      </c>
      <c r="VY29" s="17">
        <v>89.4</v>
      </c>
      <c r="VZ29" s="17">
        <v>53</v>
      </c>
      <c r="WA29" s="17">
        <v>-37.200000000000003</v>
      </c>
      <c r="WB29" s="17">
        <v>48.5</v>
      </c>
      <c r="WC29" s="17"/>
      <c r="WD29" s="17">
        <v>110.17100000000001</v>
      </c>
      <c r="WE29" s="17">
        <v>-61.670999999999999</v>
      </c>
      <c r="WF29" s="17">
        <v>0</v>
      </c>
      <c r="WG29" s="17"/>
      <c r="WH29" s="17"/>
      <c r="WI29" s="17">
        <v>0</v>
      </c>
      <c r="WJ29" s="17">
        <v>2.4</v>
      </c>
      <c r="WK29" s="17">
        <v>2.4</v>
      </c>
      <c r="WL29" s="17">
        <v>2.4</v>
      </c>
      <c r="WM29" s="17">
        <v>0</v>
      </c>
      <c r="WN29" s="17">
        <v>2.4</v>
      </c>
      <c r="WO29" s="17">
        <v>1.2</v>
      </c>
      <c r="WP29" s="17">
        <v>1.2</v>
      </c>
      <c r="WQ29" s="17">
        <v>1.2</v>
      </c>
      <c r="WR29" s="17">
        <v>2.5</v>
      </c>
      <c r="WS29" s="17">
        <v>2.8</v>
      </c>
      <c r="WT29" s="17">
        <v>2.8</v>
      </c>
      <c r="WU29" s="17">
        <v>-0.3</v>
      </c>
      <c r="WV29" s="17">
        <v>18</v>
      </c>
      <c r="WW29" s="17"/>
      <c r="WX29" s="17">
        <v>18.814</v>
      </c>
      <c r="WY29" s="17">
        <v>-0.81399999999999995</v>
      </c>
      <c r="WZ29" s="17">
        <v>7.3</v>
      </c>
      <c r="XA29" s="17">
        <v>7.4</v>
      </c>
      <c r="XB29" s="17">
        <v>7.4</v>
      </c>
      <c r="XC29" s="17">
        <v>-0.1</v>
      </c>
      <c r="XD29" s="17">
        <v>20</v>
      </c>
      <c r="XE29" s="17">
        <v>18.932040000000001</v>
      </c>
      <c r="XF29" s="17">
        <v>18.932040000000001</v>
      </c>
      <c r="XG29" s="17">
        <v>1.06796</v>
      </c>
      <c r="XH29" s="17">
        <v>9.4</v>
      </c>
      <c r="XI29" s="17">
        <v>10.7</v>
      </c>
      <c r="XJ29" s="17">
        <v>10.7</v>
      </c>
      <c r="XK29" s="17">
        <v>-1.3</v>
      </c>
      <c r="XL29" s="17">
        <v>27.5</v>
      </c>
      <c r="XM29" s="17">
        <v>29</v>
      </c>
      <c r="XN29" s="17">
        <v>29</v>
      </c>
      <c r="XO29" s="17">
        <v>-1.5</v>
      </c>
      <c r="XP29" s="17">
        <v>31.7</v>
      </c>
      <c r="XQ29" s="17">
        <v>29</v>
      </c>
      <c r="XR29" s="17">
        <v>29</v>
      </c>
      <c r="XS29" s="17">
        <v>2.7</v>
      </c>
      <c r="XT29" s="17">
        <v>16.5</v>
      </c>
      <c r="XU29" s="17">
        <v>14</v>
      </c>
      <c r="XV29" s="17">
        <v>14</v>
      </c>
      <c r="XW29" s="17">
        <v>2.5</v>
      </c>
      <c r="XX29" s="17">
        <v>19</v>
      </c>
      <c r="XY29" s="17">
        <v>19.652000000000001</v>
      </c>
      <c r="XZ29" s="17">
        <v>19.652000000000001</v>
      </c>
      <c r="YA29" s="17">
        <v>-0.65200000000000002</v>
      </c>
      <c r="YB29" s="17">
        <v>6.78</v>
      </c>
      <c r="YC29" s="17">
        <v>7.88</v>
      </c>
      <c r="YD29" s="17">
        <v>7.88</v>
      </c>
      <c r="YE29" s="17">
        <v>-1.1000000000000001</v>
      </c>
      <c r="YF29" s="17">
        <v>11.2</v>
      </c>
      <c r="YG29" s="17">
        <v>11</v>
      </c>
      <c r="YH29" s="17">
        <v>11</v>
      </c>
      <c r="YI29" s="17">
        <v>0.2</v>
      </c>
    </row>
    <row r="30" spans="1:659" ht="24" customHeight="1" x14ac:dyDescent="0.3">
      <c r="A30" s="1"/>
      <c r="B30" s="16" t="s">
        <v>83</v>
      </c>
      <c r="C30" s="16" t="s">
        <v>790</v>
      </c>
      <c r="D30" s="17">
        <v>79</v>
      </c>
      <c r="E30" s="17">
        <v>71.847970000000004</v>
      </c>
      <c r="F30" s="17">
        <v>61.982149999999997</v>
      </c>
      <c r="G30" s="17">
        <v>17.017849999999999</v>
      </c>
      <c r="H30" s="17">
        <v>594.29999999999995</v>
      </c>
      <c r="I30" s="17">
        <v>635.02584000000002</v>
      </c>
      <c r="J30" s="17">
        <v>635.02589999999998</v>
      </c>
      <c r="K30" s="17">
        <v>-40.725900000000003</v>
      </c>
      <c r="L30" s="17">
        <v>203.7</v>
      </c>
      <c r="M30" s="17">
        <v>206.58519000000001</v>
      </c>
      <c r="N30" s="17">
        <v>206.58520999999999</v>
      </c>
      <c r="O30" s="17">
        <v>-2.8852099999999998</v>
      </c>
      <c r="P30" s="17">
        <v>0</v>
      </c>
      <c r="Q30" s="17"/>
      <c r="R30" s="17"/>
      <c r="S30" s="17">
        <v>0</v>
      </c>
      <c r="T30" s="17"/>
      <c r="U30" s="17"/>
      <c r="V30" s="17"/>
      <c r="W30" s="17">
        <v>0</v>
      </c>
      <c r="X30" s="17">
        <v>49.7</v>
      </c>
      <c r="Y30" s="17">
        <v>76.798159999999996</v>
      </c>
      <c r="Z30" s="17">
        <v>76.798159999999996</v>
      </c>
      <c r="AA30" s="17">
        <v>-27.09816</v>
      </c>
      <c r="AB30" s="17">
        <v>153.1</v>
      </c>
      <c r="AC30" s="17">
        <v>140.56</v>
      </c>
      <c r="AD30" s="17">
        <v>140.56</v>
      </c>
      <c r="AE30" s="17">
        <v>12.54</v>
      </c>
      <c r="AF30" s="17"/>
      <c r="AG30" s="17"/>
      <c r="AH30" s="17"/>
      <c r="AI30" s="17">
        <v>0</v>
      </c>
      <c r="AJ30" s="17"/>
      <c r="AK30" s="17"/>
      <c r="AL30" s="17"/>
      <c r="AM30" s="17">
        <v>0</v>
      </c>
      <c r="AN30" s="17"/>
      <c r="AO30" s="17"/>
      <c r="AP30" s="17"/>
      <c r="AQ30" s="17">
        <v>0</v>
      </c>
      <c r="AR30" s="17">
        <v>206.5</v>
      </c>
      <c r="AS30" s="17">
        <v>198.45826</v>
      </c>
      <c r="AT30" s="17">
        <v>203.79567</v>
      </c>
      <c r="AU30" s="17">
        <v>2.7043300000000001</v>
      </c>
      <c r="AV30" s="17">
        <v>207.8</v>
      </c>
      <c r="AW30" s="17">
        <v>198.45826</v>
      </c>
      <c r="AX30" s="17">
        <v>203.79567</v>
      </c>
      <c r="AY30" s="17">
        <v>4.0043300000000004</v>
      </c>
      <c r="AZ30" s="17">
        <v>194.6</v>
      </c>
      <c r="BA30" s="17">
        <v>199.05422999999999</v>
      </c>
      <c r="BB30" s="17">
        <v>204.40767</v>
      </c>
      <c r="BC30" s="17">
        <v>-9.8076699999999999</v>
      </c>
      <c r="BD30" s="17">
        <v>211.7</v>
      </c>
      <c r="BE30" s="17">
        <v>207.04164</v>
      </c>
      <c r="BF30" s="17">
        <v>207.04164</v>
      </c>
      <c r="BG30" s="17">
        <v>4.6583600000000001</v>
      </c>
      <c r="BH30" s="17">
        <v>110.5</v>
      </c>
      <c r="BI30" s="17">
        <v>103.83168999999999</v>
      </c>
      <c r="BJ30" s="17">
        <v>103.8317</v>
      </c>
      <c r="BK30" s="17">
        <v>6.6683000000000003</v>
      </c>
      <c r="BL30" s="17">
        <v>144.19999999999999</v>
      </c>
      <c r="BM30" s="17">
        <v>139.33197999999999</v>
      </c>
      <c r="BN30" s="17">
        <v>72.835130000000007</v>
      </c>
      <c r="BO30" s="17">
        <v>71.364869999999996</v>
      </c>
      <c r="BP30" s="17">
        <v>3.2</v>
      </c>
      <c r="BQ30" s="17">
        <v>3.14351</v>
      </c>
      <c r="BR30" s="17">
        <v>3.14351</v>
      </c>
      <c r="BS30" s="17">
        <v>5.6489999999999999E-2</v>
      </c>
      <c r="BT30" s="17"/>
      <c r="BU30" s="17"/>
      <c r="BV30" s="17"/>
      <c r="BW30" s="17">
        <v>0</v>
      </c>
      <c r="BX30" s="17"/>
      <c r="BY30" s="17"/>
      <c r="BZ30" s="17"/>
      <c r="CA30" s="17">
        <v>0</v>
      </c>
      <c r="CB30" s="17"/>
      <c r="CC30" s="17"/>
      <c r="CD30" s="17"/>
      <c r="CE30" s="17">
        <v>0</v>
      </c>
      <c r="CF30" s="17"/>
      <c r="CG30" s="17"/>
      <c r="CH30" s="17"/>
      <c r="CI30" s="17">
        <v>0</v>
      </c>
      <c r="CJ30" s="17">
        <v>167.3</v>
      </c>
      <c r="CK30" s="17">
        <v>163.90777</v>
      </c>
      <c r="CL30" s="17">
        <v>163.90777</v>
      </c>
      <c r="CM30" s="17">
        <v>3.3922300000000001</v>
      </c>
      <c r="CN30" s="17">
        <v>7.9</v>
      </c>
      <c r="CO30" s="17">
        <v>5.1333399999999996</v>
      </c>
      <c r="CP30" s="17">
        <v>5.1333399999999996</v>
      </c>
      <c r="CQ30" s="17">
        <v>2.7666599999999999</v>
      </c>
      <c r="CR30" s="17">
        <v>6.2</v>
      </c>
      <c r="CS30" s="17">
        <v>2.8177599999999998</v>
      </c>
      <c r="CT30" s="17">
        <v>2.8177599999999998</v>
      </c>
      <c r="CU30" s="17">
        <v>3.3822399999999999</v>
      </c>
      <c r="CV30" s="17"/>
      <c r="CW30" s="17"/>
      <c r="CX30" s="17"/>
      <c r="CY30" s="17">
        <v>0</v>
      </c>
      <c r="CZ30" s="17">
        <v>6.7</v>
      </c>
      <c r="DA30" s="17">
        <v>6.8787000000000003</v>
      </c>
      <c r="DB30" s="17">
        <v>6.8787000000000003</v>
      </c>
      <c r="DC30" s="17">
        <v>-0.1787</v>
      </c>
      <c r="DD30" s="17">
        <v>13</v>
      </c>
      <c r="DE30" s="17">
        <v>10.327970000000001</v>
      </c>
      <c r="DF30" s="17">
        <v>14.919409999999999</v>
      </c>
      <c r="DG30" s="17">
        <v>-1.9194100000000001</v>
      </c>
      <c r="DH30" s="17">
        <v>80.5</v>
      </c>
      <c r="DI30" s="17">
        <v>56.565010000000001</v>
      </c>
      <c r="DJ30" s="17">
        <v>75.962599999999995</v>
      </c>
      <c r="DK30" s="17">
        <v>4.5373999999999999</v>
      </c>
      <c r="DL30" s="17"/>
      <c r="DM30" s="17"/>
      <c r="DN30" s="17"/>
      <c r="DO30" s="17">
        <v>0</v>
      </c>
      <c r="DP30" s="17"/>
      <c r="DQ30" s="17"/>
      <c r="DR30" s="17"/>
      <c r="DS30" s="17">
        <v>0</v>
      </c>
      <c r="DT30" s="17"/>
      <c r="DU30" s="17"/>
      <c r="DV30" s="17"/>
      <c r="DW30" s="17">
        <v>0</v>
      </c>
      <c r="DX30" s="17"/>
      <c r="DY30" s="17"/>
      <c r="DZ30" s="17"/>
      <c r="EA30" s="17">
        <v>0</v>
      </c>
      <c r="EB30" s="17">
        <v>70</v>
      </c>
      <c r="EC30" s="17">
        <v>65.189750000000004</v>
      </c>
      <c r="ED30" s="17">
        <v>66.259979999999999</v>
      </c>
      <c r="EE30" s="17">
        <v>3.7400199999999999</v>
      </c>
      <c r="EF30" s="17">
        <v>192.6</v>
      </c>
      <c r="EG30" s="17">
        <v>122.47066</v>
      </c>
      <c r="EH30" s="17">
        <v>108.38862</v>
      </c>
      <c r="EI30" s="17">
        <v>84.211380000000005</v>
      </c>
      <c r="EJ30" s="17"/>
      <c r="EK30" s="17"/>
      <c r="EL30" s="17"/>
      <c r="EM30" s="17">
        <v>0</v>
      </c>
      <c r="EN30" s="17"/>
      <c r="EO30" s="17"/>
      <c r="EP30" s="17"/>
      <c r="EQ30" s="17">
        <v>0</v>
      </c>
      <c r="ER30" s="17"/>
      <c r="ES30" s="17"/>
      <c r="ET30" s="17"/>
      <c r="EU30" s="17">
        <v>0</v>
      </c>
      <c r="EV30" s="17">
        <v>6.5</v>
      </c>
      <c r="EW30" s="17">
        <v>6.39</v>
      </c>
      <c r="EX30" s="17">
        <v>6.39</v>
      </c>
      <c r="EY30" s="17">
        <v>0.11</v>
      </c>
      <c r="EZ30" s="17">
        <v>229.2</v>
      </c>
      <c r="FA30" s="17">
        <v>228.19417000000001</v>
      </c>
      <c r="FB30" s="17">
        <v>149.89025000000001</v>
      </c>
      <c r="FC30" s="17">
        <v>79.309749999999994</v>
      </c>
      <c r="FD30" s="17">
        <v>43</v>
      </c>
      <c r="FE30" s="17">
        <v>38.794800000000002</v>
      </c>
      <c r="FF30" s="17">
        <v>38.794800000000002</v>
      </c>
      <c r="FG30" s="17">
        <v>4.2051999999999996</v>
      </c>
      <c r="FH30" s="17">
        <v>122.6</v>
      </c>
      <c r="FI30" s="17">
        <v>129.07945000000001</v>
      </c>
      <c r="FJ30" s="17">
        <v>119.58765</v>
      </c>
      <c r="FK30" s="17">
        <v>3.0123500000000001</v>
      </c>
      <c r="FL30" s="17">
        <v>28.1</v>
      </c>
      <c r="FM30" s="17">
        <v>19.99897</v>
      </c>
      <c r="FN30" s="17">
        <v>19.99897</v>
      </c>
      <c r="FO30" s="17">
        <v>8.1010299999999997</v>
      </c>
      <c r="FP30" s="17">
        <v>17.8</v>
      </c>
      <c r="FQ30" s="17">
        <v>19.192229999999999</v>
      </c>
      <c r="FR30" s="17">
        <v>19.192229999999999</v>
      </c>
      <c r="FS30" s="17">
        <v>-1.3922300000000001</v>
      </c>
      <c r="FT30" s="17">
        <v>12.2</v>
      </c>
      <c r="FU30" s="17">
        <v>11.165050000000001</v>
      </c>
      <c r="FV30" s="17">
        <v>11.165050000000001</v>
      </c>
      <c r="FW30" s="17">
        <v>1.03495</v>
      </c>
      <c r="FX30" s="17">
        <v>90.3</v>
      </c>
      <c r="FY30" s="17">
        <v>87.68835</v>
      </c>
      <c r="FZ30" s="17">
        <v>87.68835</v>
      </c>
      <c r="GA30" s="17">
        <v>2.61165</v>
      </c>
      <c r="GB30" s="17">
        <v>122.9</v>
      </c>
      <c r="GC30" s="17">
        <v>133.88659999999999</v>
      </c>
      <c r="GD30" s="17">
        <v>184.91498000000001</v>
      </c>
      <c r="GE30" s="17">
        <v>-62.014980000000001</v>
      </c>
      <c r="GF30" s="17">
        <v>123.1</v>
      </c>
      <c r="GG30" s="17">
        <v>133.88659999999999</v>
      </c>
      <c r="GH30" s="17">
        <v>184.91498000000001</v>
      </c>
      <c r="GI30" s="17">
        <v>-61.814979999999998</v>
      </c>
      <c r="GJ30" s="17">
        <v>154</v>
      </c>
      <c r="GK30" s="17">
        <v>134.28865999999999</v>
      </c>
      <c r="GL30" s="17">
        <v>185.47028</v>
      </c>
      <c r="GM30" s="17">
        <v>-31.470279999999999</v>
      </c>
      <c r="GN30" s="17">
        <v>86.4</v>
      </c>
      <c r="GO30" s="17">
        <v>87.858310000000003</v>
      </c>
      <c r="GP30" s="17">
        <v>87.858310000000003</v>
      </c>
      <c r="GQ30" s="17">
        <v>-1.45831</v>
      </c>
      <c r="GR30" s="17">
        <v>7.4</v>
      </c>
      <c r="GS30" s="17">
        <v>7.5127800000000002</v>
      </c>
      <c r="GT30" s="17">
        <v>7.5127800000000002</v>
      </c>
      <c r="GU30" s="17">
        <v>-0.11278000000000001</v>
      </c>
      <c r="GV30" s="17">
        <v>8.4</v>
      </c>
      <c r="GW30" s="17">
        <v>7.8816100000000002</v>
      </c>
      <c r="GX30" s="17">
        <v>7.8816100000000002</v>
      </c>
      <c r="GY30" s="17">
        <v>0.51839000000000002</v>
      </c>
      <c r="GZ30" s="17">
        <v>27.6</v>
      </c>
      <c r="HA30" s="17">
        <v>27.741479999999999</v>
      </c>
      <c r="HB30" s="17">
        <v>21.59516</v>
      </c>
      <c r="HC30" s="17">
        <v>6.0048399999999997</v>
      </c>
      <c r="HD30" s="17">
        <v>21.9</v>
      </c>
      <c r="HE30" s="17">
        <v>22.118220000000001</v>
      </c>
      <c r="HF30" s="17">
        <v>22.118220000000001</v>
      </c>
      <c r="HG30" s="17">
        <v>-0.21822</v>
      </c>
      <c r="HH30" s="17">
        <v>2</v>
      </c>
      <c r="HI30" s="17">
        <v>1.97359</v>
      </c>
      <c r="HJ30" s="17">
        <v>1.97359</v>
      </c>
      <c r="HK30" s="17">
        <v>2.6409999999999999E-2</v>
      </c>
      <c r="HL30" s="17"/>
      <c r="HM30" s="17"/>
      <c r="HN30" s="17"/>
      <c r="HO30" s="17">
        <v>0</v>
      </c>
      <c r="HP30" s="17">
        <v>123.2</v>
      </c>
      <c r="HQ30" s="17">
        <v>122.46505999999999</v>
      </c>
      <c r="HR30" s="17">
        <v>130.85361</v>
      </c>
      <c r="HS30" s="17">
        <v>-7.6536099999999996</v>
      </c>
      <c r="HT30" s="17"/>
      <c r="HU30" s="17"/>
      <c r="HV30" s="17"/>
      <c r="HW30" s="17">
        <v>0</v>
      </c>
      <c r="HX30" s="17"/>
      <c r="HY30" s="17"/>
      <c r="HZ30" s="17"/>
      <c r="IA30" s="17">
        <v>0</v>
      </c>
      <c r="IB30" s="17">
        <v>62.1</v>
      </c>
      <c r="IC30" s="17">
        <v>56.143810000000002</v>
      </c>
      <c r="ID30" s="17">
        <v>68.700100000000006</v>
      </c>
      <c r="IE30" s="17">
        <v>-6.6001000000000003</v>
      </c>
      <c r="IF30" s="17"/>
      <c r="IG30" s="17"/>
      <c r="IH30" s="17"/>
      <c r="II30" s="17">
        <v>0</v>
      </c>
      <c r="IJ30" s="17"/>
      <c r="IK30" s="17"/>
      <c r="IL30" s="17"/>
      <c r="IM30" s="17">
        <v>0</v>
      </c>
      <c r="IN30" s="17">
        <v>0</v>
      </c>
      <c r="IO30" s="17"/>
      <c r="IP30" s="17">
        <v>45.221359999999997</v>
      </c>
      <c r="IQ30" s="17">
        <v>-45.221359999999997</v>
      </c>
      <c r="IR30" s="17"/>
      <c r="IS30" s="17"/>
      <c r="IT30" s="17"/>
      <c r="IU30" s="17">
        <v>0</v>
      </c>
      <c r="IV30" s="17"/>
      <c r="IW30" s="17"/>
      <c r="IX30" s="17"/>
      <c r="IY30" s="17">
        <v>0</v>
      </c>
      <c r="IZ30" s="17"/>
      <c r="JA30" s="17"/>
      <c r="JB30" s="17"/>
      <c r="JC30" s="17">
        <v>0</v>
      </c>
      <c r="JD30" s="17">
        <v>127.9</v>
      </c>
      <c r="JE30" s="17">
        <v>132.70939999999999</v>
      </c>
      <c r="JF30" s="17">
        <v>74.539230000000003</v>
      </c>
      <c r="JG30" s="17">
        <v>53.360770000000002</v>
      </c>
      <c r="JH30" s="17">
        <v>82.8</v>
      </c>
      <c r="JI30" s="17">
        <v>96.082930000000005</v>
      </c>
      <c r="JJ30" s="17">
        <v>170.94</v>
      </c>
      <c r="JK30" s="17">
        <v>-88.14</v>
      </c>
      <c r="JL30" s="17">
        <v>82.6</v>
      </c>
      <c r="JM30" s="17">
        <v>96.082930000000005</v>
      </c>
      <c r="JN30" s="17">
        <v>170.94</v>
      </c>
      <c r="JO30" s="17">
        <v>-88.34</v>
      </c>
      <c r="JP30" s="17">
        <v>82.3</v>
      </c>
      <c r="JQ30" s="17">
        <v>96.082930000000005</v>
      </c>
      <c r="JR30" s="17">
        <v>170.94</v>
      </c>
      <c r="JS30" s="17">
        <v>-88.64</v>
      </c>
      <c r="JT30" s="17">
        <v>176</v>
      </c>
      <c r="JU30" s="17">
        <v>144.55721</v>
      </c>
      <c r="JV30" s="17">
        <v>257.18</v>
      </c>
      <c r="JW30" s="17">
        <v>-81.180000000000007</v>
      </c>
      <c r="JX30" s="17"/>
      <c r="JY30" s="17"/>
      <c r="JZ30" s="17"/>
      <c r="KA30" s="17">
        <v>0</v>
      </c>
      <c r="KB30" s="17"/>
      <c r="KC30" s="17"/>
      <c r="KD30" s="17"/>
      <c r="KE30" s="17">
        <v>0</v>
      </c>
      <c r="KF30" s="17"/>
      <c r="KG30" s="17"/>
      <c r="KH30" s="17"/>
      <c r="KI30" s="17">
        <v>0</v>
      </c>
      <c r="KJ30" s="17"/>
      <c r="KK30" s="17"/>
      <c r="KL30" s="17"/>
      <c r="KM30" s="17">
        <v>0</v>
      </c>
      <c r="KN30" s="17">
        <v>0</v>
      </c>
      <c r="KO30" s="17"/>
      <c r="KP30" s="17"/>
      <c r="KQ30" s="17">
        <v>0</v>
      </c>
      <c r="KR30" s="17"/>
      <c r="KS30" s="17"/>
      <c r="KT30" s="17"/>
      <c r="KU30" s="17">
        <v>0</v>
      </c>
      <c r="KV30" s="17"/>
      <c r="KW30" s="17"/>
      <c r="KX30" s="17"/>
      <c r="KY30" s="17">
        <v>0</v>
      </c>
      <c r="KZ30" s="17"/>
      <c r="LA30" s="17"/>
      <c r="LB30" s="17"/>
      <c r="LC30" s="17">
        <v>0</v>
      </c>
      <c r="LD30" s="17">
        <v>2.1</v>
      </c>
      <c r="LE30" s="17"/>
      <c r="LF30" s="17"/>
      <c r="LG30" s="17">
        <v>2.1</v>
      </c>
      <c r="LH30" s="17">
        <v>161.1</v>
      </c>
      <c r="LI30" s="17">
        <v>106.61987000000001</v>
      </c>
      <c r="LJ30" s="17">
        <v>86.628439999999998</v>
      </c>
      <c r="LK30" s="17">
        <v>74.471559999999997</v>
      </c>
      <c r="LL30" s="17">
        <v>74.900000000000006</v>
      </c>
      <c r="LM30" s="17">
        <v>92.807910000000007</v>
      </c>
      <c r="LN30" s="17">
        <v>92.961709999999997</v>
      </c>
      <c r="LO30" s="17">
        <v>-18.061710000000001</v>
      </c>
      <c r="LP30" s="17">
        <v>66.099999999999994</v>
      </c>
      <c r="LQ30" s="17">
        <v>67.133979999999994</v>
      </c>
      <c r="LR30" s="17">
        <v>67.133979999999994</v>
      </c>
      <c r="LS30" s="17">
        <v>-1.0339799999999999</v>
      </c>
      <c r="LT30" s="17">
        <v>73.8</v>
      </c>
      <c r="LU30" s="17">
        <v>72.373890000000003</v>
      </c>
      <c r="LV30" s="17">
        <v>72.374080000000006</v>
      </c>
      <c r="LW30" s="17">
        <v>1.4259200000000001</v>
      </c>
      <c r="LX30" s="17">
        <v>30</v>
      </c>
      <c r="LY30" s="17">
        <v>29.951460000000001</v>
      </c>
      <c r="LZ30" s="17">
        <v>29.951460000000001</v>
      </c>
      <c r="MA30" s="17">
        <v>4.854E-2</v>
      </c>
      <c r="MB30" s="17"/>
      <c r="MC30" s="17"/>
      <c r="MD30" s="17"/>
      <c r="ME30" s="17">
        <v>0</v>
      </c>
      <c r="MF30" s="17"/>
      <c r="MG30" s="17"/>
      <c r="MH30" s="17"/>
      <c r="MI30" s="17">
        <v>0</v>
      </c>
      <c r="MJ30" s="17"/>
      <c r="MK30" s="17"/>
      <c r="ML30" s="17"/>
      <c r="MM30" s="17">
        <v>0</v>
      </c>
      <c r="MN30" s="17"/>
      <c r="MO30" s="17"/>
      <c r="MP30" s="17"/>
      <c r="MQ30" s="17">
        <v>0</v>
      </c>
      <c r="MR30" s="17">
        <v>148.9</v>
      </c>
      <c r="MS30" s="17">
        <v>145.86798999999999</v>
      </c>
      <c r="MT30" s="17">
        <v>152.19394</v>
      </c>
      <c r="MU30" s="17">
        <v>-3.2939400000000001</v>
      </c>
      <c r="MV30" s="17">
        <v>69.900000000000006</v>
      </c>
      <c r="MW30" s="17">
        <v>73.153009999999995</v>
      </c>
      <c r="MX30" s="17">
        <v>76.325490000000002</v>
      </c>
      <c r="MY30" s="17">
        <v>-6.4254899999999999</v>
      </c>
      <c r="MZ30" s="17"/>
      <c r="NA30" s="17"/>
      <c r="NB30" s="17">
        <v>185</v>
      </c>
      <c r="NC30" s="17">
        <v>-185</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1.1000000000000001</v>
      </c>
      <c r="OC30" s="17"/>
      <c r="OD30" s="17">
        <v>1.1539999999999999</v>
      </c>
      <c r="OE30" s="17">
        <v>-5.3999999999999999E-2</v>
      </c>
      <c r="OF30" s="17">
        <v>116.1</v>
      </c>
      <c r="OG30" s="17">
        <v>107.5</v>
      </c>
      <c r="OH30" s="17">
        <v>92.75</v>
      </c>
      <c r="OI30" s="17">
        <v>23.35</v>
      </c>
      <c r="OJ30" s="17">
        <v>80.599999999999994</v>
      </c>
      <c r="OK30" s="17"/>
      <c r="OL30" s="17">
        <v>79.986000000000004</v>
      </c>
      <c r="OM30" s="17">
        <v>0.61399999999999999</v>
      </c>
      <c r="ON30" s="17">
        <v>13.1</v>
      </c>
      <c r="OO30" s="17">
        <v>14.260999999999999</v>
      </c>
      <c r="OP30" s="17">
        <v>14.260999999999999</v>
      </c>
      <c r="OQ30" s="17">
        <v>-1.161</v>
      </c>
      <c r="OR30" s="17">
        <v>0.4</v>
      </c>
      <c r="OS30" s="17"/>
      <c r="OT30" s="17">
        <v>0.3</v>
      </c>
      <c r="OU30" s="17">
        <v>0.1</v>
      </c>
      <c r="OV30" s="17"/>
      <c r="OW30" s="17"/>
      <c r="OX30" s="17"/>
      <c r="OY30" s="17">
        <v>0</v>
      </c>
      <c r="OZ30" s="17">
        <v>0</v>
      </c>
      <c r="PA30" s="17">
        <v>5</v>
      </c>
      <c r="PB30" s="17">
        <v>5</v>
      </c>
      <c r="PC30" s="17">
        <v>-5</v>
      </c>
      <c r="PD30" s="17">
        <v>10</v>
      </c>
      <c r="PE30" s="17">
        <v>9</v>
      </c>
      <c r="PF30" s="17">
        <v>9</v>
      </c>
      <c r="PG30" s="17">
        <v>1</v>
      </c>
      <c r="PH30" s="17">
        <v>4</v>
      </c>
      <c r="PI30" s="17">
        <v>5.67</v>
      </c>
      <c r="PJ30" s="17">
        <v>5.67</v>
      </c>
      <c r="PK30" s="17">
        <v>-1.67</v>
      </c>
      <c r="PL30" s="17">
        <v>192.9</v>
      </c>
      <c r="PM30" s="17"/>
      <c r="PN30" s="17">
        <v>200</v>
      </c>
      <c r="PO30" s="17">
        <v>-7.1</v>
      </c>
      <c r="PP30" s="17">
        <v>0.7</v>
      </c>
      <c r="PQ30" s="17">
        <v>0.4</v>
      </c>
      <c r="PR30" s="17">
        <v>0.4</v>
      </c>
      <c r="PS30" s="17">
        <v>0.3</v>
      </c>
      <c r="PT30" s="17">
        <v>1.9</v>
      </c>
      <c r="PU30" s="17">
        <v>1.88</v>
      </c>
      <c r="PV30" s="17">
        <v>1.88</v>
      </c>
      <c r="PW30" s="17">
        <v>0.02</v>
      </c>
      <c r="PX30" s="17">
        <v>4.8</v>
      </c>
      <c r="PY30" s="17">
        <v>4.5</v>
      </c>
      <c r="PZ30" s="17">
        <v>4.5</v>
      </c>
      <c r="QA30" s="17">
        <v>0.3</v>
      </c>
      <c r="QB30" s="17">
        <v>20.3</v>
      </c>
      <c r="QC30" s="17">
        <v>14.56311</v>
      </c>
      <c r="QD30" s="17">
        <v>14.56311</v>
      </c>
      <c r="QE30" s="17">
        <v>5.7368899999999998</v>
      </c>
      <c r="QF30" s="17">
        <v>8</v>
      </c>
      <c r="QG30" s="17">
        <v>7</v>
      </c>
      <c r="QH30" s="17">
        <v>7</v>
      </c>
      <c r="QI30" s="17">
        <v>1</v>
      </c>
      <c r="QJ30" s="17">
        <v>4.2</v>
      </c>
      <c r="QK30" s="17">
        <v>7</v>
      </c>
      <c r="QL30" s="17">
        <v>7</v>
      </c>
      <c r="QM30" s="17">
        <v>-2.8</v>
      </c>
      <c r="QN30" s="17">
        <v>3.5</v>
      </c>
      <c r="QO30" s="17">
        <v>3.5</v>
      </c>
      <c r="QP30" s="17">
        <v>3.5</v>
      </c>
      <c r="QQ30" s="17">
        <v>0</v>
      </c>
      <c r="QR30" s="17">
        <v>18.5</v>
      </c>
      <c r="QS30" s="17">
        <v>17.864080000000001</v>
      </c>
      <c r="QT30" s="17">
        <v>17.864080000000001</v>
      </c>
      <c r="QU30" s="17">
        <v>0.63592000000000004</v>
      </c>
      <c r="QV30" s="17">
        <v>15.2</v>
      </c>
      <c r="QW30" s="17"/>
      <c r="QX30" s="17">
        <v>15.135999999999999</v>
      </c>
      <c r="QY30" s="17">
        <v>6.4000000000000001E-2</v>
      </c>
      <c r="QZ30" s="17">
        <v>19</v>
      </c>
      <c r="RA30" s="17"/>
      <c r="RB30" s="17">
        <v>18.285</v>
      </c>
      <c r="RC30" s="17">
        <v>0.71499999999999997</v>
      </c>
      <c r="RD30" s="17">
        <v>31.3</v>
      </c>
      <c r="RE30" s="17">
        <v>25.2</v>
      </c>
      <c r="RF30" s="17">
        <v>21.89</v>
      </c>
      <c r="RG30" s="17">
        <v>9.41</v>
      </c>
      <c r="RH30" s="17">
        <v>80.900000000000006</v>
      </c>
      <c r="RI30" s="17">
        <v>77</v>
      </c>
      <c r="RJ30" s="17">
        <v>68.510000000000005</v>
      </c>
      <c r="RK30" s="17">
        <v>12.39</v>
      </c>
      <c r="RL30" s="17">
        <v>18.5</v>
      </c>
      <c r="RM30" s="17"/>
      <c r="RN30" s="17">
        <v>19.309000000000001</v>
      </c>
      <c r="RO30" s="17">
        <v>-0.80900000000000005</v>
      </c>
      <c r="RP30" s="17">
        <v>3.1</v>
      </c>
      <c r="RQ30" s="17">
        <v>3.0510000000000002</v>
      </c>
      <c r="RR30" s="17">
        <v>3.0510000000000002</v>
      </c>
      <c r="RS30" s="17">
        <v>4.9000000000000002E-2</v>
      </c>
      <c r="RT30" s="17">
        <v>13.5</v>
      </c>
      <c r="RU30" s="17">
        <v>12.986499999999999</v>
      </c>
      <c r="RV30" s="17">
        <v>15.89087</v>
      </c>
      <c r="RW30" s="17">
        <v>-2.3908700000000001</v>
      </c>
      <c r="RX30" s="17">
        <v>1.1000000000000001</v>
      </c>
      <c r="RY30" s="17">
        <v>1.1200000000000001</v>
      </c>
      <c r="RZ30" s="17">
        <v>1.1200000000000001</v>
      </c>
      <c r="SA30" s="17">
        <v>-0.02</v>
      </c>
      <c r="SB30" s="17">
        <v>0.4</v>
      </c>
      <c r="SC30" s="17">
        <v>0.4</v>
      </c>
      <c r="SD30" s="17">
        <v>0.4</v>
      </c>
      <c r="SE30" s="17">
        <v>0</v>
      </c>
      <c r="SF30" s="17">
        <v>9.9</v>
      </c>
      <c r="SG30" s="17">
        <v>6.9</v>
      </c>
      <c r="SH30" s="17">
        <v>6.9</v>
      </c>
      <c r="SI30" s="17">
        <v>3</v>
      </c>
      <c r="SJ30" s="17">
        <v>4.8</v>
      </c>
      <c r="SK30" s="17">
        <v>4.8</v>
      </c>
      <c r="SL30" s="17">
        <v>4.8</v>
      </c>
      <c r="SM30" s="17">
        <v>0</v>
      </c>
      <c r="SN30" s="17">
        <v>15.3</v>
      </c>
      <c r="SO30" s="17">
        <v>15.53398</v>
      </c>
      <c r="SP30" s="17">
        <v>15.53398</v>
      </c>
      <c r="SQ30" s="17">
        <v>-0.23397999999999999</v>
      </c>
      <c r="SR30" s="17">
        <v>20.2</v>
      </c>
      <c r="SS30" s="17">
        <v>19.417480000000001</v>
      </c>
      <c r="ST30" s="17">
        <v>19.417480000000001</v>
      </c>
      <c r="SU30" s="17">
        <v>0.78251999999999999</v>
      </c>
      <c r="SV30" s="17">
        <v>20</v>
      </c>
      <c r="SW30" s="17">
        <v>18.932040000000001</v>
      </c>
      <c r="SX30" s="17">
        <v>18.932040000000001</v>
      </c>
      <c r="SY30" s="17">
        <v>1.06796</v>
      </c>
      <c r="SZ30" s="17">
        <v>27.1</v>
      </c>
      <c r="TA30" s="17">
        <v>18.709</v>
      </c>
      <c r="TB30" s="17">
        <v>18.709</v>
      </c>
      <c r="TC30" s="17">
        <v>8.391</v>
      </c>
      <c r="TD30" s="17">
        <v>69.3</v>
      </c>
      <c r="TE30" s="17">
        <v>70.013999999999996</v>
      </c>
      <c r="TF30" s="17">
        <v>70.013999999999996</v>
      </c>
      <c r="TG30" s="17">
        <v>-0.71399999999999997</v>
      </c>
      <c r="TH30" s="17">
        <v>30.1</v>
      </c>
      <c r="TI30" s="17"/>
      <c r="TJ30" s="17">
        <v>38.283999999999999</v>
      </c>
      <c r="TK30" s="17">
        <v>-8.1839999999999993</v>
      </c>
      <c r="TL30" s="17"/>
      <c r="TM30" s="17">
        <v>64.7</v>
      </c>
      <c r="TN30" s="17">
        <v>59.88</v>
      </c>
      <c r="TO30" s="17">
        <v>-59.88</v>
      </c>
      <c r="TP30" s="17"/>
      <c r="TQ30" s="17">
        <v>76.3</v>
      </c>
      <c r="TR30" s="17">
        <v>71.66</v>
      </c>
      <c r="TS30" s="17">
        <v>-71.66</v>
      </c>
      <c r="TT30" s="17">
        <v>15.1</v>
      </c>
      <c r="TU30" s="17">
        <v>4.218</v>
      </c>
      <c r="TV30" s="17">
        <v>4.218</v>
      </c>
      <c r="TW30" s="17">
        <v>10.882</v>
      </c>
      <c r="TX30" s="17">
        <v>7.3</v>
      </c>
      <c r="TY30" s="17">
        <v>7.5</v>
      </c>
      <c r="TZ30" s="17">
        <v>7.5</v>
      </c>
      <c r="UA30" s="17">
        <v>-0.2</v>
      </c>
      <c r="UB30" s="17">
        <v>12.6</v>
      </c>
      <c r="UC30" s="17">
        <v>8</v>
      </c>
      <c r="UD30" s="17">
        <v>8</v>
      </c>
      <c r="UE30" s="17">
        <v>4.5999999999999996</v>
      </c>
      <c r="UF30" s="17">
        <v>3.4</v>
      </c>
      <c r="UG30" s="17">
        <v>2.5</v>
      </c>
      <c r="UH30" s="17">
        <v>2.5</v>
      </c>
      <c r="UI30" s="17">
        <v>0.9</v>
      </c>
      <c r="UJ30" s="17">
        <v>7.2</v>
      </c>
      <c r="UK30" s="17">
        <v>7.4</v>
      </c>
      <c r="UL30" s="17">
        <v>7.4</v>
      </c>
      <c r="UM30" s="17">
        <v>-0.2</v>
      </c>
      <c r="UN30" s="17">
        <v>9.5</v>
      </c>
      <c r="UO30" s="17">
        <v>8</v>
      </c>
      <c r="UP30" s="17">
        <v>8</v>
      </c>
      <c r="UQ30" s="17">
        <v>1.5</v>
      </c>
      <c r="UR30" s="17">
        <v>9</v>
      </c>
      <c r="US30" s="17">
        <v>8.5</v>
      </c>
      <c r="UT30" s="17">
        <v>8.5</v>
      </c>
      <c r="UU30" s="17">
        <v>0.5</v>
      </c>
      <c r="UV30" s="17">
        <v>9.3000000000000007</v>
      </c>
      <c r="UW30" s="17">
        <v>8.6999999999999993</v>
      </c>
      <c r="UX30" s="17">
        <v>8.6999999999999993</v>
      </c>
      <c r="UY30" s="17">
        <v>0.6</v>
      </c>
      <c r="UZ30" s="17">
        <v>14.8</v>
      </c>
      <c r="VA30" s="17">
        <v>12.817</v>
      </c>
      <c r="VB30" s="17">
        <v>12.817</v>
      </c>
      <c r="VC30" s="17">
        <v>1.9830000000000001</v>
      </c>
      <c r="VD30" s="17">
        <v>253</v>
      </c>
      <c r="VE30" s="17"/>
      <c r="VF30" s="17">
        <v>240.821</v>
      </c>
      <c r="VG30" s="17">
        <v>12.179</v>
      </c>
      <c r="VH30" s="17">
        <v>19</v>
      </c>
      <c r="VI30" s="17"/>
      <c r="VJ30" s="17">
        <v>16.222000000000001</v>
      </c>
      <c r="VK30" s="17">
        <v>2.778</v>
      </c>
      <c r="VL30" s="17">
        <v>159.5</v>
      </c>
      <c r="VM30" s="17"/>
      <c r="VN30" s="17">
        <v>143.81700000000001</v>
      </c>
      <c r="VO30" s="17">
        <v>15.683</v>
      </c>
      <c r="VP30" s="17">
        <v>0.6</v>
      </c>
      <c r="VQ30" s="17">
        <v>0.6</v>
      </c>
      <c r="VR30" s="17">
        <v>0.6</v>
      </c>
      <c r="VS30" s="17">
        <v>0</v>
      </c>
      <c r="VT30" s="17">
        <v>10.3</v>
      </c>
      <c r="VU30" s="17">
        <v>76</v>
      </c>
      <c r="VV30" s="17">
        <v>46</v>
      </c>
      <c r="VW30" s="17">
        <v>-35.700000000000003</v>
      </c>
      <c r="VX30" s="17">
        <v>23.1</v>
      </c>
      <c r="VY30" s="17">
        <v>94.6</v>
      </c>
      <c r="VZ30" s="17">
        <v>56</v>
      </c>
      <c r="WA30" s="17">
        <v>-32.9</v>
      </c>
      <c r="WB30" s="17">
        <v>114.5</v>
      </c>
      <c r="WC30" s="17"/>
      <c r="WD30" s="17">
        <v>110.761</v>
      </c>
      <c r="WE30" s="17">
        <v>3.7389999999999999</v>
      </c>
      <c r="WF30" s="17">
        <v>0</v>
      </c>
      <c r="WG30" s="17"/>
      <c r="WH30" s="17"/>
      <c r="WI30" s="17">
        <v>0</v>
      </c>
      <c r="WJ30" s="17">
        <v>2.4</v>
      </c>
      <c r="WK30" s="17">
        <v>2.4</v>
      </c>
      <c r="WL30" s="17">
        <v>2.4</v>
      </c>
      <c r="WM30" s="17">
        <v>0</v>
      </c>
      <c r="WN30" s="17">
        <v>2.4</v>
      </c>
      <c r="WO30" s="17">
        <v>1.2</v>
      </c>
      <c r="WP30" s="17">
        <v>1.2</v>
      </c>
      <c r="WQ30" s="17">
        <v>1.2</v>
      </c>
      <c r="WR30" s="17">
        <v>2.2000000000000002</v>
      </c>
      <c r="WS30" s="17">
        <v>2.8</v>
      </c>
      <c r="WT30" s="17">
        <v>2.8</v>
      </c>
      <c r="WU30" s="17">
        <v>-0.6</v>
      </c>
      <c r="WV30" s="17">
        <v>18.5</v>
      </c>
      <c r="WW30" s="17"/>
      <c r="WX30" s="17">
        <v>19.338999999999999</v>
      </c>
      <c r="WY30" s="17">
        <v>-0.83899999999999997</v>
      </c>
      <c r="WZ30" s="17">
        <v>7.3</v>
      </c>
      <c r="XA30" s="17">
        <v>7.4</v>
      </c>
      <c r="XB30" s="17">
        <v>7.4</v>
      </c>
      <c r="XC30" s="17">
        <v>-0.1</v>
      </c>
      <c r="XD30" s="17">
        <v>20</v>
      </c>
      <c r="XE30" s="17">
        <v>18.932040000000001</v>
      </c>
      <c r="XF30" s="17">
        <v>18.932040000000001</v>
      </c>
      <c r="XG30" s="17">
        <v>1.06796</v>
      </c>
      <c r="XH30" s="17">
        <v>9.1999999999999993</v>
      </c>
      <c r="XI30" s="17">
        <v>10.7</v>
      </c>
      <c r="XJ30" s="17">
        <v>10.7</v>
      </c>
      <c r="XK30" s="17">
        <v>-1.5</v>
      </c>
      <c r="XL30" s="17">
        <v>27.4</v>
      </c>
      <c r="XM30" s="17">
        <v>29</v>
      </c>
      <c r="XN30" s="17">
        <v>29</v>
      </c>
      <c r="XO30" s="17">
        <v>-1.6</v>
      </c>
      <c r="XP30" s="17">
        <v>31.9</v>
      </c>
      <c r="XQ30" s="17">
        <v>29</v>
      </c>
      <c r="XR30" s="17">
        <v>29</v>
      </c>
      <c r="XS30" s="17">
        <v>2.9</v>
      </c>
      <c r="XT30" s="17">
        <v>16</v>
      </c>
      <c r="XU30" s="17">
        <v>14</v>
      </c>
      <c r="XV30" s="17">
        <v>14</v>
      </c>
      <c r="XW30" s="17">
        <v>2</v>
      </c>
      <c r="XX30" s="17">
        <v>19</v>
      </c>
      <c r="XY30" s="17">
        <v>19.652000000000001</v>
      </c>
      <c r="XZ30" s="17">
        <v>19.652000000000001</v>
      </c>
      <c r="YA30" s="17">
        <v>-0.65200000000000002</v>
      </c>
      <c r="YB30" s="17">
        <v>6.49</v>
      </c>
      <c r="YC30" s="17">
        <v>7.88</v>
      </c>
      <c r="YD30" s="17">
        <v>7.88</v>
      </c>
      <c r="YE30" s="17">
        <v>-1.39</v>
      </c>
      <c r="YF30" s="17">
        <v>11</v>
      </c>
      <c r="YG30" s="17">
        <v>11</v>
      </c>
      <c r="YH30" s="17">
        <v>11</v>
      </c>
      <c r="YI30" s="17">
        <v>0</v>
      </c>
    </row>
    <row r="31" spans="1:659" ht="24" customHeight="1" x14ac:dyDescent="0.3">
      <c r="A31" s="1"/>
      <c r="B31" s="16" t="s">
        <v>83</v>
      </c>
      <c r="C31" s="16" t="s">
        <v>791</v>
      </c>
      <c r="D31" s="17">
        <v>77.599999999999994</v>
      </c>
      <c r="E31" s="17">
        <v>69.730149999999995</v>
      </c>
      <c r="F31" s="17">
        <v>58.434559999999998</v>
      </c>
      <c r="G31" s="17">
        <v>19.16544</v>
      </c>
      <c r="H31" s="17">
        <v>594.29999999999995</v>
      </c>
      <c r="I31" s="17">
        <v>635.02583000000004</v>
      </c>
      <c r="J31" s="17">
        <v>635.02589999999998</v>
      </c>
      <c r="K31" s="17">
        <v>-40.725900000000003</v>
      </c>
      <c r="L31" s="17">
        <v>202.5</v>
      </c>
      <c r="M31" s="17">
        <v>206.58519000000001</v>
      </c>
      <c r="N31" s="17">
        <v>206.58520999999999</v>
      </c>
      <c r="O31" s="17">
        <v>-4.08521</v>
      </c>
      <c r="P31" s="17">
        <v>0</v>
      </c>
      <c r="Q31" s="17"/>
      <c r="R31" s="17"/>
      <c r="S31" s="17">
        <v>0</v>
      </c>
      <c r="T31" s="17"/>
      <c r="U31" s="17"/>
      <c r="V31" s="17"/>
      <c r="W31" s="17">
        <v>0</v>
      </c>
      <c r="X31" s="17">
        <v>49.1</v>
      </c>
      <c r="Y31" s="17">
        <v>76.798159999999996</v>
      </c>
      <c r="Z31" s="17">
        <v>76.798159999999996</v>
      </c>
      <c r="AA31" s="17">
        <v>-27.698160000000001</v>
      </c>
      <c r="AB31" s="17">
        <v>152.80000000000001</v>
      </c>
      <c r="AC31" s="17">
        <v>140.56</v>
      </c>
      <c r="AD31" s="17">
        <v>140.56</v>
      </c>
      <c r="AE31" s="17">
        <v>12.24</v>
      </c>
      <c r="AF31" s="17"/>
      <c r="AG31" s="17"/>
      <c r="AH31" s="17"/>
      <c r="AI31" s="17">
        <v>0</v>
      </c>
      <c r="AJ31" s="17"/>
      <c r="AK31" s="17"/>
      <c r="AL31" s="17"/>
      <c r="AM31" s="17">
        <v>0</v>
      </c>
      <c r="AN31" s="17"/>
      <c r="AO31" s="17"/>
      <c r="AP31" s="17"/>
      <c r="AQ31" s="17">
        <v>0</v>
      </c>
      <c r="AR31" s="17">
        <v>206.2</v>
      </c>
      <c r="AS31" s="17">
        <v>201.34450000000001</v>
      </c>
      <c r="AT31" s="17">
        <v>203.79567</v>
      </c>
      <c r="AU31" s="17">
        <v>2.4043299999999999</v>
      </c>
      <c r="AV31" s="17">
        <v>207</v>
      </c>
      <c r="AW31" s="17">
        <v>201.34450000000001</v>
      </c>
      <c r="AX31" s="17">
        <v>203.79567</v>
      </c>
      <c r="AY31" s="17">
        <v>3.2043300000000001</v>
      </c>
      <c r="AZ31" s="17">
        <v>194.3</v>
      </c>
      <c r="BA31" s="17">
        <v>201.94914</v>
      </c>
      <c r="BB31" s="17">
        <v>204.40767</v>
      </c>
      <c r="BC31" s="17">
        <v>-10.107670000000001</v>
      </c>
      <c r="BD31" s="17">
        <v>213.5</v>
      </c>
      <c r="BE31" s="17">
        <v>207.04164</v>
      </c>
      <c r="BF31" s="17">
        <v>207.04164</v>
      </c>
      <c r="BG31" s="17">
        <v>6.4583599999999999</v>
      </c>
      <c r="BH31" s="17">
        <v>110.4</v>
      </c>
      <c r="BI31" s="17">
        <v>103.83168999999999</v>
      </c>
      <c r="BJ31" s="17">
        <v>103.8317</v>
      </c>
      <c r="BK31" s="17">
        <v>6.5682999999999998</v>
      </c>
      <c r="BL31" s="17">
        <v>139</v>
      </c>
      <c r="BM31" s="17">
        <v>139.33058</v>
      </c>
      <c r="BN31" s="17">
        <v>72.835070000000002</v>
      </c>
      <c r="BO31" s="17">
        <v>66.164929999999998</v>
      </c>
      <c r="BP31" s="17">
        <v>3.1</v>
      </c>
      <c r="BQ31" s="17">
        <v>3.14351</v>
      </c>
      <c r="BR31" s="17">
        <v>3.14351</v>
      </c>
      <c r="BS31" s="17">
        <v>-4.351E-2</v>
      </c>
      <c r="BT31" s="17"/>
      <c r="BU31" s="17"/>
      <c r="BV31" s="17"/>
      <c r="BW31" s="17">
        <v>0</v>
      </c>
      <c r="BX31" s="17"/>
      <c r="BY31" s="17"/>
      <c r="BZ31" s="17"/>
      <c r="CA31" s="17">
        <v>0</v>
      </c>
      <c r="CB31" s="17"/>
      <c r="CC31" s="17"/>
      <c r="CD31" s="17"/>
      <c r="CE31" s="17">
        <v>0</v>
      </c>
      <c r="CF31" s="17"/>
      <c r="CG31" s="17"/>
      <c r="CH31" s="17"/>
      <c r="CI31" s="17">
        <v>0</v>
      </c>
      <c r="CJ31" s="17">
        <v>166.1</v>
      </c>
      <c r="CK31" s="17">
        <v>163.90777</v>
      </c>
      <c r="CL31" s="17">
        <v>163.90777</v>
      </c>
      <c r="CM31" s="17">
        <v>2.1922299999999999</v>
      </c>
      <c r="CN31" s="17">
        <v>8.1</v>
      </c>
      <c r="CO31" s="17">
        <v>5.1333399999999996</v>
      </c>
      <c r="CP31" s="17">
        <v>5.1333399999999996</v>
      </c>
      <c r="CQ31" s="17">
        <v>2.9666600000000001</v>
      </c>
      <c r="CR31" s="17">
        <v>6.2</v>
      </c>
      <c r="CS31" s="17">
        <v>2.8177599999999998</v>
      </c>
      <c r="CT31" s="17">
        <v>2.8177599999999998</v>
      </c>
      <c r="CU31" s="17">
        <v>3.3822399999999999</v>
      </c>
      <c r="CV31" s="17"/>
      <c r="CW31" s="17"/>
      <c r="CX31" s="17"/>
      <c r="CY31" s="17">
        <v>0</v>
      </c>
      <c r="CZ31" s="17">
        <v>6.8</v>
      </c>
      <c r="DA31" s="17">
        <v>6.8787000000000003</v>
      </c>
      <c r="DB31" s="17">
        <v>6.8787000000000003</v>
      </c>
      <c r="DC31" s="17">
        <v>-7.8700000000000006E-2</v>
      </c>
      <c r="DD31" s="17">
        <v>13</v>
      </c>
      <c r="DE31" s="17">
        <v>3.41797</v>
      </c>
      <c r="DF31" s="17">
        <v>13.82963</v>
      </c>
      <c r="DG31" s="17">
        <v>-0.82962999999999998</v>
      </c>
      <c r="DH31" s="17">
        <v>80.2</v>
      </c>
      <c r="DI31" s="17">
        <v>54.795789999999997</v>
      </c>
      <c r="DJ31" s="17">
        <v>70.434449999999998</v>
      </c>
      <c r="DK31" s="17">
        <v>9.7655499999999993</v>
      </c>
      <c r="DL31" s="17"/>
      <c r="DM31" s="17"/>
      <c r="DN31" s="17"/>
      <c r="DO31" s="17">
        <v>0</v>
      </c>
      <c r="DP31" s="17"/>
      <c r="DQ31" s="17"/>
      <c r="DR31" s="17"/>
      <c r="DS31" s="17">
        <v>0</v>
      </c>
      <c r="DT31" s="17"/>
      <c r="DU31" s="17"/>
      <c r="DV31" s="17"/>
      <c r="DW31" s="17">
        <v>0</v>
      </c>
      <c r="DX31" s="17"/>
      <c r="DY31" s="17"/>
      <c r="DZ31" s="17"/>
      <c r="EA31" s="17">
        <v>0</v>
      </c>
      <c r="EB31" s="17">
        <v>74</v>
      </c>
      <c r="EC31" s="17">
        <v>66.211699999999993</v>
      </c>
      <c r="ED31" s="17">
        <v>66.960300000000004</v>
      </c>
      <c r="EE31" s="17">
        <v>7.0396999999999998</v>
      </c>
      <c r="EF31" s="17">
        <v>156.80000000000001</v>
      </c>
      <c r="EG31" s="17">
        <v>115.26768</v>
      </c>
      <c r="EH31" s="17">
        <v>62.918990000000001</v>
      </c>
      <c r="EI31" s="17">
        <v>93.881010000000003</v>
      </c>
      <c r="EJ31" s="17"/>
      <c r="EK31" s="17"/>
      <c r="EL31" s="17"/>
      <c r="EM31" s="17">
        <v>0</v>
      </c>
      <c r="EN31" s="17"/>
      <c r="EO31" s="17"/>
      <c r="EP31" s="17"/>
      <c r="EQ31" s="17">
        <v>0</v>
      </c>
      <c r="ER31" s="17"/>
      <c r="ES31" s="17"/>
      <c r="ET31" s="17"/>
      <c r="EU31" s="17">
        <v>0</v>
      </c>
      <c r="EV31" s="17">
        <v>6.5</v>
      </c>
      <c r="EW31" s="17">
        <v>6.39</v>
      </c>
      <c r="EX31" s="17">
        <v>6.39</v>
      </c>
      <c r="EY31" s="17">
        <v>0.11</v>
      </c>
      <c r="EZ31" s="17">
        <v>227.9</v>
      </c>
      <c r="FA31" s="17">
        <v>228.19417000000001</v>
      </c>
      <c r="FB31" s="17">
        <v>150.0436</v>
      </c>
      <c r="FC31" s="17">
        <v>77.856399999999994</v>
      </c>
      <c r="FD31" s="17">
        <v>43.3</v>
      </c>
      <c r="FE31" s="17">
        <v>38.794800000000002</v>
      </c>
      <c r="FF31" s="17">
        <v>38.794800000000002</v>
      </c>
      <c r="FG31" s="17">
        <v>4.5052000000000003</v>
      </c>
      <c r="FH31" s="17">
        <v>136</v>
      </c>
      <c r="FI31" s="17">
        <v>140.46851000000001</v>
      </c>
      <c r="FJ31" s="17">
        <v>112.01031999999999</v>
      </c>
      <c r="FK31" s="17">
        <v>23.98968</v>
      </c>
      <c r="FL31" s="17">
        <v>25.8</v>
      </c>
      <c r="FM31" s="17">
        <v>19.99897</v>
      </c>
      <c r="FN31" s="17">
        <v>19.99897</v>
      </c>
      <c r="FO31" s="17">
        <v>5.8010299999999999</v>
      </c>
      <c r="FP31" s="17">
        <v>17.8</v>
      </c>
      <c r="FQ31" s="17">
        <v>19.192229999999999</v>
      </c>
      <c r="FR31" s="17">
        <v>19.192229999999999</v>
      </c>
      <c r="FS31" s="17">
        <v>-1.3922300000000001</v>
      </c>
      <c r="FT31" s="17">
        <v>12.2</v>
      </c>
      <c r="FU31" s="17">
        <v>11.165050000000001</v>
      </c>
      <c r="FV31" s="17">
        <v>11.165050000000001</v>
      </c>
      <c r="FW31" s="17">
        <v>1.03495</v>
      </c>
      <c r="FX31" s="17">
        <v>88.8</v>
      </c>
      <c r="FY31" s="17">
        <v>87.68835</v>
      </c>
      <c r="FZ31" s="17">
        <v>87.68835</v>
      </c>
      <c r="GA31" s="17">
        <v>1.11165</v>
      </c>
      <c r="GB31" s="17">
        <v>122.5</v>
      </c>
      <c r="GC31" s="17">
        <v>133.88659999999999</v>
      </c>
      <c r="GD31" s="17">
        <v>184.91498000000001</v>
      </c>
      <c r="GE31" s="17">
        <v>-62.41498</v>
      </c>
      <c r="GF31" s="17">
        <v>123.2</v>
      </c>
      <c r="GG31" s="17">
        <v>133.88659999999999</v>
      </c>
      <c r="GH31" s="17">
        <v>184.91498000000001</v>
      </c>
      <c r="GI31" s="17">
        <v>-61.714979999999997</v>
      </c>
      <c r="GJ31" s="17">
        <v>155</v>
      </c>
      <c r="GK31" s="17">
        <v>134.28865999999999</v>
      </c>
      <c r="GL31" s="17">
        <v>185.47028</v>
      </c>
      <c r="GM31" s="17">
        <v>-30.470279999999999</v>
      </c>
      <c r="GN31" s="17">
        <v>86.5</v>
      </c>
      <c r="GO31" s="17">
        <v>87.858310000000003</v>
      </c>
      <c r="GP31" s="17">
        <v>87.858310000000003</v>
      </c>
      <c r="GQ31" s="17">
        <v>-1.3583099999999999</v>
      </c>
      <c r="GR31" s="17">
        <v>7.4</v>
      </c>
      <c r="GS31" s="17">
        <v>7.5127800000000002</v>
      </c>
      <c r="GT31" s="17">
        <v>7.5127800000000002</v>
      </c>
      <c r="GU31" s="17">
        <v>-0.11278000000000001</v>
      </c>
      <c r="GV31" s="17">
        <v>8.4</v>
      </c>
      <c r="GW31" s="17">
        <v>7.8816100000000002</v>
      </c>
      <c r="GX31" s="17">
        <v>7.8816100000000002</v>
      </c>
      <c r="GY31" s="17">
        <v>0.51839000000000002</v>
      </c>
      <c r="GZ31" s="17">
        <v>22.7</v>
      </c>
      <c r="HA31" s="17">
        <v>25.299980000000001</v>
      </c>
      <c r="HB31" s="17">
        <v>35.371560000000002</v>
      </c>
      <c r="HC31" s="17">
        <v>-12.671559999999999</v>
      </c>
      <c r="HD31" s="17">
        <v>21.7</v>
      </c>
      <c r="HE31" s="17">
        <v>22.118220000000001</v>
      </c>
      <c r="HF31" s="17">
        <v>22.118220000000001</v>
      </c>
      <c r="HG31" s="17">
        <v>-0.41821999999999998</v>
      </c>
      <c r="HH31" s="17">
        <v>2</v>
      </c>
      <c r="HI31" s="17">
        <v>1.97359</v>
      </c>
      <c r="HJ31" s="17">
        <v>1.97359</v>
      </c>
      <c r="HK31" s="17">
        <v>2.6409999999999999E-2</v>
      </c>
      <c r="HL31" s="17"/>
      <c r="HM31" s="17"/>
      <c r="HN31" s="17"/>
      <c r="HO31" s="17">
        <v>0</v>
      </c>
      <c r="HP31" s="17">
        <v>116.3</v>
      </c>
      <c r="HQ31" s="17">
        <v>125.12157000000001</v>
      </c>
      <c r="HR31" s="17">
        <v>116.27463</v>
      </c>
      <c r="HS31" s="17">
        <v>2.537E-2</v>
      </c>
      <c r="HT31" s="17"/>
      <c r="HU31" s="17"/>
      <c r="HV31" s="17"/>
      <c r="HW31" s="17">
        <v>0</v>
      </c>
      <c r="HX31" s="17"/>
      <c r="HY31" s="17"/>
      <c r="HZ31" s="17"/>
      <c r="IA31" s="17">
        <v>0</v>
      </c>
      <c r="IB31" s="17">
        <v>61.9</v>
      </c>
      <c r="IC31" s="17">
        <v>56.149729999999998</v>
      </c>
      <c r="ID31" s="17">
        <v>64.828190000000006</v>
      </c>
      <c r="IE31" s="17">
        <v>-2.9281899999999998</v>
      </c>
      <c r="IF31" s="17"/>
      <c r="IG31" s="17"/>
      <c r="IH31" s="17"/>
      <c r="II31" s="17">
        <v>0</v>
      </c>
      <c r="IJ31" s="17"/>
      <c r="IK31" s="17"/>
      <c r="IL31" s="17"/>
      <c r="IM31" s="17">
        <v>0</v>
      </c>
      <c r="IN31" s="17">
        <v>0</v>
      </c>
      <c r="IO31" s="17"/>
      <c r="IP31" s="17">
        <v>45.221359999999997</v>
      </c>
      <c r="IQ31" s="17">
        <v>-45.221359999999997</v>
      </c>
      <c r="IR31" s="17"/>
      <c r="IS31" s="17"/>
      <c r="IT31" s="17"/>
      <c r="IU31" s="17">
        <v>0</v>
      </c>
      <c r="IV31" s="17"/>
      <c r="IW31" s="17"/>
      <c r="IX31" s="17"/>
      <c r="IY31" s="17">
        <v>0</v>
      </c>
      <c r="IZ31" s="17"/>
      <c r="JA31" s="17"/>
      <c r="JB31" s="17"/>
      <c r="JC31" s="17">
        <v>0</v>
      </c>
      <c r="JD31" s="17">
        <v>127.6</v>
      </c>
      <c r="JE31" s="17">
        <v>132.70939999999999</v>
      </c>
      <c r="JF31" s="17">
        <v>74.539230000000003</v>
      </c>
      <c r="JG31" s="17">
        <v>53.060769999999998</v>
      </c>
      <c r="JH31" s="17">
        <v>86.6</v>
      </c>
      <c r="JI31" s="17">
        <v>96.082930000000005</v>
      </c>
      <c r="JJ31" s="17">
        <v>182.42849000000001</v>
      </c>
      <c r="JK31" s="17">
        <v>-95.828490000000002</v>
      </c>
      <c r="JL31" s="17">
        <v>86.5</v>
      </c>
      <c r="JM31" s="17">
        <v>96.082930000000005</v>
      </c>
      <c r="JN31" s="17">
        <v>182.42849000000001</v>
      </c>
      <c r="JO31" s="17">
        <v>-95.928489999999996</v>
      </c>
      <c r="JP31" s="17">
        <v>87</v>
      </c>
      <c r="JQ31" s="17">
        <v>96.082930000000005</v>
      </c>
      <c r="JR31" s="17">
        <v>182.42849000000001</v>
      </c>
      <c r="JS31" s="17">
        <v>-95.428489999999996</v>
      </c>
      <c r="JT31" s="17">
        <v>171</v>
      </c>
      <c r="JU31" s="17">
        <v>144.55721</v>
      </c>
      <c r="JV31" s="17">
        <v>274.46449000000001</v>
      </c>
      <c r="JW31" s="17">
        <v>-103.46449</v>
      </c>
      <c r="JX31" s="17"/>
      <c r="JY31" s="17"/>
      <c r="JZ31" s="17"/>
      <c r="KA31" s="17">
        <v>0</v>
      </c>
      <c r="KB31" s="17"/>
      <c r="KC31" s="17"/>
      <c r="KD31" s="17"/>
      <c r="KE31" s="17">
        <v>0</v>
      </c>
      <c r="KF31" s="17"/>
      <c r="KG31" s="17"/>
      <c r="KH31" s="17"/>
      <c r="KI31" s="17">
        <v>0</v>
      </c>
      <c r="KJ31" s="17"/>
      <c r="KK31" s="17"/>
      <c r="KL31" s="17"/>
      <c r="KM31" s="17">
        <v>0</v>
      </c>
      <c r="KN31" s="17">
        <v>0</v>
      </c>
      <c r="KO31" s="17"/>
      <c r="KP31" s="17"/>
      <c r="KQ31" s="17">
        <v>0</v>
      </c>
      <c r="KR31" s="17"/>
      <c r="KS31" s="17"/>
      <c r="KT31" s="17"/>
      <c r="KU31" s="17">
        <v>0</v>
      </c>
      <c r="KV31" s="17"/>
      <c r="KW31" s="17"/>
      <c r="KX31" s="17"/>
      <c r="KY31" s="17">
        <v>0</v>
      </c>
      <c r="KZ31" s="17"/>
      <c r="LA31" s="17"/>
      <c r="LB31" s="17"/>
      <c r="LC31" s="17">
        <v>0</v>
      </c>
      <c r="LD31" s="17">
        <v>2.1</v>
      </c>
      <c r="LE31" s="17"/>
      <c r="LF31" s="17"/>
      <c r="LG31" s="17">
        <v>2.1</v>
      </c>
      <c r="LH31" s="17">
        <v>169.4</v>
      </c>
      <c r="LI31" s="17">
        <v>123.39190000000001</v>
      </c>
      <c r="LJ31" s="17">
        <v>126.70435999999999</v>
      </c>
      <c r="LK31" s="17">
        <v>42.695639999999997</v>
      </c>
      <c r="LL31" s="17">
        <v>73.400000000000006</v>
      </c>
      <c r="LM31" s="17">
        <v>92.077150000000003</v>
      </c>
      <c r="LN31" s="17">
        <v>87.638850000000005</v>
      </c>
      <c r="LO31" s="17">
        <v>-14.238849999999999</v>
      </c>
      <c r="LP31" s="17">
        <v>65.900000000000006</v>
      </c>
      <c r="LQ31" s="17">
        <v>67.133979999999994</v>
      </c>
      <c r="LR31" s="17">
        <v>67.133979999999994</v>
      </c>
      <c r="LS31" s="17">
        <v>-1.2339800000000001</v>
      </c>
      <c r="LT31" s="17">
        <v>73.900000000000006</v>
      </c>
      <c r="LU31" s="17">
        <v>72.373890000000003</v>
      </c>
      <c r="LV31" s="17">
        <v>72.373890000000003</v>
      </c>
      <c r="LW31" s="17">
        <v>1.5261100000000001</v>
      </c>
      <c r="LX31" s="17">
        <v>30.1</v>
      </c>
      <c r="LY31" s="17">
        <v>29.951460000000001</v>
      </c>
      <c r="LZ31" s="17">
        <v>29.951460000000001</v>
      </c>
      <c r="MA31" s="17">
        <v>0.14854000000000001</v>
      </c>
      <c r="MB31" s="17"/>
      <c r="MC31" s="17"/>
      <c r="MD31" s="17"/>
      <c r="ME31" s="17">
        <v>0</v>
      </c>
      <c r="MF31" s="17"/>
      <c r="MG31" s="17"/>
      <c r="MH31" s="17"/>
      <c r="MI31" s="17">
        <v>0</v>
      </c>
      <c r="MJ31" s="17"/>
      <c r="MK31" s="17"/>
      <c r="ML31" s="17"/>
      <c r="MM31" s="17">
        <v>0</v>
      </c>
      <c r="MN31" s="17"/>
      <c r="MO31" s="17"/>
      <c r="MP31" s="17"/>
      <c r="MQ31" s="17">
        <v>0</v>
      </c>
      <c r="MR31" s="17">
        <v>149.1</v>
      </c>
      <c r="MS31" s="17">
        <v>145.86798999999999</v>
      </c>
      <c r="MT31" s="17">
        <v>145.86832000000001</v>
      </c>
      <c r="MU31" s="17">
        <v>3.2316799999999999</v>
      </c>
      <c r="MV31" s="17">
        <v>70.5</v>
      </c>
      <c r="MW31" s="17">
        <v>73.153009999999995</v>
      </c>
      <c r="MX31" s="17">
        <v>73.153180000000006</v>
      </c>
      <c r="MY31" s="17">
        <v>-2.6531799999999999</v>
      </c>
      <c r="MZ31" s="17"/>
      <c r="NA31" s="17"/>
      <c r="NB31" s="17">
        <v>185</v>
      </c>
      <c r="NC31" s="17">
        <v>-185</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1.1419999999999999</v>
      </c>
      <c r="OE31" s="17">
        <v>5.8000000000000003E-2</v>
      </c>
      <c r="OF31" s="17">
        <v>114.9</v>
      </c>
      <c r="OG31" s="17">
        <v>107.4</v>
      </c>
      <c r="OH31" s="17">
        <v>94.48</v>
      </c>
      <c r="OI31" s="17">
        <v>20.420000000000002</v>
      </c>
      <c r="OJ31" s="17">
        <v>80.599999999999994</v>
      </c>
      <c r="OK31" s="17"/>
      <c r="OL31" s="17">
        <v>79.995000000000005</v>
      </c>
      <c r="OM31" s="17">
        <v>0.60499999999999998</v>
      </c>
      <c r="ON31" s="17">
        <v>14.1</v>
      </c>
      <c r="OO31" s="17">
        <v>14.159000000000001</v>
      </c>
      <c r="OP31" s="17">
        <v>14.159000000000001</v>
      </c>
      <c r="OQ31" s="17">
        <v>-5.8999999999999997E-2</v>
      </c>
      <c r="OR31" s="17">
        <v>0.5</v>
      </c>
      <c r="OS31" s="17"/>
      <c r="OT31" s="17">
        <v>0.4</v>
      </c>
      <c r="OU31" s="17">
        <v>0.1</v>
      </c>
      <c r="OV31" s="17"/>
      <c r="OW31" s="17"/>
      <c r="OX31" s="17"/>
      <c r="OY31" s="17">
        <v>0</v>
      </c>
      <c r="OZ31" s="17">
        <v>5</v>
      </c>
      <c r="PA31" s="17">
        <v>5</v>
      </c>
      <c r="PB31" s="17">
        <v>5</v>
      </c>
      <c r="PC31" s="17">
        <v>0</v>
      </c>
      <c r="PD31" s="17">
        <v>9.9</v>
      </c>
      <c r="PE31" s="17">
        <v>9</v>
      </c>
      <c r="PF31" s="17">
        <v>9</v>
      </c>
      <c r="PG31" s="17">
        <v>0.9</v>
      </c>
      <c r="PH31" s="17">
        <v>4</v>
      </c>
      <c r="PI31" s="17">
        <v>5.67</v>
      </c>
      <c r="PJ31" s="17">
        <v>5.67</v>
      </c>
      <c r="PK31" s="17">
        <v>-1.67</v>
      </c>
      <c r="PL31" s="17">
        <v>200.2</v>
      </c>
      <c r="PM31" s="17"/>
      <c r="PN31" s="17">
        <v>200</v>
      </c>
      <c r="PO31" s="17">
        <v>0.2</v>
      </c>
      <c r="PP31" s="17">
        <v>0.7</v>
      </c>
      <c r="PQ31" s="17">
        <v>0.4</v>
      </c>
      <c r="PR31" s="17">
        <v>0.4</v>
      </c>
      <c r="PS31" s="17">
        <v>0.3</v>
      </c>
      <c r="PT31" s="17">
        <v>1.9</v>
      </c>
      <c r="PU31" s="17">
        <v>1.88</v>
      </c>
      <c r="PV31" s="17">
        <v>1.88</v>
      </c>
      <c r="PW31" s="17">
        <v>0.02</v>
      </c>
      <c r="PX31" s="17">
        <v>4.9000000000000004</v>
      </c>
      <c r="PY31" s="17">
        <v>4.5</v>
      </c>
      <c r="PZ31" s="17">
        <v>4.5</v>
      </c>
      <c r="QA31" s="17">
        <v>0.4</v>
      </c>
      <c r="QB31" s="17">
        <v>20.5</v>
      </c>
      <c r="QC31" s="17">
        <v>14.56311</v>
      </c>
      <c r="QD31" s="17">
        <v>14.56311</v>
      </c>
      <c r="QE31" s="17">
        <v>5.93689</v>
      </c>
      <c r="QF31" s="17">
        <v>8</v>
      </c>
      <c r="QG31" s="17">
        <v>7</v>
      </c>
      <c r="QH31" s="17">
        <v>7</v>
      </c>
      <c r="QI31" s="17">
        <v>1</v>
      </c>
      <c r="QJ31" s="17">
        <v>4.2</v>
      </c>
      <c r="QK31" s="17">
        <v>7</v>
      </c>
      <c r="QL31" s="17">
        <v>7</v>
      </c>
      <c r="QM31" s="17">
        <v>-2.8</v>
      </c>
      <c r="QN31" s="17">
        <v>3.5</v>
      </c>
      <c r="QO31" s="17">
        <v>3.5</v>
      </c>
      <c r="QP31" s="17">
        <v>3.5</v>
      </c>
      <c r="QQ31" s="17">
        <v>0</v>
      </c>
      <c r="QR31" s="17">
        <v>18.5</v>
      </c>
      <c r="QS31" s="17">
        <v>17.864080000000001</v>
      </c>
      <c r="QT31" s="17">
        <v>17.864080000000001</v>
      </c>
      <c r="QU31" s="17">
        <v>0.63592000000000004</v>
      </c>
      <c r="QV31" s="17">
        <v>9.6999999999999993</v>
      </c>
      <c r="QW31" s="17"/>
      <c r="QX31" s="17">
        <v>15.193</v>
      </c>
      <c r="QY31" s="17">
        <v>-5.4930000000000003</v>
      </c>
      <c r="QZ31" s="17">
        <v>12.1</v>
      </c>
      <c r="RA31" s="17"/>
      <c r="RB31" s="17">
        <v>18.462</v>
      </c>
      <c r="RC31" s="17">
        <v>-6.3620000000000001</v>
      </c>
      <c r="RD31" s="17">
        <v>27.6</v>
      </c>
      <c r="RE31" s="17">
        <v>24.6</v>
      </c>
      <c r="RF31" s="17">
        <v>22.13</v>
      </c>
      <c r="RG31" s="17">
        <v>5.47</v>
      </c>
      <c r="RH31" s="17">
        <v>82.1</v>
      </c>
      <c r="RI31" s="17">
        <v>76.8</v>
      </c>
      <c r="RJ31" s="17">
        <v>70.8</v>
      </c>
      <c r="RK31" s="17">
        <v>11.3</v>
      </c>
      <c r="RL31" s="17">
        <v>19.100000000000001</v>
      </c>
      <c r="RM31" s="17"/>
      <c r="RN31" s="17">
        <v>19.201000000000001</v>
      </c>
      <c r="RO31" s="17">
        <v>-0.10100000000000001</v>
      </c>
      <c r="RP31" s="17">
        <v>3.4</v>
      </c>
      <c r="RQ31" s="17">
        <v>3.0510000000000002</v>
      </c>
      <c r="RR31" s="17">
        <v>3.0510000000000002</v>
      </c>
      <c r="RS31" s="17">
        <v>0.34899999999999998</v>
      </c>
      <c r="RT31" s="17">
        <v>16.100000000000001</v>
      </c>
      <c r="RU31" s="17">
        <v>12.987869999999999</v>
      </c>
      <c r="RV31" s="17">
        <v>14.99527</v>
      </c>
      <c r="RW31" s="17">
        <v>1.10473</v>
      </c>
      <c r="RX31" s="17">
        <v>1.1000000000000001</v>
      </c>
      <c r="RY31" s="17">
        <v>1.1200000000000001</v>
      </c>
      <c r="RZ31" s="17">
        <v>1.1200000000000001</v>
      </c>
      <c r="SA31" s="17">
        <v>-0.02</v>
      </c>
      <c r="SB31" s="17">
        <v>0.4</v>
      </c>
      <c r="SC31" s="17">
        <v>0.4</v>
      </c>
      <c r="SD31" s="17">
        <v>0.4</v>
      </c>
      <c r="SE31" s="17">
        <v>0</v>
      </c>
      <c r="SF31" s="17">
        <v>9.9</v>
      </c>
      <c r="SG31" s="17">
        <v>6.9</v>
      </c>
      <c r="SH31" s="17">
        <v>6.9</v>
      </c>
      <c r="SI31" s="17">
        <v>3</v>
      </c>
      <c r="SJ31" s="17">
        <v>4.8</v>
      </c>
      <c r="SK31" s="17">
        <v>4.8</v>
      </c>
      <c r="SL31" s="17">
        <v>4.8</v>
      </c>
      <c r="SM31" s="17">
        <v>0</v>
      </c>
      <c r="SN31" s="17">
        <v>15.1</v>
      </c>
      <c r="SO31" s="17">
        <v>15.53398</v>
      </c>
      <c r="SP31" s="17">
        <v>15.53398</v>
      </c>
      <c r="SQ31" s="17">
        <v>-0.43397999999999998</v>
      </c>
      <c r="SR31" s="17">
        <v>20.3</v>
      </c>
      <c r="SS31" s="17">
        <v>19.417480000000001</v>
      </c>
      <c r="ST31" s="17">
        <v>19.417480000000001</v>
      </c>
      <c r="SU31" s="17">
        <v>0.88251999999999997</v>
      </c>
      <c r="SV31" s="17">
        <v>20</v>
      </c>
      <c r="SW31" s="17">
        <v>18.932040000000001</v>
      </c>
      <c r="SX31" s="17">
        <v>18.932040000000001</v>
      </c>
      <c r="SY31" s="17">
        <v>1.06796</v>
      </c>
      <c r="SZ31" s="17">
        <v>23.9</v>
      </c>
      <c r="TA31" s="17">
        <v>20.155000000000001</v>
      </c>
      <c r="TB31" s="17">
        <v>20.155000000000001</v>
      </c>
      <c r="TC31" s="17">
        <v>3.7450000000000001</v>
      </c>
      <c r="TD31" s="17">
        <v>77.900000000000006</v>
      </c>
      <c r="TE31" s="17">
        <v>72.313999999999993</v>
      </c>
      <c r="TF31" s="17">
        <v>72.313999999999993</v>
      </c>
      <c r="TG31" s="17">
        <v>5.5860000000000003</v>
      </c>
      <c r="TH31" s="17">
        <v>39.799999999999997</v>
      </c>
      <c r="TI31" s="17"/>
      <c r="TJ31" s="17">
        <v>38.268000000000001</v>
      </c>
      <c r="TK31" s="17">
        <v>1.532</v>
      </c>
      <c r="TL31" s="17"/>
      <c r="TM31" s="17">
        <v>68.8</v>
      </c>
      <c r="TN31" s="17">
        <v>63.716000000000001</v>
      </c>
      <c r="TO31" s="17">
        <v>-63.716000000000001</v>
      </c>
      <c r="TP31" s="17"/>
      <c r="TQ31" s="17">
        <v>79.5</v>
      </c>
      <c r="TR31" s="17">
        <v>76.192999999999998</v>
      </c>
      <c r="TS31" s="17">
        <v>-76.192999999999998</v>
      </c>
      <c r="TT31" s="17">
        <v>16</v>
      </c>
      <c r="TU31" s="17">
        <v>4.6369999999999996</v>
      </c>
      <c r="TV31" s="17">
        <v>4.6369999999999996</v>
      </c>
      <c r="TW31" s="17">
        <v>11.363</v>
      </c>
      <c r="TX31" s="17">
        <v>8</v>
      </c>
      <c r="TY31" s="17">
        <v>8.1</v>
      </c>
      <c r="TZ31" s="17">
        <v>8.1</v>
      </c>
      <c r="UA31" s="17">
        <v>-0.1</v>
      </c>
      <c r="UB31" s="17">
        <v>12.3</v>
      </c>
      <c r="UC31" s="17">
        <v>8</v>
      </c>
      <c r="UD31" s="17">
        <v>8</v>
      </c>
      <c r="UE31" s="17">
        <v>4.3</v>
      </c>
      <c r="UF31" s="17">
        <v>3.4</v>
      </c>
      <c r="UG31" s="17">
        <v>2.5</v>
      </c>
      <c r="UH31" s="17">
        <v>2.5</v>
      </c>
      <c r="UI31" s="17">
        <v>0.9</v>
      </c>
      <c r="UJ31" s="17">
        <v>7.2</v>
      </c>
      <c r="UK31" s="17">
        <v>7.4</v>
      </c>
      <c r="UL31" s="17">
        <v>7.4</v>
      </c>
      <c r="UM31" s="17">
        <v>-0.2</v>
      </c>
      <c r="UN31" s="17">
        <v>9.5</v>
      </c>
      <c r="UO31" s="17">
        <v>8</v>
      </c>
      <c r="UP31" s="17">
        <v>8</v>
      </c>
      <c r="UQ31" s="17">
        <v>1.5</v>
      </c>
      <c r="UR31" s="17">
        <v>10</v>
      </c>
      <c r="US31" s="17">
        <v>8.5</v>
      </c>
      <c r="UT31" s="17">
        <v>8.5</v>
      </c>
      <c r="UU31" s="17">
        <v>1.5</v>
      </c>
      <c r="UV31" s="17">
        <v>9.3000000000000007</v>
      </c>
      <c r="UW31" s="17">
        <v>8.6999999999999993</v>
      </c>
      <c r="UX31" s="17">
        <v>8.6999999999999993</v>
      </c>
      <c r="UY31" s="17">
        <v>0.6</v>
      </c>
      <c r="UZ31" s="17">
        <v>15.4</v>
      </c>
      <c r="VA31" s="17">
        <v>12.704000000000001</v>
      </c>
      <c r="VB31" s="17">
        <v>12.704000000000001</v>
      </c>
      <c r="VC31" s="17">
        <v>2.6960000000000002</v>
      </c>
      <c r="VD31" s="17">
        <v>253.1</v>
      </c>
      <c r="VE31" s="17"/>
      <c r="VF31" s="17">
        <v>241.47900000000001</v>
      </c>
      <c r="VG31" s="17">
        <v>11.621</v>
      </c>
      <c r="VH31" s="17">
        <v>19.100000000000001</v>
      </c>
      <c r="VI31" s="17"/>
      <c r="VJ31" s="17">
        <v>16.193000000000001</v>
      </c>
      <c r="VK31" s="17">
        <v>2.907</v>
      </c>
      <c r="VL31" s="17">
        <v>158.5</v>
      </c>
      <c r="VM31" s="17"/>
      <c r="VN31" s="17">
        <v>141.45699999999999</v>
      </c>
      <c r="VO31" s="17">
        <v>17.042999999999999</v>
      </c>
      <c r="VP31" s="17">
        <v>0.6</v>
      </c>
      <c r="VQ31" s="17">
        <v>0.6</v>
      </c>
      <c r="VR31" s="17">
        <v>0.6</v>
      </c>
      <c r="VS31" s="17">
        <v>0</v>
      </c>
      <c r="VT31" s="17">
        <v>35.799999999999997</v>
      </c>
      <c r="VU31" s="17">
        <v>77</v>
      </c>
      <c r="VV31" s="17">
        <v>51</v>
      </c>
      <c r="VW31" s="17">
        <v>-15.2</v>
      </c>
      <c r="VX31" s="17">
        <v>36.6</v>
      </c>
      <c r="VY31" s="17">
        <v>99.6</v>
      </c>
      <c r="VZ31" s="17">
        <v>61</v>
      </c>
      <c r="WA31" s="17">
        <v>-24.4</v>
      </c>
      <c r="WB31" s="17">
        <v>112.1</v>
      </c>
      <c r="WC31" s="17"/>
      <c r="WD31" s="17">
        <v>110.89700000000001</v>
      </c>
      <c r="WE31" s="17">
        <v>1.2030000000000001</v>
      </c>
      <c r="WF31" s="17">
        <v>0</v>
      </c>
      <c r="WG31" s="17"/>
      <c r="WH31" s="17"/>
      <c r="WI31" s="17">
        <v>0</v>
      </c>
      <c r="WJ31" s="17">
        <v>2.4</v>
      </c>
      <c r="WK31" s="17">
        <v>2.4</v>
      </c>
      <c r="WL31" s="17">
        <v>2.4</v>
      </c>
      <c r="WM31" s="17">
        <v>0</v>
      </c>
      <c r="WN31" s="17">
        <v>2.4</v>
      </c>
      <c r="WO31" s="17">
        <v>1.2</v>
      </c>
      <c r="WP31" s="17">
        <v>1.2</v>
      </c>
      <c r="WQ31" s="17">
        <v>1.2</v>
      </c>
      <c r="WR31" s="17">
        <v>2.2999999999999998</v>
      </c>
      <c r="WS31" s="17">
        <v>2.8</v>
      </c>
      <c r="WT31" s="17">
        <v>2.8</v>
      </c>
      <c r="WU31" s="17">
        <v>-0.5</v>
      </c>
      <c r="WV31" s="17">
        <v>18.899999999999999</v>
      </c>
      <c r="WW31" s="17"/>
      <c r="WX31" s="17">
        <v>19.5</v>
      </c>
      <c r="WY31" s="17">
        <v>-0.6</v>
      </c>
      <c r="WZ31" s="17">
        <v>7.3</v>
      </c>
      <c r="XA31" s="17">
        <v>7.4</v>
      </c>
      <c r="XB31" s="17">
        <v>7.4</v>
      </c>
      <c r="XC31" s="17">
        <v>-0.1</v>
      </c>
      <c r="XD31" s="17">
        <v>20</v>
      </c>
      <c r="XE31" s="17">
        <v>18.932040000000001</v>
      </c>
      <c r="XF31" s="17">
        <v>18.932040000000001</v>
      </c>
      <c r="XG31" s="17">
        <v>1.06796</v>
      </c>
      <c r="XH31" s="17">
        <v>9.3000000000000007</v>
      </c>
      <c r="XI31" s="17">
        <v>10.7</v>
      </c>
      <c r="XJ31" s="17">
        <v>10.7</v>
      </c>
      <c r="XK31" s="17">
        <v>-1.4</v>
      </c>
      <c r="XL31" s="17">
        <v>27.6</v>
      </c>
      <c r="XM31" s="17">
        <v>29</v>
      </c>
      <c r="XN31" s="17">
        <v>29</v>
      </c>
      <c r="XO31" s="17">
        <v>-1.4</v>
      </c>
      <c r="XP31" s="17">
        <v>31.9</v>
      </c>
      <c r="XQ31" s="17">
        <v>29</v>
      </c>
      <c r="XR31" s="17">
        <v>29</v>
      </c>
      <c r="XS31" s="17">
        <v>2.9</v>
      </c>
      <c r="XT31" s="17">
        <v>15.7</v>
      </c>
      <c r="XU31" s="17">
        <v>14</v>
      </c>
      <c r="XV31" s="17">
        <v>14</v>
      </c>
      <c r="XW31" s="17">
        <v>1.7</v>
      </c>
      <c r="XX31" s="17">
        <v>19</v>
      </c>
      <c r="XY31" s="17">
        <v>19.652000000000001</v>
      </c>
      <c r="XZ31" s="17">
        <v>19.652000000000001</v>
      </c>
      <c r="YA31" s="17">
        <v>-0.65200000000000002</v>
      </c>
      <c r="YB31" s="17">
        <v>7.95</v>
      </c>
      <c r="YC31" s="17">
        <v>7.88</v>
      </c>
      <c r="YD31" s="17">
        <v>7.88</v>
      </c>
      <c r="YE31" s="17">
        <v>7.0000000000000007E-2</v>
      </c>
      <c r="YF31" s="17">
        <v>10.9</v>
      </c>
      <c r="YG31" s="17">
        <v>11</v>
      </c>
      <c r="YH31" s="17">
        <v>11</v>
      </c>
      <c r="YI31" s="17">
        <v>-0.1</v>
      </c>
    </row>
    <row r="32" spans="1:659" ht="24" customHeight="1" x14ac:dyDescent="0.3">
      <c r="A32" s="1"/>
      <c r="B32" s="18" t="s">
        <v>83</v>
      </c>
      <c r="C32" s="18" t="s">
        <v>792</v>
      </c>
      <c r="D32" s="19">
        <v>78.8</v>
      </c>
      <c r="E32" s="19">
        <v>70.375630000000001</v>
      </c>
      <c r="F32" s="19">
        <v>59.495980000000003</v>
      </c>
      <c r="G32" s="19">
        <v>19.304020000000001</v>
      </c>
      <c r="H32" s="19">
        <v>594.20000000000005</v>
      </c>
      <c r="I32" s="19">
        <v>635.02583000000004</v>
      </c>
      <c r="J32" s="19">
        <v>635.02589999999998</v>
      </c>
      <c r="K32" s="19">
        <v>-40.825899999999997</v>
      </c>
      <c r="L32" s="19">
        <v>202.2</v>
      </c>
      <c r="M32" s="19">
        <v>206.58519000000001</v>
      </c>
      <c r="N32" s="19">
        <v>206.58520999999999</v>
      </c>
      <c r="O32" s="19">
        <v>-4.3852099999999998</v>
      </c>
      <c r="P32" s="19">
        <v>0</v>
      </c>
      <c r="Q32" s="19"/>
      <c r="R32" s="19"/>
      <c r="S32" s="19">
        <v>0</v>
      </c>
      <c r="T32" s="19"/>
      <c r="U32" s="19"/>
      <c r="V32" s="19"/>
      <c r="W32" s="19">
        <v>0</v>
      </c>
      <c r="X32" s="19">
        <v>49.8</v>
      </c>
      <c r="Y32" s="19">
        <v>76.798159999999996</v>
      </c>
      <c r="Z32" s="19">
        <v>76.798159999999996</v>
      </c>
      <c r="AA32" s="19">
        <v>-26.998159999999999</v>
      </c>
      <c r="AB32" s="19">
        <v>152.30000000000001</v>
      </c>
      <c r="AC32" s="19">
        <v>140.56</v>
      </c>
      <c r="AD32" s="19">
        <v>140.56</v>
      </c>
      <c r="AE32" s="19">
        <v>11.74</v>
      </c>
      <c r="AF32" s="19"/>
      <c r="AG32" s="19"/>
      <c r="AH32" s="19"/>
      <c r="AI32" s="19">
        <v>0</v>
      </c>
      <c r="AJ32" s="19"/>
      <c r="AK32" s="19"/>
      <c r="AL32" s="19"/>
      <c r="AM32" s="19">
        <v>0</v>
      </c>
      <c r="AN32" s="19"/>
      <c r="AO32" s="19"/>
      <c r="AP32" s="19"/>
      <c r="AQ32" s="19">
        <v>0</v>
      </c>
      <c r="AR32" s="19">
        <v>204.2</v>
      </c>
      <c r="AS32" s="19">
        <v>201.95887999999999</v>
      </c>
      <c r="AT32" s="19">
        <v>203.79567</v>
      </c>
      <c r="AU32" s="19">
        <v>0.40433000000000002</v>
      </c>
      <c r="AV32" s="19">
        <v>205.6</v>
      </c>
      <c r="AW32" s="19">
        <v>201.95887999999999</v>
      </c>
      <c r="AX32" s="19">
        <v>203.79567</v>
      </c>
      <c r="AY32" s="19">
        <v>1.80433</v>
      </c>
      <c r="AZ32" s="19">
        <v>192.8</v>
      </c>
      <c r="BA32" s="19">
        <v>202.56536</v>
      </c>
      <c r="BB32" s="19">
        <v>204.40767</v>
      </c>
      <c r="BC32" s="19">
        <v>-11.607670000000001</v>
      </c>
      <c r="BD32" s="19">
        <v>210.8</v>
      </c>
      <c r="BE32" s="19">
        <v>207.04164</v>
      </c>
      <c r="BF32" s="19">
        <v>207.04164</v>
      </c>
      <c r="BG32" s="19">
        <v>3.7583600000000001</v>
      </c>
      <c r="BH32" s="19">
        <v>110</v>
      </c>
      <c r="BI32" s="19">
        <v>103.83168999999999</v>
      </c>
      <c r="BJ32" s="19">
        <v>103.8317</v>
      </c>
      <c r="BK32" s="19">
        <v>6.1683000000000003</v>
      </c>
      <c r="BL32" s="19">
        <v>137.9</v>
      </c>
      <c r="BM32" s="19">
        <v>139.33081999999999</v>
      </c>
      <c r="BN32" s="19">
        <v>72.835089999999994</v>
      </c>
      <c r="BO32" s="19">
        <v>65.064909999999998</v>
      </c>
      <c r="BP32" s="19">
        <v>3.2</v>
      </c>
      <c r="BQ32" s="19">
        <v>3.14351</v>
      </c>
      <c r="BR32" s="19">
        <v>3.14351</v>
      </c>
      <c r="BS32" s="19">
        <v>5.6489999999999999E-2</v>
      </c>
      <c r="BT32" s="19"/>
      <c r="BU32" s="19"/>
      <c r="BV32" s="19"/>
      <c r="BW32" s="19">
        <v>0</v>
      </c>
      <c r="BX32" s="19"/>
      <c r="BY32" s="19"/>
      <c r="BZ32" s="19"/>
      <c r="CA32" s="19">
        <v>0</v>
      </c>
      <c r="CB32" s="19"/>
      <c r="CC32" s="19"/>
      <c r="CD32" s="19"/>
      <c r="CE32" s="19">
        <v>0</v>
      </c>
      <c r="CF32" s="19"/>
      <c r="CG32" s="19"/>
      <c r="CH32" s="19"/>
      <c r="CI32" s="19">
        <v>0</v>
      </c>
      <c r="CJ32" s="19">
        <v>167.6</v>
      </c>
      <c r="CK32" s="19">
        <v>163.90777</v>
      </c>
      <c r="CL32" s="19">
        <v>163.90777</v>
      </c>
      <c r="CM32" s="19">
        <v>3.6922299999999999</v>
      </c>
      <c r="CN32" s="19">
        <v>8.1</v>
      </c>
      <c r="CO32" s="19">
        <v>5.1333399999999996</v>
      </c>
      <c r="CP32" s="19">
        <v>5.1333399999999996</v>
      </c>
      <c r="CQ32" s="19">
        <v>2.9666600000000001</v>
      </c>
      <c r="CR32" s="19">
        <v>6.2</v>
      </c>
      <c r="CS32" s="19">
        <v>2.8177599999999998</v>
      </c>
      <c r="CT32" s="19">
        <v>2.8177599999999998</v>
      </c>
      <c r="CU32" s="19">
        <v>3.3822399999999999</v>
      </c>
      <c r="CV32" s="19"/>
      <c r="CW32" s="19"/>
      <c r="CX32" s="19"/>
      <c r="CY32" s="19">
        <v>0</v>
      </c>
      <c r="CZ32" s="19">
        <v>6.6</v>
      </c>
      <c r="DA32" s="19">
        <v>6.8787000000000003</v>
      </c>
      <c r="DB32" s="19">
        <v>6.8787000000000003</v>
      </c>
      <c r="DC32" s="19">
        <v>-0.2787</v>
      </c>
      <c r="DD32" s="19">
        <v>13</v>
      </c>
      <c r="DE32" s="19">
        <v>6.1053800000000003</v>
      </c>
      <c r="DF32" s="19">
        <v>14.919370000000001</v>
      </c>
      <c r="DG32" s="19">
        <v>-1.91937</v>
      </c>
      <c r="DH32" s="19">
        <v>80.5</v>
      </c>
      <c r="DI32" s="19">
        <v>55.73695</v>
      </c>
      <c r="DJ32" s="19">
        <v>72.551050000000004</v>
      </c>
      <c r="DK32" s="19">
        <v>7.94895</v>
      </c>
      <c r="DL32" s="19"/>
      <c r="DM32" s="19"/>
      <c r="DN32" s="19"/>
      <c r="DO32" s="19">
        <v>0</v>
      </c>
      <c r="DP32" s="19"/>
      <c r="DQ32" s="19"/>
      <c r="DR32" s="19"/>
      <c r="DS32" s="19">
        <v>0</v>
      </c>
      <c r="DT32" s="19"/>
      <c r="DU32" s="19"/>
      <c r="DV32" s="19"/>
      <c r="DW32" s="19">
        <v>0</v>
      </c>
      <c r="DX32" s="19"/>
      <c r="DY32" s="19"/>
      <c r="DZ32" s="19"/>
      <c r="EA32" s="19">
        <v>0</v>
      </c>
      <c r="EB32" s="19">
        <v>74.099999999999994</v>
      </c>
      <c r="EC32" s="19">
        <v>66.66422</v>
      </c>
      <c r="ED32" s="19">
        <v>67.506320000000002</v>
      </c>
      <c r="EE32" s="19">
        <v>6.59368</v>
      </c>
      <c r="EF32" s="19">
        <v>158.4</v>
      </c>
      <c r="EG32" s="19">
        <v>114.59298</v>
      </c>
      <c r="EH32" s="19">
        <v>119.07514999999999</v>
      </c>
      <c r="EI32" s="19">
        <v>39.324849999999998</v>
      </c>
      <c r="EJ32" s="19"/>
      <c r="EK32" s="19"/>
      <c r="EL32" s="19"/>
      <c r="EM32" s="19">
        <v>0</v>
      </c>
      <c r="EN32" s="19"/>
      <c r="EO32" s="19"/>
      <c r="EP32" s="19"/>
      <c r="EQ32" s="19">
        <v>0</v>
      </c>
      <c r="ER32" s="19"/>
      <c r="ES32" s="19"/>
      <c r="ET32" s="19"/>
      <c r="EU32" s="19">
        <v>0</v>
      </c>
      <c r="EV32" s="19">
        <v>6.5</v>
      </c>
      <c r="EW32" s="19">
        <v>6.39</v>
      </c>
      <c r="EX32" s="19">
        <v>6.39</v>
      </c>
      <c r="EY32" s="19">
        <v>0.11</v>
      </c>
      <c r="EZ32" s="19">
        <v>228.7</v>
      </c>
      <c r="FA32" s="19">
        <v>228.19417000000001</v>
      </c>
      <c r="FB32" s="19">
        <v>153.05751000000001</v>
      </c>
      <c r="FC32" s="19">
        <v>75.642489999999995</v>
      </c>
      <c r="FD32" s="19">
        <v>41.7</v>
      </c>
      <c r="FE32" s="19">
        <v>38.794800000000002</v>
      </c>
      <c r="FF32" s="19">
        <v>38.794800000000002</v>
      </c>
      <c r="FG32" s="19">
        <v>2.9051999999999998</v>
      </c>
      <c r="FH32" s="19">
        <v>138.30000000000001</v>
      </c>
      <c r="FI32" s="19">
        <v>143.06854000000001</v>
      </c>
      <c r="FJ32" s="19">
        <v>112.01031999999999</v>
      </c>
      <c r="FK32" s="19">
        <v>26.289680000000001</v>
      </c>
      <c r="FL32" s="19">
        <v>25.7</v>
      </c>
      <c r="FM32" s="19">
        <v>19.99897</v>
      </c>
      <c r="FN32" s="19">
        <v>19.99897</v>
      </c>
      <c r="FO32" s="19">
        <v>5.7010300000000003</v>
      </c>
      <c r="FP32" s="19">
        <v>17.8</v>
      </c>
      <c r="FQ32" s="19">
        <v>19.192229999999999</v>
      </c>
      <c r="FR32" s="19">
        <v>19.192229999999999</v>
      </c>
      <c r="FS32" s="19">
        <v>-1.3922300000000001</v>
      </c>
      <c r="FT32" s="19">
        <v>12.2</v>
      </c>
      <c r="FU32" s="19">
        <v>11.165050000000001</v>
      </c>
      <c r="FV32" s="19">
        <v>11.165050000000001</v>
      </c>
      <c r="FW32" s="19">
        <v>1.03495</v>
      </c>
      <c r="FX32" s="19">
        <v>90.9</v>
      </c>
      <c r="FY32" s="19">
        <v>87.68835</v>
      </c>
      <c r="FZ32" s="19">
        <v>87.68835</v>
      </c>
      <c r="GA32" s="19">
        <v>3.2116500000000001</v>
      </c>
      <c r="GB32" s="19">
        <v>123.5</v>
      </c>
      <c r="GC32" s="19">
        <v>133.88659999999999</v>
      </c>
      <c r="GD32" s="19">
        <v>184.91498000000001</v>
      </c>
      <c r="GE32" s="19">
        <v>-61.41498</v>
      </c>
      <c r="GF32" s="19">
        <v>123.8</v>
      </c>
      <c r="GG32" s="19">
        <v>133.88659999999999</v>
      </c>
      <c r="GH32" s="19">
        <v>184.91498000000001</v>
      </c>
      <c r="GI32" s="19">
        <v>-61.114980000000003</v>
      </c>
      <c r="GJ32" s="19">
        <v>154.5</v>
      </c>
      <c r="GK32" s="19">
        <v>134.28865999999999</v>
      </c>
      <c r="GL32" s="19">
        <v>185.47028</v>
      </c>
      <c r="GM32" s="19">
        <v>-30.970279999999999</v>
      </c>
      <c r="GN32" s="19">
        <v>86.3</v>
      </c>
      <c r="GO32" s="19">
        <v>87.858310000000003</v>
      </c>
      <c r="GP32" s="19">
        <v>87.858310000000003</v>
      </c>
      <c r="GQ32" s="19">
        <v>-1.5583100000000001</v>
      </c>
      <c r="GR32" s="19">
        <v>7.4</v>
      </c>
      <c r="GS32" s="19">
        <v>7.5127800000000002</v>
      </c>
      <c r="GT32" s="19">
        <v>7.5127800000000002</v>
      </c>
      <c r="GU32" s="19">
        <v>-0.11278000000000001</v>
      </c>
      <c r="GV32" s="19">
        <v>8.4</v>
      </c>
      <c r="GW32" s="19">
        <v>7.8816100000000002</v>
      </c>
      <c r="GX32" s="19">
        <v>7.8816100000000002</v>
      </c>
      <c r="GY32" s="19">
        <v>0.51839000000000002</v>
      </c>
      <c r="GZ32" s="19">
        <v>25.7</v>
      </c>
      <c r="HA32" s="19">
        <v>26.11486</v>
      </c>
      <c r="HB32" s="19">
        <v>16.26173</v>
      </c>
      <c r="HC32" s="19">
        <v>9.4382699999999993</v>
      </c>
      <c r="HD32" s="19">
        <v>21.7</v>
      </c>
      <c r="HE32" s="19">
        <v>22.118220000000001</v>
      </c>
      <c r="HF32" s="19">
        <v>22.118220000000001</v>
      </c>
      <c r="HG32" s="19">
        <v>-0.41821999999999998</v>
      </c>
      <c r="HH32" s="19">
        <v>2</v>
      </c>
      <c r="HI32" s="19">
        <v>1.97359</v>
      </c>
      <c r="HJ32" s="19">
        <v>1.97359</v>
      </c>
      <c r="HK32" s="19">
        <v>2.6409999999999999E-2</v>
      </c>
      <c r="HL32" s="19"/>
      <c r="HM32" s="19"/>
      <c r="HN32" s="19"/>
      <c r="HO32" s="19">
        <v>0</v>
      </c>
      <c r="HP32" s="19">
        <v>118.4</v>
      </c>
      <c r="HQ32" s="19">
        <v>129.45366000000001</v>
      </c>
      <c r="HR32" s="19">
        <v>138.58976999999999</v>
      </c>
      <c r="HS32" s="19">
        <v>-20.189769999999999</v>
      </c>
      <c r="HT32" s="19"/>
      <c r="HU32" s="19"/>
      <c r="HV32" s="19"/>
      <c r="HW32" s="19">
        <v>0</v>
      </c>
      <c r="HX32" s="19"/>
      <c r="HY32" s="19"/>
      <c r="HZ32" s="19"/>
      <c r="IA32" s="19">
        <v>0</v>
      </c>
      <c r="IB32" s="19">
        <v>61.9</v>
      </c>
      <c r="IC32" s="19">
        <v>66.291409999999999</v>
      </c>
      <c r="ID32" s="19">
        <v>70.674940000000007</v>
      </c>
      <c r="IE32" s="19">
        <v>-8.7749400000000009</v>
      </c>
      <c r="IF32" s="19"/>
      <c r="IG32" s="19"/>
      <c r="IH32" s="19"/>
      <c r="II32" s="19">
        <v>0</v>
      </c>
      <c r="IJ32" s="19"/>
      <c r="IK32" s="19"/>
      <c r="IL32" s="19"/>
      <c r="IM32" s="19">
        <v>0</v>
      </c>
      <c r="IN32" s="19">
        <v>0</v>
      </c>
      <c r="IO32" s="19"/>
      <c r="IP32" s="19">
        <v>45.221359999999997</v>
      </c>
      <c r="IQ32" s="19">
        <v>-45.221359999999997</v>
      </c>
      <c r="IR32" s="19"/>
      <c r="IS32" s="19"/>
      <c r="IT32" s="19"/>
      <c r="IU32" s="19">
        <v>0</v>
      </c>
      <c r="IV32" s="19"/>
      <c r="IW32" s="19"/>
      <c r="IX32" s="19"/>
      <c r="IY32" s="19">
        <v>0</v>
      </c>
      <c r="IZ32" s="19"/>
      <c r="JA32" s="19"/>
      <c r="JB32" s="19"/>
      <c r="JC32" s="19">
        <v>0</v>
      </c>
      <c r="JD32" s="19">
        <v>128.1</v>
      </c>
      <c r="JE32" s="19">
        <v>132.70939999999999</v>
      </c>
      <c r="JF32" s="19">
        <v>74.539230000000003</v>
      </c>
      <c r="JG32" s="19">
        <v>53.560769999999998</v>
      </c>
      <c r="JH32" s="19">
        <v>105.4</v>
      </c>
      <c r="JI32" s="19">
        <v>96.082930000000005</v>
      </c>
      <c r="JJ32" s="19">
        <v>170.94</v>
      </c>
      <c r="JK32" s="19">
        <v>-65.540000000000006</v>
      </c>
      <c r="JL32" s="19">
        <v>105.4</v>
      </c>
      <c r="JM32" s="19">
        <v>96.082930000000005</v>
      </c>
      <c r="JN32" s="19">
        <v>170.94</v>
      </c>
      <c r="JO32" s="19">
        <v>-65.540000000000006</v>
      </c>
      <c r="JP32" s="19">
        <v>104.8</v>
      </c>
      <c r="JQ32" s="19">
        <v>96.082930000000005</v>
      </c>
      <c r="JR32" s="19">
        <v>170.94</v>
      </c>
      <c r="JS32" s="19">
        <v>-66.14</v>
      </c>
      <c r="JT32" s="19">
        <v>193.2</v>
      </c>
      <c r="JU32" s="19">
        <v>144.55721</v>
      </c>
      <c r="JV32" s="19">
        <v>257.18</v>
      </c>
      <c r="JW32" s="19">
        <v>-63.98</v>
      </c>
      <c r="JX32" s="19"/>
      <c r="JY32" s="19"/>
      <c r="JZ32" s="19"/>
      <c r="KA32" s="19">
        <v>0</v>
      </c>
      <c r="KB32" s="19"/>
      <c r="KC32" s="19"/>
      <c r="KD32" s="19"/>
      <c r="KE32" s="19">
        <v>0</v>
      </c>
      <c r="KF32" s="19"/>
      <c r="KG32" s="19"/>
      <c r="KH32" s="19"/>
      <c r="KI32" s="19">
        <v>0</v>
      </c>
      <c r="KJ32" s="19"/>
      <c r="KK32" s="19"/>
      <c r="KL32" s="19"/>
      <c r="KM32" s="19">
        <v>0</v>
      </c>
      <c r="KN32" s="19">
        <v>0</v>
      </c>
      <c r="KO32" s="19"/>
      <c r="KP32" s="19"/>
      <c r="KQ32" s="19">
        <v>0</v>
      </c>
      <c r="KR32" s="19"/>
      <c r="KS32" s="19"/>
      <c r="KT32" s="19"/>
      <c r="KU32" s="19">
        <v>0</v>
      </c>
      <c r="KV32" s="19"/>
      <c r="KW32" s="19"/>
      <c r="KX32" s="19"/>
      <c r="KY32" s="19">
        <v>0</v>
      </c>
      <c r="KZ32" s="19"/>
      <c r="LA32" s="19"/>
      <c r="LB32" s="19"/>
      <c r="LC32" s="19">
        <v>0</v>
      </c>
      <c r="LD32" s="19">
        <v>2.5</v>
      </c>
      <c r="LE32" s="19"/>
      <c r="LF32" s="19"/>
      <c r="LG32" s="19">
        <v>2.5</v>
      </c>
      <c r="LH32" s="19">
        <v>170.5</v>
      </c>
      <c r="LI32" s="19">
        <v>172.68375</v>
      </c>
      <c r="LJ32" s="19">
        <v>91.734219999999993</v>
      </c>
      <c r="LK32" s="19">
        <v>78.765780000000007</v>
      </c>
      <c r="LL32" s="19">
        <v>55.6</v>
      </c>
      <c r="LM32" s="19">
        <v>51.63073</v>
      </c>
      <c r="LN32" s="19">
        <v>94.286119999999997</v>
      </c>
      <c r="LO32" s="19">
        <v>-38.686120000000003</v>
      </c>
      <c r="LP32" s="19">
        <v>66.2</v>
      </c>
      <c r="LQ32" s="19">
        <v>67.133979999999994</v>
      </c>
      <c r="LR32" s="19">
        <v>67.133979999999994</v>
      </c>
      <c r="LS32" s="19">
        <v>-0.93398000000000003</v>
      </c>
      <c r="LT32" s="19">
        <v>73.900000000000006</v>
      </c>
      <c r="LU32" s="19">
        <v>54.35895</v>
      </c>
      <c r="LV32" s="19">
        <v>73.100939999999994</v>
      </c>
      <c r="LW32" s="19">
        <v>0.79905999999999999</v>
      </c>
      <c r="LX32" s="19">
        <v>28.6</v>
      </c>
      <c r="LY32" s="19">
        <v>29.951460000000001</v>
      </c>
      <c r="LZ32" s="19">
        <v>29.951460000000001</v>
      </c>
      <c r="MA32" s="19">
        <v>-1.3514600000000001</v>
      </c>
      <c r="MB32" s="19"/>
      <c r="MC32" s="19"/>
      <c r="MD32" s="19"/>
      <c r="ME32" s="19">
        <v>0</v>
      </c>
      <c r="MF32" s="19"/>
      <c r="MG32" s="19"/>
      <c r="MH32" s="19"/>
      <c r="MI32" s="19">
        <v>0</v>
      </c>
      <c r="MJ32" s="19"/>
      <c r="MK32" s="19"/>
      <c r="ML32" s="19"/>
      <c r="MM32" s="19">
        <v>0</v>
      </c>
      <c r="MN32" s="19"/>
      <c r="MO32" s="19"/>
      <c r="MP32" s="19"/>
      <c r="MQ32" s="19">
        <v>0</v>
      </c>
      <c r="MR32" s="19">
        <v>147.9</v>
      </c>
      <c r="MS32" s="19">
        <v>145.86798999999999</v>
      </c>
      <c r="MT32" s="19">
        <v>152.19413</v>
      </c>
      <c r="MU32" s="19">
        <v>-4.29413</v>
      </c>
      <c r="MV32" s="19">
        <v>69.099999999999994</v>
      </c>
      <c r="MW32" s="19">
        <v>73.153009999999995</v>
      </c>
      <c r="MX32" s="19">
        <v>76.325590000000005</v>
      </c>
      <c r="MY32" s="19">
        <v>-7.2255900000000004</v>
      </c>
      <c r="MZ32" s="19"/>
      <c r="NA32" s="19"/>
      <c r="NB32" s="19">
        <v>185</v>
      </c>
      <c r="NC32" s="19">
        <v>-185</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1.163</v>
      </c>
      <c r="OE32" s="19">
        <v>0.13700000000000001</v>
      </c>
      <c r="OF32" s="19">
        <v>116.3</v>
      </c>
      <c r="OG32" s="19">
        <v>107</v>
      </c>
      <c r="OH32" s="19">
        <v>96.21</v>
      </c>
      <c r="OI32" s="19">
        <v>20.09</v>
      </c>
      <c r="OJ32" s="19">
        <v>80.5</v>
      </c>
      <c r="OK32" s="19"/>
      <c r="OL32" s="19">
        <v>79.998000000000005</v>
      </c>
      <c r="OM32" s="19">
        <v>0.502</v>
      </c>
      <c r="ON32" s="19">
        <v>12.1</v>
      </c>
      <c r="OO32" s="19">
        <v>14.058999999999999</v>
      </c>
      <c r="OP32" s="19">
        <v>14.058999999999999</v>
      </c>
      <c r="OQ32" s="19">
        <v>-1.9590000000000001</v>
      </c>
      <c r="OR32" s="19">
        <v>0.5</v>
      </c>
      <c r="OS32" s="19"/>
      <c r="OT32" s="19">
        <v>0.4</v>
      </c>
      <c r="OU32" s="19">
        <v>0.1</v>
      </c>
      <c r="OV32" s="19"/>
      <c r="OW32" s="19"/>
      <c r="OX32" s="19"/>
      <c r="OY32" s="19">
        <v>0</v>
      </c>
      <c r="OZ32" s="19">
        <v>6.4</v>
      </c>
      <c r="PA32" s="19">
        <v>5</v>
      </c>
      <c r="PB32" s="19">
        <v>5</v>
      </c>
      <c r="PC32" s="19">
        <v>1.4</v>
      </c>
      <c r="PD32" s="19">
        <v>9.9</v>
      </c>
      <c r="PE32" s="19">
        <v>9</v>
      </c>
      <c r="PF32" s="19">
        <v>9</v>
      </c>
      <c r="PG32" s="19">
        <v>0.9</v>
      </c>
      <c r="PH32" s="19">
        <v>3.9</v>
      </c>
      <c r="PI32" s="19">
        <v>5.67</v>
      </c>
      <c r="PJ32" s="19">
        <v>5.67</v>
      </c>
      <c r="PK32" s="19">
        <v>-1.77</v>
      </c>
      <c r="PL32" s="19">
        <v>200.3</v>
      </c>
      <c r="PM32" s="19"/>
      <c r="PN32" s="19">
        <v>200</v>
      </c>
      <c r="PO32" s="19">
        <v>0.3</v>
      </c>
      <c r="PP32" s="19">
        <v>0.7</v>
      </c>
      <c r="PQ32" s="19">
        <v>0.4</v>
      </c>
      <c r="PR32" s="19">
        <v>0.4</v>
      </c>
      <c r="PS32" s="19">
        <v>0.3</v>
      </c>
      <c r="PT32" s="19">
        <v>1.9</v>
      </c>
      <c r="PU32" s="19">
        <v>1.88</v>
      </c>
      <c r="PV32" s="19">
        <v>1.88</v>
      </c>
      <c r="PW32" s="19">
        <v>0.02</v>
      </c>
      <c r="PX32" s="19">
        <v>4.9000000000000004</v>
      </c>
      <c r="PY32" s="19">
        <v>4.5</v>
      </c>
      <c r="PZ32" s="19">
        <v>4.5</v>
      </c>
      <c r="QA32" s="19">
        <v>0.4</v>
      </c>
      <c r="QB32" s="19">
        <v>20.2</v>
      </c>
      <c r="QC32" s="19">
        <v>14.56311</v>
      </c>
      <c r="QD32" s="19">
        <v>14.56311</v>
      </c>
      <c r="QE32" s="19">
        <v>5.6368900000000002</v>
      </c>
      <c r="QF32" s="19">
        <v>8</v>
      </c>
      <c r="QG32" s="19">
        <v>7</v>
      </c>
      <c r="QH32" s="19">
        <v>7</v>
      </c>
      <c r="QI32" s="19">
        <v>1</v>
      </c>
      <c r="QJ32" s="19">
        <v>4.2</v>
      </c>
      <c r="QK32" s="19">
        <v>7</v>
      </c>
      <c r="QL32" s="19">
        <v>7</v>
      </c>
      <c r="QM32" s="19">
        <v>-2.8</v>
      </c>
      <c r="QN32" s="19">
        <v>3.5</v>
      </c>
      <c r="QO32" s="19">
        <v>3.5</v>
      </c>
      <c r="QP32" s="19">
        <v>3.5</v>
      </c>
      <c r="QQ32" s="19">
        <v>0</v>
      </c>
      <c r="QR32" s="19">
        <v>18.5</v>
      </c>
      <c r="QS32" s="19">
        <v>17.864080000000001</v>
      </c>
      <c r="QT32" s="19">
        <v>17.864080000000001</v>
      </c>
      <c r="QU32" s="19">
        <v>0.63592000000000004</v>
      </c>
      <c r="QV32" s="19">
        <v>11</v>
      </c>
      <c r="QW32" s="19"/>
      <c r="QX32" s="19">
        <v>15.266999999999999</v>
      </c>
      <c r="QY32" s="19">
        <v>-4.2670000000000003</v>
      </c>
      <c r="QZ32" s="19">
        <v>13.7</v>
      </c>
      <c r="RA32" s="19"/>
      <c r="RB32" s="19">
        <v>18.542999999999999</v>
      </c>
      <c r="RC32" s="19">
        <v>-4.843</v>
      </c>
      <c r="RD32" s="19">
        <v>30.2</v>
      </c>
      <c r="RE32" s="19">
        <v>24.8</v>
      </c>
      <c r="RF32" s="19">
        <v>22.21</v>
      </c>
      <c r="RG32" s="19">
        <v>7.99</v>
      </c>
      <c r="RH32" s="19">
        <v>81.099999999999994</v>
      </c>
      <c r="RI32" s="19">
        <v>77.400000000000006</v>
      </c>
      <c r="RJ32" s="19">
        <v>72.37</v>
      </c>
      <c r="RK32" s="19">
        <v>8.73</v>
      </c>
      <c r="RL32" s="19">
        <v>19.2</v>
      </c>
      <c r="RM32" s="19"/>
      <c r="RN32" s="19">
        <v>18.43</v>
      </c>
      <c r="RO32" s="19">
        <v>0.77</v>
      </c>
      <c r="RP32" s="19">
        <v>3.3</v>
      </c>
      <c r="RQ32" s="19">
        <v>3.0510000000000002</v>
      </c>
      <c r="RR32" s="19">
        <v>3.0510000000000002</v>
      </c>
      <c r="RS32" s="19">
        <v>0.249</v>
      </c>
      <c r="RT32" s="19">
        <v>16.600000000000001</v>
      </c>
      <c r="RU32" s="19">
        <v>15.33372</v>
      </c>
      <c r="RV32" s="19">
        <v>16.347660000000001</v>
      </c>
      <c r="RW32" s="19">
        <v>0.25234000000000001</v>
      </c>
      <c r="RX32" s="19">
        <v>1.1000000000000001</v>
      </c>
      <c r="RY32" s="19">
        <v>1.1200000000000001</v>
      </c>
      <c r="RZ32" s="19">
        <v>1.1200000000000001</v>
      </c>
      <c r="SA32" s="19">
        <v>-0.02</v>
      </c>
      <c r="SB32" s="19">
        <v>0.4</v>
      </c>
      <c r="SC32" s="19">
        <v>0.4</v>
      </c>
      <c r="SD32" s="19">
        <v>0.4</v>
      </c>
      <c r="SE32" s="19">
        <v>0</v>
      </c>
      <c r="SF32" s="19">
        <v>9.9</v>
      </c>
      <c r="SG32" s="19">
        <v>6.9</v>
      </c>
      <c r="SH32" s="19">
        <v>6.9</v>
      </c>
      <c r="SI32" s="19">
        <v>3</v>
      </c>
      <c r="SJ32" s="19">
        <v>4.8</v>
      </c>
      <c r="SK32" s="19">
        <v>4.8</v>
      </c>
      <c r="SL32" s="19">
        <v>4.8</v>
      </c>
      <c r="SM32" s="19">
        <v>0</v>
      </c>
      <c r="SN32" s="19">
        <v>15.2</v>
      </c>
      <c r="SO32" s="19">
        <v>15.53398</v>
      </c>
      <c r="SP32" s="19">
        <v>15.53398</v>
      </c>
      <c r="SQ32" s="19">
        <v>-0.33398</v>
      </c>
      <c r="SR32" s="19">
        <v>20.2</v>
      </c>
      <c r="SS32" s="19">
        <v>19.417480000000001</v>
      </c>
      <c r="ST32" s="19">
        <v>19.417480000000001</v>
      </c>
      <c r="SU32" s="19">
        <v>0.78251999999999999</v>
      </c>
      <c r="SV32" s="19">
        <v>20</v>
      </c>
      <c r="SW32" s="19">
        <v>18.932040000000001</v>
      </c>
      <c r="SX32" s="19">
        <v>18.932040000000001</v>
      </c>
      <c r="SY32" s="19">
        <v>1.06796</v>
      </c>
      <c r="SZ32" s="19">
        <v>24.9</v>
      </c>
      <c r="TA32" s="19">
        <v>20.75</v>
      </c>
      <c r="TB32" s="19">
        <v>20.75</v>
      </c>
      <c r="TC32" s="19">
        <v>4.1500000000000004</v>
      </c>
      <c r="TD32" s="19">
        <v>78.2</v>
      </c>
      <c r="TE32" s="19">
        <v>72.834999999999994</v>
      </c>
      <c r="TF32" s="19">
        <v>72.834999999999994</v>
      </c>
      <c r="TG32" s="19">
        <v>5.3650000000000002</v>
      </c>
      <c r="TH32" s="19">
        <v>38.9</v>
      </c>
      <c r="TI32" s="19"/>
      <c r="TJ32" s="19">
        <v>38.28</v>
      </c>
      <c r="TK32" s="19">
        <v>0.62</v>
      </c>
      <c r="TL32" s="19"/>
      <c r="TM32" s="19">
        <v>70.599999999999994</v>
      </c>
      <c r="TN32" s="19">
        <v>66.001000000000005</v>
      </c>
      <c r="TO32" s="19">
        <v>-66.001000000000005</v>
      </c>
      <c r="TP32" s="19"/>
      <c r="TQ32" s="19">
        <v>79.8</v>
      </c>
      <c r="TR32" s="19">
        <v>77.096000000000004</v>
      </c>
      <c r="TS32" s="19">
        <v>-77.096000000000004</v>
      </c>
      <c r="TT32" s="19">
        <v>18.2</v>
      </c>
      <c r="TU32" s="19">
        <v>4.8600000000000003</v>
      </c>
      <c r="TV32" s="19">
        <v>4.8600000000000003</v>
      </c>
      <c r="TW32" s="19">
        <v>13.34</v>
      </c>
      <c r="TX32" s="19">
        <v>9.3000000000000007</v>
      </c>
      <c r="TY32" s="19">
        <v>8.4689999999999994</v>
      </c>
      <c r="TZ32" s="19">
        <v>8.4689999999999994</v>
      </c>
      <c r="UA32" s="19">
        <v>0.83099999999999996</v>
      </c>
      <c r="UB32" s="19">
        <v>12.3</v>
      </c>
      <c r="UC32" s="19">
        <v>8</v>
      </c>
      <c r="UD32" s="19">
        <v>8</v>
      </c>
      <c r="UE32" s="19">
        <v>4.3</v>
      </c>
      <c r="UF32" s="19">
        <v>3.3</v>
      </c>
      <c r="UG32" s="19">
        <v>2.5</v>
      </c>
      <c r="UH32" s="19">
        <v>2.5</v>
      </c>
      <c r="UI32" s="19">
        <v>0.8</v>
      </c>
      <c r="UJ32" s="19">
        <v>7.1</v>
      </c>
      <c r="UK32" s="19">
        <v>7.4</v>
      </c>
      <c r="UL32" s="19">
        <v>7.4</v>
      </c>
      <c r="UM32" s="19">
        <v>-0.3</v>
      </c>
      <c r="UN32" s="19">
        <v>9.5</v>
      </c>
      <c r="UO32" s="19">
        <v>8</v>
      </c>
      <c r="UP32" s="19">
        <v>8</v>
      </c>
      <c r="UQ32" s="19">
        <v>1.5</v>
      </c>
      <c r="UR32" s="19">
        <v>10</v>
      </c>
      <c r="US32" s="19">
        <v>8.5</v>
      </c>
      <c r="UT32" s="19">
        <v>8.5</v>
      </c>
      <c r="UU32" s="19">
        <v>1.5</v>
      </c>
      <c r="UV32" s="19">
        <v>10</v>
      </c>
      <c r="UW32" s="19">
        <v>8.6999999999999993</v>
      </c>
      <c r="UX32" s="19">
        <v>8.6999999999999993</v>
      </c>
      <c r="UY32" s="19">
        <v>1.3</v>
      </c>
      <c r="UZ32" s="19">
        <v>15.1</v>
      </c>
      <c r="VA32" s="19">
        <v>12.561</v>
      </c>
      <c r="VB32" s="19">
        <v>12.561</v>
      </c>
      <c r="VC32" s="19">
        <v>2.5390000000000001</v>
      </c>
      <c r="VD32" s="19">
        <v>253.2</v>
      </c>
      <c r="VE32" s="19"/>
      <c r="VF32" s="19">
        <v>240.649</v>
      </c>
      <c r="VG32" s="19">
        <v>12.551</v>
      </c>
      <c r="VH32" s="19">
        <v>18.7</v>
      </c>
      <c r="VI32" s="19"/>
      <c r="VJ32" s="19">
        <v>16.14</v>
      </c>
      <c r="VK32" s="19">
        <v>2.56</v>
      </c>
      <c r="VL32" s="19">
        <v>158.9</v>
      </c>
      <c r="VM32" s="19"/>
      <c r="VN32" s="19">
        <v>143.59399999999999</v>
      </c>
      <c r="VO32" s="19">
        <v>15.305999999999999</v>
      </c>
      <c r="VP32" s="19">
        <v>0.6</v>
      </c>
      <c r="VQ32" s="19">
        <v>0.6</v>
      </c>
      <c r="VR32" s="19">
        <v>0.6</v>
      </c>
      <c r="VS32" s="19">
        <v>0</v>
      </c>
      <c r="VT32" s="19">
        <v>30.4</v>
      </c>
      <c r="VU32" s="19">
        <v>78.400000000000006</v>
      </c>
      <c r="VV32" s="19">
        <v>57</v>
      </c>
      <c r="VW32" s="19">
        <v>-26.6</v>
      </c>
      <c r="VX32" s="19">
        <v>29</v>
      </c>
      <c r="VY32" s="19">
        <v>101.9</v>
      </c>
      <c r="VZ32" s="19">
        <v>67</v>
      </c>
      <c r="WA32" s="19">
        <v>-38</v>
      </c>
      <c r="WB32" s="19">
        <v>114.3</v>
      </c>
      <c r="WC32" s="19"/>
      <c r="WD32" s="19">
        <v>111.30800000000001</v>
      </c>
      <c r="WE32" s="19">
        <v>2.992</v>
      </c>
      <c r="WF32" s="19">
        <v>0</v>
      </c>
      <c r="WG32" s="19"/>
      <c r="WH32" s="19"/>
      <c r="WI32" s="19">
        <v>0</v>
      </c>
      <c r="WJ32" s="19">
        <v>2.4</v>
      </c>
      <c r="WK32" s="19">
        <v>2.4</v>
      </c>
      <c r="WL32" s="19">
        <v>2.4</v>
      </c>
      <c r="WM32" s="19">
        <v>0</v>
      </c>
      <c r="WN32" s="19">
        <v>2.4</v>
      </c>
      <c r="WO32" s="19">
        <v>1.2</v>
      </c>
      <c r="WP32" s="19">
        <v>1.2</v>
      </c>
      <c r="WQ32" s="19">
        <v>1.2</v>
      </c>
      <c r="WR32" s="19">
        <v>2.2999999999999998</v>
      </c>
      <c r="WS32" s="19">
        <v>2.8</v>
      </c>
      <c r="WT32" s="19">
        <v>2.8</v>
      </c>
      <c r="WU32" s="19">
        <v>-0.5</v>
      </c>
      <c r="WV32" s="19">
        <v>12.6</v>
      </c>
      <c r="WW32" s="19"/>
      <c r="WX32" s="19">
        <v>19.434000000000001</v>
      </c>
      <c r="WY32" s="19">
        <v>-6.8339999999999996</v>
      </c>
      <c r="WZ32" s="19">
        <v>7.3</v>
      </c>
      <c r="XA32" s="19">
        <v>7.4</v>
      </c>
      <c r="XB32" s="19">
        <v>7.4</v>
      </c>
      <c r="XC32" s="19">
        <v>-0.1</v>
      </c>
      <c r="XD32" s="19">
        <v>20</v>
      </c>
      <c r="XE32" s="19">
        <v>18.932040000000001</v>
      </c>
      <c r="XF32" s="19">
        <v>18.932040000000001</v>
      </c>
      <c r="XG32" s="19">
        <v>1.06796</v>
      </c>
      <c r="XH32" s="19">
        <v>9.4</v>
      </c>
      <c r="XI32" s="19">
        <v>10.7</v>
      </c>
      <c r="XJ32" s="19">
        <v>10.7</v>
      </c>
      <c r="XK32" s="19">
        <v>-1.3</v>
      </c>
      <c r="XL32" s="19">
        <v>27.4</v>
      </c>
      <c r="XM32" s="19">
        <v>29</v>
      </c>
      <c r="XN32" s="19">
        <v>29</v>
      </c>
      <c r="XO32" s="19">
        <v>-1.6</v>
      </c>
      <c r="XP32" s="19">
        <v>31.9</v>
      </c>
      <c r="XQ32" s="19">
        <v>29</v>
      </c>
      <c r="XR32" s="19">
        <v>29</v>
      </c>
      <c r="XS32" s="19">
        <v>2.9</v>
      </c>
      <c r="XT32" s="19">
        <v>15.5</v>
      </c>
      <c r="XU32" s="19">
        <v>14</v>
      </c>
      <c r="XV32" s="19">
        <v>14</v>
      </c>
      <c r="XW32" s="19">
        <v>1.5</v>
      </c>
      <c r="XX32" s="19">
        <v>19</v>
      </c>
      <c r="XY32" s="19">
        <v>19.652000000000001</v>
      </c>
      <c r="XZ32" s="19">
        <v>19.652000000000001</v>
      </c>
      <c r="YA32" s="19">
        <v>-0.65200000000000002</v>
      </c>
      <c r="YB32" s="19">
        <v>8.33</v>
      </c>
      <c r="YC32" s="19">
        <v>7.88</v>
      </c>
      <c r="YD32" s="19">
        <v>7.88</v>
      </c>
      <c r="YE32" s="19">
        <v>0.45</v>
      </c>
      <c r="YF32" s="19">
        <v>11</v>
      </c>
      <c r="YG32" s="19">
        <v>11</v>
      </c>
      <c r="YH32" s="19">
        <v>11</v>
      </c>
      <c r="YI32" s="19">
        <v>0</v>
      </c>
    </row>
    <row r="33" spans="1:659" ht="24" customHeight="1" x14ac:dyDescent="0.3">
      <c r="A33" s="1"/>
      <c r="B33" s="13" t="s">
        <v>83</v>
      </c>
      <c r="C33" s="13" t="s">
        <v>793</v>
      </c>
      <c r="D33" s="14">
        <v>86.7</v>
      </c>
      <c r="E33" s="14">
        <v>76.797830000000005</v>
      </c>
      <c r="F33" s="14">
        <v>66.395510000000002</v>
      </c>
      <c r="G33" s="14">
        <v>20.304490000000001</v>
      </c>
      <c r="H33" s="14">
        <v>599.29999999999995</v>
      </c>
      <c r="I33" s="14">
        <v>635.02584999999999</v>
      </c>
      <c r="J33" s="14">
        <v>635.02589999999998</v>
      </c>
      <c r="K33" s="14">
        <v>-35.725900000000003</v>
      </c>
      <c r="L33" s="14">
        <v>206.9</v>
      </c>
      <c r="M33" s="14">
        <v>206.58519999999999</v>
      </c>
      <c r="N33" s="14">
        <v>206.58520999999999</v>
      </c>
      <c r="O33" s="14">
        <v>0.31479000000000001</v>
      </c>
      <c r="P33" s="14">
        <v>0</v>
      </c>
      <c r="Q33" s="14"/>
      <c r="R33" s="14"/>
      <c r="S33" s="14">
        <v>0</v>
      </c>
      <c r="T33" s="14"/>
      <c r="U33" s="14"/>
      <c r="V33" s="14"/>
      <c r="W33" s="14">
        <v>0</v>
      </c>
      <c r="X33" s="14">
        <v>50.9</v>
      </c>
      <c r="Y33" s="14">
        <v>76.798159999999996</v>
      </c>
      <c r="Z33" s="14">
        <v>76.798159999999996</v>
      </c>
      <c r="AA33" s="14">
        <v>-25.898160000000001</v>
      </c>
      <c r="AB33" s="14">
        <v>155</v>
      </c>
      <c r="AC33" s="14">
        <v>140.56</v>
      </c>
      <c r="AD33" s="14">
        <v>140.56</v>
      </c>
      <c r="AE33" s="14">
        <v>14.44</v>
      </c>
      <c r="AF33" s="14"/>
      <c r="AG33" s="14"/>
      <c r="AH33" s="14"/>
      <c r="AI33" s="14">
        <v>0</v>
      </c>
      <c r="AJ33" s="14"/>
      <c r="AK33" s="14"/>
      <c r="AL33" s="14"/>
      <c r="AM33" s="14">
        <v>0</v>
      </c>
      <c r="AN33" s="14"/>
      <c r="AO33" s="14"/>
      <c r="AP33" s="14"/>
      <c r="AQ33" s="14">
        <v>0</v>
      </c>
      <c r="AR33" s="14">
        <v>204.3</v>
      </c>
      <c r="AS33" s="14">
        <v>203.32566</v>
      </c>
      <c r="AT33" s="14">
        <v>203.79567</v>
      </c>
      <c r="AU33" s="14">
        <v>0.50432999999999995</v>
      </c>
      <c r="AV33" s="14">
        <v>205.5</v>
      </c>
      <c r="AW33" s="14">
        <v>203.32566</v>
      </c>
      <c r="AX33" s="14">
        <v>203.79567</v>
      </c>
      <c r="AY33" s="14">
        <v>1.7043299999999999</v>
      </c>
      <c r="AZ33" s="14">
        <v>193.1</v>
      </c>
      <c r="BA33" s="14">
        <v>203.93625</v>
      </c>
      <c r="BB33" s="14">
        <v>204.40767</v>
      </c>
      <c r="BC33" s="14">
        <v>-11.30767</v>
      </c>
      <c r="BD33" s="14">
        <v>210.4</v>
      </c>
      <c r="BE33" s="14">
        <v>207.04164</v>
      </c>
      <c r="BF33" s="14">
        <v>207.04164</v>
      </c>
      <c r="BG33" s="14">
        <v>3.3583599999999998</v>
      </c>
      <c r="BH33" s="14">
        <v>110</v>
      </c>
      <c r="BI33" s="14">
        <v>103.83168999999999</v>
      </c>
      <c r="BJ33" s="14">
        <v>103.8317</v>
      </c>
      <c r="BK33" s="14">
        <v>6.1683000000000003</v>
      </c>
      <c r="BL33" s="14">
        <v>206.2</v>
      </c>
      <c r="BM33" s="14">
        <v>177.92028999999999</v>
      </c>
      <c r="BN33" s="14">
        <v>97.951009999999997</v>
      </c>
      <c r="BO33" s="14">
        <v>108.24899000000001</v>
      </c>
      <c r="BP33" s="14">
        <v>3.3</v>
      </c>
      <c r="BQ33" s="14">
        <v>3.14351</v>
      </c>
      <c r="BR33" s="14">
        <v>3.14351</v>
      </c>
      <c r="BS33" s="14">
        <v>0.15648999999999999</v>
      </c>
      <c r="BT33" s="14"/>
      <c r="BU33" s="14"/>
      <c r="BV33" s="14"/>
      <c r="BW33" s="14">
        <v>0</v>
      </c>
      <c r="BX33" s="14"/>
      <c r="BY33" s="14"/>
      <c r="BZ33" s="14"/>
      <c r="CA33" s="14">
        <v>0</v>
      </c>
      <c r="CB33" s="14"/>
      <c r="CC33" s="14"/>
      <c r="CD33" s="14"/>
      <c r="CE33" s="14">
        <v>0</v>
      </c>
      <c r="CF33" s="14"/>
      <c r="CG33" s="14"/>
      <c r="CH33" s="14"/>
      <c r="CI33" s="14">
        <v>0</v>
      </c>
      <c r="CJ33" s="14">
        <v>169.1</v>
      </c>
      <c r="CK33" s="14">
        <v>163.90777</v>
      </c>
      <c r="CL33" s="14">
        <v>163.90777</v>
      </c>
      <c r="CM33" s="14">
        <v>5.1922300000000003</v>
      </c>
      <c r="CN33" s="14">
        <v>8.3000000000000007</v>
      </c>
      <c r="CO33" s="14">
        <v>5.1333399999999996</v>
      </c>
      <c r="CP33" s="14">
        <v>5.1333399999999996</v>
      </c>
      <c r="CQ33" s="14">
        <v>3.1666599999999998</v>
      </c>
      <c r="CR33" s="14">
        <v>6.3</v>
      </c>
      <c r="CS33" s="14">
        <v>2.8177599999999998</v>
      </c>
      <c r="CT33" s="14">
        <v>2.8177599999999998</v>
      </c>
      <c r="CU33" s="14">
        <v>3.48224</v>
      </c>
      <c r="CV33" s="14"/>
      <c r="CW33" s="14"/>
      <c r="CX33" s="14"/>
      <c r="CY33" s="14">
        <v>0</v>
      </c>
      <c r="CZ33" s="14">
        <v>6.8</v>
      </c>
      <c r="DA33" s="14">
        <v>6.8787000000000003</v>
      </c>
      <c r="DB33" s="14">
        <v>6.8787000000000003</v>
      </c>
      <c r="DC33" s="14">
        <v>-7.8700000000000006E-2</v>
      </c>
      <c r="DD33" s="14">
        <v>13</v>
      </c>
      <c r="DE33" s="14">
        <v>14.919370000000001</v>
      </c>
      <c r="DF33" s="14">
        <v>14.919420000000001</v>
      </c>
      <c r="DG33" s="14">
        <v>-1.9194199999999999</v>
      </c>
      <c r="DH33" s="14">
        <v>81.5</v>
      </c>
      <c r="DI33" s="14">
        <v>70.918350000000004</v>
      </c>
      <c r="DJ33" s="14">
        <v>88.749719999999996</v>
      </c>
      <c r="DK33" s="14">
        <v>-7.2497199999999999</v>
      </c>
      <c r="DL33" s="14"/>
      <c r="DM33" s="14"/>
      <c r="DN33" s="14"/>
      <c r="DO33" s="14">
        <v>0</v>
      </c>
      <c r="DP33" s="14"/>
      <c r="DQ33" s="14"/>
      <c r="DR33" s="14"/>
      <c r="DS33" s="14">
        <v>0</v>
      </c>
      <c r="DT33" s="14"/>
      <c r="DU33" s="14"/>
      <c r="DV33" s="14"/>
      <c r="DW33" s="14">
        <v>0</v>
      </c>
      <c r="DX33" s="14"/>
      <c r="DY33" s="14"/>
      <c r="DZ33" s="14"/>
      <c r="EA33" s="14">
        <v>0</v>
      </c>
      <c r="EB33" s="14">
        <v>86.1</v>
      </c>
      <c r="EC33" s="14">
        <v>68.197320000000005</v>
      </c>
      <c r="ED33" s="14">
        <v>69.129779999999997</v>
      </c>
      <c r="EE33" s="14">
        <v>16.970220000000001</v>
      </c>
      <c r="EF33" s="14">
        <v>190.4</v>
      </c>
      <c r="EG33" s="14">
        <v>147.85588999999999</v>
      </c>
      <c r="EH33" s="14">
        <v>149.10353000000001</v>
      </c>
      <c r="EI33" s="14">
        <v>41.296469999999999</v>
      </c>
      <c r="EJ33" s="14"/>
      <c r="EK33" s="14"/>
      <c r="EL33" s="14"/>
      <c r="EM33" s="14">
        <v>0</v>
      </c>
      <c r="EN33" s="14"/>
      <c r="EO33" s="14"/>
      <c r="EP33" s="14"/>
      <c r="EQ33" s="14">
        <v>0</v>
      </c>
      <c r="ER33" s="14"/>
      <c r="ES33" s="14"/>
      <c r="ET33" s="14"/>
      <c r="EU33" s="14">
        <v>0</v>
      </c>
      <c r="EV33" s="14">
        <v>6.5</v>
      </c>
      <c r="EW33" s="14">
        <v>6.39</v>
      </c>
      <c r="EX33" s="14">
        <v>6.39</v>
      </c>
      <c r="EY33" s="14">
        <v>0.11</v>
      </c>
      <c r="EZ33" s="14">
        <v>231.2</v>
      </c>
      <c r="FA33" s="14">
        <v>228.19417000000001</v>
      </c>
      <c r="FB33" s="14">
        <v>157.10293999999999</v>
      </c>
      <c r="FC33" s="14">
        <v>74.097059999999999</v>
      </c>
      <c r="FD33" s="14">
        <v>41</v>
      </c>
      <c r="FE33" s="14">
        <v>38.794800000000002</v>
      </c>
      <c r="FF33" s="14">
        <v>38.794800000000002</v>
      </c>
      <c r="FG33" s="14">
        <v>2.2052</v>
      </c>
      <c r="FH33" s="14">
        <v>77.8</v>
      </c>
      <c r="FI33" s="14">
        <v>76.301130000000001</v>
      </c>
      <c r="FJ33" s="14">
        <v>97.93835</v>
      </c>
      <c r="FK33" s="14">
        <v>-20.138349999999999</v>
      </c>
      <c r="FL33" s="14">
        <v>24.6</v>
      </c>
      <c r="FM33" s="14">
        <v>19.99897</v>
      </c>
      <c r="FN33" s="14">
        <v>19.99897</v>
      </c>
      <c r="FO33" s="14">
        <v>4.6010299999999997</v>
      </c>
      <c r="FP33" s="14">
        <v>17.600000000000001</v>
      </c>
      <c r="FQ33" s="14">
        <v>19.192229999999999</v>
      </c>
      <c r="FR33" s="14">
        <v>19.192229999999999</v>
      </c>
      <c r="FS33" s="14">
        <v>-1.59223</v>
      </c>
      <c r="FT33" s="14">
        <v>12.2</v>
      </c>
      <c r="FU33" s="14">
        <v>11.165050000000001</v>
      </c>
      <c r="FV33" s="14">
        <v>11.165050000000001</v>
      </c>
      <c r="FW33" s="14">
        <v>1.03495</v>
      </c>
      <c r="FX33" s="14">
        <v>89.2</v>
      </c>
      <c r="FY33" s="14">
        <v>87.68835</v>
      </c>
      <c r="FZ33" s="14">
        <v>87.68835</v>
      </c>
      <c r="GA33" s="14">
        <v>1.5116499999999999</v>
      </c>
      <c r="GB33" s="14">
        <v>127.6</v>
      </c>
      <c r="GC33" s="14">
        <v>133.88659999999999</v>
      </c>
      <c r="GD33" s="14">
        <v>184.91498000000001</v>
      </c>
      <c r="GE33" s="14">
        <v>-57.314979999999998</v>
      </c>
      <c r="GF33" s="14">
        <v>127.8</v>
      </c>
      <c r="GG33" s="14">
        <v>133.88659999999999</v>
      </c>
      <c r="GH33" s="14">
        <v>184.91498000000001</v>
      </c>
      <c r="GI33" s="14">
        <v>-57.114980000000003</v>
      </c>
      <c r="GJ33" s="14">
        <v>155.69999999999999</v>
      </c>
      <c r="GK33" s="14">
        <v>134.28865999999999</v>
      </c>
      <c r="GL33" s="14">
        <v>185.47028</v>
      </c>
      <c r="GM33" s="14">
        <v>-29.77028</v>
      </c>
      <c r="GN33" s="14">
        <v>88.7</v>
      </c>
      <c r="GO33" s="14">
        <v>87.858310000000003</v>
      </c>
      <c r="GP33" s="14">
        <v>87.858310000000003</v>
      </c>
      <c r="GQ33" s="14">
        <v>0.84169000000000005</v>
      </c>
      <c r="GR33" s="14">
        <v>7.3</v>
      </c>
      <c r="GS33" s="14">
        <v>7.5127800000000002</v>
      </c>
      <c r="GT33" s="14">
        <v>7.5127800000000002</v>
      </c>
      <c r="GU33" s="14">
        <v>-0.21278</v>
      </c>
      <c r="GV33" s="14">
        <v>8.5</v>
      </c>
      <c r="GW33" s="14">
        <v>7.8816100000000002</v>
      </c>
      <c r="GX33" s="14">
        <v>7.8816100000000002</v>
      </c>
      <c r="GY33" s="14">
        <v>0.61839</v>
      </c>
      <c r="GZ33" s="14">
        <v>33.1</v>
      </c>
      <c r="HA33" s="14">
        <v>32.882019999999997</v>
      </c>
      <c r="HB33" s="14"/>
      <c r="HC33" s="14">
        <v>33.1</v>
      </c>
      <c r="HD33" s="14">
        <v>22</v>
      </c>
      <c r="HE33" s="14">
        <v>22.118220000000001</v>
      </c>
      <c r="HF33" s="14">
        <v>22.118220000000001</v>
      </c>
      <c r="HG33" s="14">
        <v>-0.11822000000000001</v>
      </c>
      <c r="HH33" s="14">
        <v>2</v>
      </c>
      <c r="HI33" s="14">
        <v>1.97359</v>
      </c>
      <c r="HJ33" s="14">
        <v>1.97359</v>
      </c>
      <c r="HK33" s="14">
        <v>2.6409999999999999E-2</v>
      </c>
      <c r="HL33" s="14"/>
      <c r="HM33" s="14"/>
      <c r="HN33" s="14"/>
      <c r="HO33" s="14">
        <v>0</v>
      </c>
      <c r="HP33" s="14">
        <v>136.19999999999999</v>
      </c>
      <c r="HQ33" s="14">
        <v>133.19795999999999</v>
      </c>
      <c r="HR33" s="14">
        <v>141.00046</v>
      </c>
      <c r="HS33" s="14">
        <v>-4.8004600000000002</v>
      </c>
      <c r="HT33" s="14"/>
      <c r="HU33" s="14"/>
      <c r="HV33" s="14"/>
      <c r="HW33" s="14">
        <v>0</v>
      </c>
      <c r="HX33" s="14"/>
      <c r="HY33" s="14"/>
      <c r="HZ33" s="14"/>
      <c r="IA33" s="14">
        <v>0</v>
      </c>
      <c r="IB33" s="14">
        <v>52</v>
      </c>
      <c r="IC33" s="14">
        <v>72.07338</v>
      </c>
      <c r="ID33" s="14">
        <v>75.813400000000001</v>
      </c>
      <c r="IE33" s="14">
        <v>-23.813400000000001</v>
      </c>
      <c r="IF33" s="14"/>
      <c r="IG33" s="14"/>
      <c r="IH33" s="14"/>
      <c r="II33" s="14">
        <v>0</v>
      </c>
      <c r="IJ33" s="14"/>
      <c r="IK33" s="14"/>
      <c r="IL33" s="14"/>
      <c r="IM33" s="14">
        <v>0</v>
      </c>
      <c r="IN33" s="14">
        <v>0</v>
      </c>
      <c r="IO33" s="14"/>
      <c r="IP33" s="14">
        <v>45.221359999999997</v>
      </c>
      <c r="IQ33" s="14">
        <v>-45.221359999999997</v>
      </c>
      <c r="IR33" s="14"/>
      <c r="IS33" s="14"/>
      <c r="IT33" s="14"/>
      <c r="IU33" s="14">
        <v>0</v>
      </c>
      <c r="IV33" s="14"/>
      <c r="IW33" s="14"/>
      <c r="IX33" s="14"/>
      <c r="IY33" s="14">
        <v>0</v>
      </c>
      <c r="IZ33" s="14"/>
      <c r="JA33" s="14"/>
      <c r="JB33" s="14"/>
      <c r="JC33" s="14">
        <v>0</v>
      </c>
      <c r="JD33" s="14">
        <v>129.4</v>
      </c>
      <c r="JE33" s="14">
        <v>132.70939999999999</v>
      </c>
      <c r="JF33" s="14">
        <v>74.539230000000003</v>
      </c>
      <c r="JG33" s="14">
        <v>54.860770000000002</v>
      </c>
      <c r="JH33" s="14">
        <v>114.5</v>
      </c>
      <c r="JI33" s="14">
        <v>96.082930000000005</v>
      </c>
      <c r="JJ33" s="14">
        <v>170.94</v>
      </c>
      <c r="JK33" s="14">
        <v>-56.44</v>
      </c>
      <c r="JL33" s="14">
        <v>114.2</v>
      </c>
      <c r="JM33" s="14">
        <v>96.082930000000005</v>
      </c>
      <c r="JN33" s="14">
        <v>170.94</v>
      </c>
      <c r="JO33" s="14">
        <v>-56.74</v>
      </c>
      <c r="JP33" s="14">
        <v>113.2</v>
      </c>
      <c r="JQ33" s="14">
        <v>96.082930000000005</v>
      </c>
      <c r="JR33" s="14">
        <v>170.94</v>
      </c>
      <c r="JS33" s="14">
        <v>-57.74</v>
      </c>
      <c r="JT33" s="14">
        <v>190.3</v>
      </c>
      <c r="JU33" s="14">
        <v>144.55721</v>
      </c>
      <c r="JV33" s="14">
        <v>257.18</v>
      </c>
      <c r="JW33" s="14">
        <v>-66.88</v>
      </c>
      <c r="JX33" s="14"/>
      <c r="JY33" s="14"/>
      <c r="JZ33" s="14"/>
      <c r="KA33" s="14">
        <v>0</v>
      </c>
      <c r="KB33" s="14"/>
      <c r="KC33" s="14"/>
      <c r="KD33" s="14"/>
      <c r="KE33" s="14">
        <v>0</v>
      </c>
      <c r="KF33" s="14"/>
      <c r="KG33" s="14"/>
      <c r="KH33" s="14"/>
      <c r="KI33" s="14">
        <v>0</v>
      </c>
      <c r="KJ33" s="14"/>
      <c r="KK33" s="14"/>
      <c r="KL33" s="14"/>
      <c r="KM33" s="14">
        <v>0</v>
      </c>
      <c r="KN33" s="14">
        <v>0</v>
      </c>
      <c r="KO33" s="14"/>
      <c r="KP33" s="14"/>
      <c r="KQ33" s="14">
        <v>0</v>
      </c>
      <c r="KR33" s="14"/>
      <c r="KS33" s="14"/>
      <c r="KT33" s="14"/>
      <c r="KU33" s="14">
        <v>0</v>
      </c>
      <c r="KV33" s="14"/>
      <c r="KW33" s="14"/>
      <c r="KX33" s="14"/>
      <c r="KY33" s="14">
        <v>0</v>
      </c>
      <c r="KZ33" s="14"/>
      <c r="LA33" s="14"/>
      <c r="LB33" s="14"/>
      <c r="LC33" s="14">
        <v>0</v>
      </c>
      <c r="LD33" s="14">
        <v>2.5</v>
      </c>
      <c r="LE33" s="14"/>
      <c r="LF33" s="14"/>
      <c r="LG33" s="14">
        <v>2.5</v>
      </c>
      <c r="LH33" s="14">
        <v>126.4</v>
      </c>
      <c r="LI33" s="14">
        <v>184.41046</v>
      </c>
      <c r="LJ33" s="14">
        <v>100.62444000000001</v>
      </c>
      <c r="LK33" s="14">
        <v>25.775559999999999</v>
      </c>
      <c r="LL33" s="14">
        <v>103.9</v>
      </c>
      <c r="LM33" s="14">
        <v>54.941859999999998</v>
      </c>
      <c r="LN33" s="14">
        <v>100.62119</v>
      </c>
      <c r="LO33" s="14">
        <v>3.27881</v>
      </c>
      <c r="LP33" s="14">
        <v>67.2</v>
      </c>
      <c r="LQ33" s="14">
        <v>67.133979999999994</v>
      </c>
      <c r="LR33" s="14">
        <v>67.133979999999994</v>
      </c>
      <c r="LS33" s="14">
        <v>6.6019999999999995E-2</v>
      </c>
      <c r="LT33" s="14">
        <v>74.3</v>
      </c>
      <c r="LU33" s="14">
        <v>57.622660000000003</v>
      </c>
      <c r="LV33" s="14">
        <v>73.70523</v>
      </c>
      <c r="LW33" s="14">
        <v>0.59477000000000002</v>
      </c>
      <c r="LX33" s="14">
        <v>29.2</v>
      </c>
      <c r="LY33" s="14">
        <v>29.951460000000001</v>
      </c>
      <c r="LZ33" s="14">
        <v>29.951460000000001</v>
      </c>
      <c r="MA33" s="14">
        <v>-0.75146000000000002</v>
      </c>
      <c r="MB33" s="14"/>
      <c r="MC33" s="14"/>
      <c r="MD33" s="14"/>
      <c r="ME33" s="14">
        <v>0</v>
      </c>
      <c r="MF33" s="14"/>
      <c r="MG33" s="14"/>
      <c r="MH33" s="14"/>
      <c r="MI33" s="14">
        <v>0</v>
      </c>
      <c r="MJ33" s="14"/>
      <c r="MK33" s="14"/>
      <c r="ML33" s="14"/>
      <c r="MM33" s="14">
        <v>0</v>
      </c>
      <c r="MN33" s="14"/>
      <c r="MO33" s="14"/>
      <c r="MP33" s="14"/>
      <c r="MQ33" s="14">
        <v>0</v>
      </c>
      <c r="MR33" s="14">
        <v>147.4</v>
      </c>
      <c r="MS33" s="14">
        <v>145.86798999999999</v>
      </c>
      <c r="MT33" s="14">
        <v>152.19414</v>
      </c>
      <c r="MU33" s="14">
        <v>-4.7941399999999996</v>
      </c>
      <c r="MV33" s="14">
        <v>69.2</v>
      </c>
      <c r="MW33" s="14">
        <v>73.153009999999995</v>
      </c>
      <c r="MX33" s="14">
        <v>76.325590000000005</v>
      </c>
      <c r="MY33" s="14">
        <v>-7.1255899999999999</v>
      </c>
      <c r="MZ33" s="14"/>
      <c r="NA33" s="14"/>
      <c r="NB33" s="14">
        <v>185</v>
      </c>
      <c r="NC33" s="14">
        <v>-185</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1.153</v>
      </c>
      <c r="OE33" s="14">
        <v>0.14699999999999999</v>
      </c>
      <c r="OF33" s="14">
        <v>115.3</v>
      </c>
      <c r="OG33" s="14">
        <v>106.6</v>
      </c>
      <c r="OH33" s="14">
        <v>97.08</v>
      </c>
      <c r="OI33" s="14">
        <v>18.22</v>
      </c>
      <c r="OJ33" s="14">
        <v>80.5</v>
      </c>
      <c r="OK33" s="14"/>
      <c r="OL33" s="14">
        <v>79.998999999999995</v>
      </c>
      <c r="OM33" s="14">
        <v>0.501</v>
      </c>
      <c r="ON33" s="14">
        <v>13.4</v>
      </c>
      <c r="OO33" s="14">
        <v>13.744999999999999</v>
      </c>
      <c r="OP33" s="14">
        <v>13.744999999999999</v>
      </c>
      <c r="OQ33" s="14">
        <v>-0.34499999999999997</v>
      </c>
      <c r="OR33" s="14">
        <v>0.4</v>
      </c>
      <c r="OS33" s="14"/>
      <c r="OT33" s="14">
        <v>0.4</v>
      </c>
      <c r="OU33" s="14">
        <v>0</v>
      </c>
      <c r="OV33" s="14"/>
      <c r="OW33" s="14"/>
      <c r="OX33" s="14"/>
      <c r="OY33" s="14">
        <v>0</v>
      </c>
      <c r="OZ33" s="14">
        <v>6.6</v>
      </c>
      <c r="PA33" s="14">
        <v>5</v>
      </c>
      <c r="PB33" s="14">
        <v>5</v>
      </c>
      <c r="PC33" s="14">
        <v>1.6</v>
      </c>
      <c r="PD33" s="14">
        <v>9.9</v>
      </c>
      <c r="PE33" s="14">
        <v>9</v>
      </c>
      <c r="PF33" s="14">
        <v>9</v>
      </c>
      <c r="PG33" s="14">
        <v>0.9</v>
      </c>
      <c r="PH33" s="14">
        <v>4</v>
      </c>
      <c r="PI33" s="14">
        <v>5.67</v>
      </c>
      <c r="PJ33" s="14">
        <v>5.67</v>
      </c>
      <c r="PK33" s="14">
        <v>-1.67</v>
      </c>
      <c r="PL33" s="14">
        <v>125</v>
      </c>
      <c r="PM33" s="14"/>
      <c r="PN33" s="14">
        <v>100</v>
      </c>
      <c r="PO33" s="14">
        <v>25</v>
      </c>
      <c r="PP33" s="14">
        <v>0.7</v>
      </c>
      <c r="PQ33" s="14">
        <v>0.4</v>
      </c>
      <c r="PR33" s="14">
        <v>0.4</v>
      </c>
      <c r="PS33" s="14">
        <v>0.3</v>
      </c>
      <c r="PT33" s="14">
        <v>1.9</v>
      </c>
      <c r="PU33" s="14">
        <v>1.88</v>
      </c>
      <c r="PV33" s="14">
        <v>1.88</v>
      </c>
      <c r="PW33" s="14">
        <v>0.02</v>
      </c>
      <c r="PX33" s="14">
        <v>4.9000000000000004</v>
      </c>
      <c r="PY33" s="14">
        <v>4.5</v>
      </c>
      <c r="PZ33" s="14">
        <v>4.5</v>
      </c>
      <c r="QA33" s="14">
        <v>0.4</v>
      </c>
      <c r="QB33" s="14">
        <v>20.7</v>
      </c>
      <c r="QC33" s="14">
        <v>14.56311</v>
      </c>
      <c r="QD33" s="14">
        <v>14.56311</v>
      </c>
      <c r="QE33" s="14">
        <v>6.1368900000000002</v>
      </c>
      <c r="QF33" s="14">
        <v>7.6</v>
      </c>
      <c r="QG33" s="14">
        <v>7</v>
      </c>
      <c r="QH33" s="14">
        <v>7</v>
      </c>
      <c r="QI33" s="14">
        <v>0.6</v>
      </c>
      <c r="QJ33" s="14">
        <v>4.2</v>
      </c>
      <c r="QK33" s="14">
        <v>7</v>
      </c>
      <c r="QL33" s="14">
        <v>7</v>
      </c>
      <c r="QM33" s="14">
        <v>-2.8</v>
      </c>
      <c r="QN33" s="14">
        <v>3.5</v>
      </c>
      <c r="QO33" s="14">
        <v>3.5</v>
      </c>
      <c r="QP33" s="14">
        <v>3.5</v>
      </c>
      <c r="QQ33" s="14">
        <v>0</v>
      </c>
      <c r="QR33" s="14">
        <v>18.5</v>
      </c>
      <c r="QS33" s="14">
        <v>17.864080000000001</v>
      </c>
      <c r="QT33" s="14">
        <v>17.864080000000001</v>
      </c>
      <c r="QU33" s="14">
        <v>0.63592000000000004</v>
      </c>
      <c r="QV33" s="14">
        <v>13.3</v>
      </c>
      <c r="QW33" s="14"/>
      <c r="QX33" s="14">
        <v>15.289</v>
      </c>
      <c r="QY33" s="14">
        <v>-1.9890000000000001</v>
      </c>
      <c r="QZ33" s="14">
        <v>16.5</v>
      </c>
      <c r="RA33" s="14"/>
      <c r="RB33" s="14">
        <v>18.596</v>
      </c>
      <c r="RC33" s="14">
        <v>-2.0960000000000001</v>
      </c>
      <c r="RD33" s="14">
        <v>29.7</v>
      </c>
      <c r="RE33" s="14">
        <v>25.1</v>
      </c>
      <c r="RF33" s="14">
        <v>22.22</v>
      </c>
      <c r="RG33" s="14">
        <v>7.48</v>
      </c>
      <c r="RH33" s="14">
        <v>84</v>
      </c>
      <c r="RI33" s="14">
        <v>78.3</v>
      </c>
      <c r="RJ33" s="14">
        <v>73.31</v>
      </c>
      <c r="RK33" s="14">
        <v>10.69</v>
      </c>
      <c r="RL33" s="14">
        <v>16.5</v>
      </c>
      <c r="RM33" s="14"/>
      <c r="RN33" s="14">
        <v>17.969000000000001</v>
      </c>
      <c r="RO33" s="14">
        <v>-1.4690000000000001</v>
      </c>
      <c r="RP33" s="14">
        <v>3.4</v>
      </c>
      <c r="RQ33" s="14">
        <v>3.0510000000000002</v>
      </c>
      <c r="RR33" s="14">
        <v>3.0510000000000002</v>
      </c>
      <c r="RS33" s="14">
        <v>0.34899999999999998</v>
      </c>
      <c r="RT33" s="14">
        <v>16.3</v>
      </c>
      <c r="RU33" s="14">
        <v>16.671130000000002</v>
      </c>
      <c r="RV33" s="14">
        <v>17.53623</v>
      </c>
      <c r="RW33" s="14">
        <v>-1.2362299999999999</v>
      </c>
      <c r="RX33" s="14">
        <v>1.1000000000000001</v>
      </c>
      <c r="RY33" s="14">
        <v>1.1200000000000001</v>
      </c>
      <c r="RZ33" s="14">
        <v>1.1200000000000001</v>
      </c>
      <c r="SA33" s="14">
        <v>-0.02</v>
      </c>
      <c r="SB33" s="14">
        <v>0.4</v>
      </c>
      <c r="SC33" s="14">
        <v>0.4</v>
      </c>
      <c r="SD33" s="14">
        <v>0.4</v>
      </c>
      <c r="SE33" s="14">
        <v>0</v>
      </c>
      <c r="SF33" s="14">
        <v>9.9</v>
      </c>
      <c r="SG33" s="14">
        <v>6.9</v>
      </c>
      <c r="SH33" s="14">
        <v>6.9</v>
      </c>
      <c r="SI33" s="14">
        <v>3</v>
      </c>
      <c r="SJ33" s="14">
        <v>4.9000000000000004</v>
      </c>
      <c r="SK33" s="14">
        <v>4.8</v>
      </c>
      <c r="SL33" s="14">
        <v>4.8</v>
      </c>
      <c r="SM33" s="14">
        <v>0.1</v>
      </c>
      <c r="SN33" s="14">
        <v>15.2</v>
      </c>
      <c r="SO33" s="14">
        <v>15.53398</v>
      </c>
      <c r="SP33" s="14">
        <v>15.53398</v>
      </c>
      <c r="SQ33" s="14">
        <v>-0.33398</v>
      </c>
      <c r="SR33" s="14">
        <v>20.3</v>
      </c>
      <c r="SS33" s="14">
        <v>19.417480000000001</v>
      </c>
      <c r="ST33" s="14">
        <v>19.417480000000001</v>
      </c>
      <c r="SU33" s="14">
        <v>0.88251999999999997</v>
      </c>
      <c r="SV33" s="14">
        <v>20</v>
      </c>
      <c r="SW33" s="14">
        <v>18.932040000000001</v>
      </c>
      <c r="SX33" s="14">
        <v>18.932040000000001</v>
      </c>
      <c r="SY33" s="14">
        <v>1.06796</v>
      </c>
      <c r="SZ33" s="14">
        <v>26.1</v>
      </c>
      <c r="TA33" s="14">
        <v>21.061</v>
      </c>
      <c r="TB33" s="14">
        <v>21.061</v>
      </c>
      <c r="TC33" s="14">
        <v>5.0389999999999997</v>
      </c>
      <c r="TD33" s="14">
        <v>80.400000000000006</v>
      </c>
      <c r="TE33" s="14">
        <v>72.763000000000005</v>
      </c>
      <c r="TF33" s="14">
        <v>72.763000000000005</v>
      </c>
      <c r="TG33" s="14">
        <v>7.6369999999999996</v>
      </c>
      <c r="TH33" s="14">
        <v>38.1</v>
      </c>
      <c r="TI33" s="14"/>
      <c r="TJ33" s="14">
        <v>38.107999999999997</v>
      </c>
      <c r="TK33" s="14">
        <v>-8.0000000000000002E-3</v>
      </c>
      <c r="TL33" s="14"/>
      <c r="TM33" s="14">
        <v>71.8</v>
      </c>
      <c r="TN33" s="14">
        <v>67.769000000000005</v>
      </c>
      <c r="TO33" s="14">
        <v>-67.769000000000005</v>
      </c>
      <c r="TP33" s="14"/>
      <c r="TQ33" s="14">
        <v>79.099999999999994</v>
      </c>
      <c r="TR33" s="14">
        <v>76.790999999999997</v>
      </c>
      <c r="TS33" s="14">
        <v>-76.790999999999997</v>
      </c>
      <c r="TT33" s="14">
        <v>17.600000000000001</v>
      </c>
      <c r="TU33" s="14">
        <v>5.0170000000000003</v>
      </c>
      <c r="TV33" s="14">
        <v>5.0170000000000003</v>
      </c>
      <c r="TW33" s="14">
        <v>12.583</v>
      </c>
      <c r="TX33" s="14">
        <v>9.1</v>
      </c>
      <c r="TY33" s="14">
        <v>8.7609999999999992</v>
      </c>
      <c r="TZ33" s="14">
        <v>8.7609999999999992</v>
      </c>
      <c r="UA33" s="14">
        <v>0.33900000000000002</v>
      </c>
      <c r="UB33" s="14">
        <v>12.3</v>
      </c>
      <c r="UC33" s="14">
        <v>8</v>
      </c>
      <c r="UD33" s="14">
        <v>8</v>
      </c>
      <c r="UE33" s="14">
        <v>4.3</v>
      </c>
      <c r="UF33" s="14">
        <v>3.3</v>
      </c>
      <c r="UG33" s="14">
        <v>2.5</v>
      </c>
      <c r="UH33" s="14">
        <v>2.5</v>
      </c>
      <c r="UI33" s="14">
        <v>0.8</v>
      </c>
      <c r="UJ33" s="14">
        <v>7.1</v>
      </c>
      <c r="UK33" s="14">
        <v>7.4</v>
      </c>
      <c r="UL33" s="14">
        <v>7.4</v>
      </c>
      <c r="UM33" s="14">
        <v>-0.3</v>
      </c>
      <c r="UN33" s="14">
        <v>11.5</v>
      </c>
      <c r="UO33" s="14">
        <v>8</v>
      </c>
      <c r="UP33" s="14">
        <v>8</v>
      </c>
      <c r="UQ33" s="14">
        <v>3.5</v>
      </c>
      <c r="UR33" s="14">
        <v>10</v>
      </c>
      <c r="US33" s="14">
        <v>8.5</v>
      </c>
      <c r="UT33" s="14">
        <v>8.5</v>
      </c>
      <c r="UU33" s="14">
        <v>1.5</v>
      </c>
      <c r="UV33" s="14">
        <v>10</v>
      </c>
      <c r="UW33" s="14">
        <v>8.6999999999999993</v>
      </c>
      <c r="UX33" s="14">
        <v>8.6999999999999993</v>
      </c>
      <c r="UY33" s="14">
        <v>1.3</v>
      </c>
      <c r="UZ33" s="14">
        <v>14.7</v>
      </c>
      <c r="VA33" s="14">
        <v>12.082000000000001</v>
      </c>
      <c r="VB33" s="14">
        <v>12.082000000000001</v>
      </c>
      <c r="VC33" s="14">
        <v>2.6179999999999999</v>
      </c>
      <c r="VD33" s="14">
        <v>253</v>
      </c>
      <c r="VE33" s="14"/>
      <c r="VF33" s="14">
        <v>237.90899999999999</v>
      </c>
      <c r="VG33" s="14">
        <v>15.090999999999999</v>
      </c>
      <c r="VH33" s="14">
        <v>18.600000000000001</v>
      </c>
      <c r="VI33" s="14"/>
      <c r="VJ33" s="14">
        <v>15.872</v>
      </c>
      <c r="VK33" s="14">
        <v>2.7280000000000002</v>
      </c>
      <c r="VL33" s="14">
        <v>68.400000000000006</v>
      </c>
      <c r="VM33" s="14"/>
      <c r="VN33" s="14">
        <v>144.09899999999999</v>
      </c>
      <c r="VO33" s="14">
        <v>-75.698999999999998</v>
      </c>
      <c r="VP33" s="14">
        <v>0.6</v>
      </c>
      <c r="VQ33" s="14">
        <v>0.6</v>
      </c>
      <c r="VR33" s="14">
        <v>0.6</v>
      </c>
      <c r="VS33" s="14">
        <v>0</v>
      </c>
      <c r="VT33" s="14">
        <v>49.5</v>
      </c>
      <c r="VU33" s="14">
        <v>88.3</v>
      </c>
      <c r="VV33" s="14">
        <v>66</v>
      </c>
      <c r="VW33" s="14">
        <v>-16.5</v>
      </c>
      <c r="VX33" s="14">
        <v>54.9</v>
      </c>
      <c r="VY33" s="14">
        <v>111.6</v>
      </c>
      <c r="VZ33" s="14">
        <v>75</v>
      </c>
      <c r="WA33" s="14">
        <v>-20.100000000000001</v>
      </c>
      <c r="WB33" s="14">
        <v>48</v>
      </c>
      <c r="WC33" s="14"/>
      <c r="WD33" s="14">
        <v>111.209</v>
      </c>
      <c r="WE33" s="14">
        <v>-63.209000000000003</v>
      </c>
      <c r="WF33" s="14">
        <v>0</v>
      </c>
      <c r="WG33" s="14"/>
      <c r="WH33" s="14"/>
      <c r="WI33" s="14">
        <v>0</v>
      </c>
      <c r="WJ33" s="14">
        <v>2.4</v>
      </c>
      <c r="WK33" s="14">
        <v>2.4</v>
      </c>
      <c r="WL33" s="14">
        <v>2.4</v>
      </c>
      <c r="WM33" s="14">
        <v>0</v>
      </c>
      <c r="WN33" s="14">
        <v>2.4</v>
      </c>
      <c r="WO33" s="14">
        <v>1.2</v>
      </c>
      <c r="WP33" s="14">
        <v>1.2</v>
      </c>
      <c r="WQ33" s="14">
        <v>1.2</v>
      </c>
      <c r="WR33" s="14">
        <v>2.2999999999999998</v>
      </c>
      <c r="WS33" s="14">
        <v>2.8</v>
      </c>
      <c r="WT33" s="14">
        <v>2.8</v>
      </c>
      <c r="WU33" s="14">
        <v>-0.5</v>
      </c>
      <c r="WV33" s="14">
        <v>17.2</v>
      </c>
      <c r="WW33" s="14"/>
      <c r="WX33" s="14">
        <v>18.920999999999999</v>
      </c>
      <c r="WY33" s="14">
        <v>-1.7210000000000001</v>
      </c>
      <c r="WZ33" s="14">
        <v>7.3</v>
      </c>
      <c r="XA33" s="14">
        <v>7.4</v>
      </c>
      <c r="XB33" s="14">
        <v>7.4</v>
      </c>
      <c r="XC33" s="14">
        <v>-0.1</v>
      </c>
      <c r="XD33" s="14">
        <v>20.100000000000001</v>
      </c>
      <c r="XE33" s="14">
        <v>18.932040000000001</v>
      </c>
      <c r="XF33" s="14">
        <v>18.932040000000001</v>
      </c>
      <c r="XG33" s="14">
        <v>1.1679600000000001</v>
      </c>
      <c r="XH33" s="14">
        <v>8.8000000000000007</v>
      </c>
      <c r="XI33" s="14">
        <v>10.7</v>
      </c>
      <c r="XJ33" s="14">
        <v>10.7</v>
      </c>
      <c r="XK33" s="14">
        <v>-1.9</v>
      </c>
      <c r="XL33" s="14">
        <v>27.2</v>
      </c>
      <c r="XM33" s="14">
        <v>29</v>
      </c>
      <c r="XN33" s="14">
        <v>29</v>
      </c>
      <c r="XO33" s="14">
        <v>-1.8</v>
      </c>
      <c r="XP33" s="14">
        <v>31.8</v>
      </c>
      <c r="XQ33" s="14">
        <v>29</v>
      </c>
      <c r="XR33" s="14">
        <v>29</v>
      </c>
      <c r="XS33" s="14">
        <v>2.8</v>
      </c>
      <c r="XT33" s="14">
        <v>16</v>
      </c>
      <c r="XU33" s="14">
        <v>14</v>
      </c>
      <c r="XV33" s="14">
        <v>14</v>
      </c>
      <c r="XW33" s="14">
        <v>2</v>
      </c>
      <c r="XX33" s="14">
        <v>19</v>
      </c>
      <c r="XY33" s="14">
        <v>19.652000000000001</v>
      </c>
      <c r="XZ33" s="14">
        <v>19.652000000000001</v>
      </c>
      <c r="YA33" s="14">
        <v>-0.65200000000000002</v>
      </c>
      <c r="YB33" s="14">
        <v>8.77</v>
      </c>
      <c r="YC33" s="14">
        <v>7.88</v>
      </c>
      <c r="YD33" s="14">
        <v>7.88</v>
      </c>
      <c r="YE33" s="14">
        <v>0.89</v>
      </c>
      <c r="YF33" s="14">
        <v>11</v>
      </c>
      <c r="YG33" s="14">
        <v>11</v>
      </c>
      <c r="YH33" s="14">
        <v>11</v>
      </c>
      <c r="YI33" s="14">
        <v>0</v>
      </c>
    </row>
    <row r="34" spans="1:659" ht="24" customHeight="1" x14ac:dyDescent="0.3">
      <c r="A34" s="1"/>
      <c r="B34" s="16" t="s">
        <v>83</v>
      </c>
      <c r="C34" s="16" t="s">
        <v>794</v>
      </c>
      <c r="D34" s="17">
        <v>80</v>
      </c>
      <c r="E34" s="17">
        <v>69.313509999999994</v>
      </c>
      <c r="F34" s="17">
        <v>55.261499999999998</v>
      </c>
      <c r="G34" s="17">
        <v>24.738499999999998</v>
      </c>
      <c r="H34" s="17">
        <v>594.9</v>
      </c>
      <c r="I34" s="17">
        <v>635.02584000000002</v>
      </c>
      <c r="J34" s="17">
        <v>635.02589999999998</v>
      </c>
      <c r="K34" s="17">
        <v>-40.125900000000001</v>
      </c>
      <c r="L34" s="17">
        <v>203.2</v>
      </c>
      <c r="M34" s="17">
        <v>206.58519000000001</v>
      </c>
      <c r="N34" s="17">
        <v>206.58520999999999</v>
      </c>
      <c r="O34" s="17">
        <v>-3.3852099999999998</v>
      </c>
      <c r="P34" s="17">
        <v>0</v>
      </c>
      <c r="Q34" s="17"/>
      <c r="R34" s="17"/>
      <c r="S34" s="17">
        <v>0</v>
      </c>
      <c r="T34" s="17"/>
      <c r="U34" s="17"/>
      <c r="V34" s="17"/>
      <c r="W34" s="17">
        <v>0</v>
      </c>
      <c r="X34" s="17">
        <v>49.9</v>
      </c>
      <c r="Y34" s="17">
        <v>76.798159999999996</v>
      </c>
      <c r="Z34" s="17">
        <v>76.798159999999996</v>
      </c>
      <c r="AA34" s="17">
        <v>-26.898160000000001</v>
      </c>
      <c r="AB34" s="17">
        <v>152.30000000000001</v>
      </c>
      <c r="AC34" s="17">
        <v>140.56</v>
      </c>
      <c r="AD34" s="17">
        <v>140.56</v>
      </c>
      <c r="AE34" s="17">
        <v>11.74</v>
      </c>
      <c r="AF34" s="17"/>
      <c r="AG34" s="17"/>
      <c r="AH34" s="17"/>
      <c r="AI34" s="17">
        <v>0</v>
      </c>
      <c r="AJ34" s="17"/>
      <c r="AK34" s="17"/>
      <c r="AL34" s="17"/>
      <c r="AM34" s="17">
        <v>0</v>
      </c>
      <c r="AN34" s="17"/>
      <c r="AO34" s="17"/>
      <c r="AP34" s="17"/>
      <c r="AQ34" s="17">
        <v>0</v>
      </c>
      <c r="AR34" s="17">
        <v>203.7</v>
      </c>
      <c r="AS34" s="17">
        <v>203.34473</v>
      </c>
      <c r="AT34" s="17">
        <v>203.79567</v>
      </c>
      <c r="AU34" s="17">
        <v>-9.5670000000000005E-2</v>
      </c>
      <c r="AV34" s="17">
        <v>205.9</v>
      </c>
      <c r="AW34" s="17">
        <v>203.34473</v>
      </c>
      <c r="AX34" s="17">
        <v>203.79567</v>
      </c>
      <c r="AY34" s="17">
        <v>2.10433</v>
      </c>
      <c r="AZ34" s="17">
        <v>190.4</v>
      </c>
      <c r="BA34" s="17">
        <v>203.95537999999999</v>
      </c>
      <c r="BB34" s="17">
        <v>204.40767</v>
      </c>
      <c r="BC34" s="17">
        <v>-14.007669999999999</v>
      </c>
      <c r="BD34" s="17">
        <v>209.6</v>
      </c>
      <c r="BE34" s="17">
        <v>207.04164</v>
      </c>
      <c r="BF34" s="17">
        <v>207.04164</v>
      </c>
      <c r="BG34" s="17">
        <v>2.55836</v>
      </c>
      <c r="BH34" s="17">
        <v>110</v>
      </c>
      <c r="BI34" s="17">
        <v>103.83168999999999</v>
      </c>
      <c r="BJ34" s="17">
        <v>103.8317</v>
      </c>
      <c r="BK34" s="17">
        <v>6.1683000000000003</v>
      </c>
      <c r="BL34" s="17">
        <v>137.4</v>
      </c>
      <c r="BM34" s="17">
        <v>146.01213000000001</v>
      </c>
      <c r="BN34" s="17">
        <v>66.49485</v>
      </c>
      <c r="BO34" s="17">
        <v>70.905150000000006</v>
      </c>
      <c r="BP34" s="17">
        <v>3.2</v>
      </c>
      <c r="BQ34" s="17">
        <v>3.14351</v>
      </c>
      <c r="BR34" s="17">
        <v>3.14351</v>
      </c>
      <c r="BS34" s="17">
        <v>5.6489999999999999E-2</v>
      </c>
      <c r="BT34" s="17"/>
      <c r="BU34" s="17"/>
      <c r="BV34" s="17"/>
      <c r="BW34" s="17">
        <v>0</v>
      </c>
      <c r="BX34" s="17"/>
      <c r="BY34" s="17"/>
      <c r="BZ34" s="17"/>
      <c r="CA34" s="17">
        <v>0</v>
      </c>
      <c r="CB34" s="17"/>
      <c r="CC34" s="17"/>
      <c r="CD34" s="17"/>
      <c r="CE34" s="17">
        <v>0</v>
      </c>
      <c r="CF34" s="17"/>
      <c r="CG34" s="17"/>
      <c r="CH34" s="17"/>
      <c r="CI34" s="17">
        <v>0</v>
      </c>
      <c r="CJ34" s="17">
        <v>169</v>
      </c>
      <c r="CK34" s="17">
        <v>163.90777</v>
      </c>
      <c r="CL34" s="17">
        <v>163.90777</v>
      </c>
      <c r="CM34" s="17">
        <v>5.0922299999999998</v>
      </c>
      <c r="CN34" s="17">
        <v>7.9</v>
      </c>
      <c r="CO34" s="17">
        <v>5.1333399999999996</v>
      </c>
      <c r="CP34" s="17">
        <v>5.1333399999999996</v>
      </c>
      <c r="CQ34" s="17">
        <v>2.7666599999999999</v>
      </c>
      <c r="CR34" s="17">
        <v>6.1</v>
      </c>
      <c r="CS34" s="17">
        <v>2.8177599999999998</v>
      </c>
      <c r="CT34" s="17">
        <v>2.8177599999999998</v>
      </c>
      <c r="CU34" s="17">
        <v>3.2822399999999998</v>
      </c>
      <c r="CV34" s="17"/>
      <c r="CW34" s="17"/>
      <c r="CX34" s="17"/>
      <c r="CY34" s="17">
        <v>0</v>
      </c>
      <c r="CZ34" s="17">
        <v>6.7</v>
      </c>
      <c r="DA34" s="17">
        <v>6.8787000000000003</v>
      </c>
      <c r="DB34" s="17">
        <v>6.8787000000000003</v>
      </c>
      <c r="DC34" s="17">
        <v>-0.1787</v>
      </c>
      <c r="DD34" s="17">
        <v>13</v>
      </c>
      <c r="DE34" s="17">
        <v>13.23175</v>
      </c>
      <c r="DF34" s="17">
        <v>12.76089</v>
      </c>
      <c r="DG34" s="17">
        <v>0.23910999999999999</v>
      </c>
      <c r="DH34" s="17">
        <v>80.099999999999994</v>
      </c>
      <c r="DI34" s="17">
        <v>54.093679999999999</v>
      </c>
      <c r="DJ34" s="17">
        <v>62.84657</v>
      </c>
      <c r="DK34" s="17">
        <v>17.253430000000002</v>
      </c>
      <c r="DL34" s="17"/>
      <c r="DM34" s="17"/>
      <c r="DN34" s="17"/>
      <c r="DO34" s="17">
        <v>0</v>
      </c>
      <c r="DP34" s="17"/>
      <c r="DQ34" s="17"/>
      <c r="DR34" s="17"/>
      <c r="DS34" s="17">
        <v>0</v>
      </c>
      <c r="DT34" s="17"/>
      <c r="DU34" s="17"/>
      <c r="DV34" s="17"/>
      <c r="DW34" s="17">
        <v>0</v>
      </c>
      <c r="DX34" s="17"/>
      <c r="DY34" s="17"/>
      <c r="DZ34" s="17"/>
      <c r="EA34" s="17">
        <v>0</v>
      </c>
      <c r="EB34" s="17">
        <v>84.6</v>
      </c>
      <c r="EC34" s="17">
        <v>64.103859999999997</v>
      </c>
      <c r="ED34" s="17">
        <v>64.194540000000003</v>
      </c>
      <c r="EE34" s="17">
        <v>20.405460000000001</v>
      </c>
      <c r="EF34" s="17">
        <v>113</v>
      </c>
      <c r="EG34" s="17">
        <v>127.61763999999999</v>
      </c>
      <c r="EH34" s="17">
        <v>103.29348</v>
      </c>
      <c r="EI34" s="17">
        <v>9.7065199999999994</v>
      </c>
      <c r="EJ34" s="17"/>
      <c r="EK34" s="17"/>
      <c r="EL34" s="17"/>
      <c r="EM34" s="17">
        <v>0</v>
      </c>
      <c r="EN34" s="17"/>
      <c r="EO34" s="17"/>
      <c r="EP34" s="17"/>
      <c r="EQ34" s="17">
        <v>0</v>
      </c>
      <c r="ER34" s="17"/>
      <c r="ES34" s="17"/>
      <c r="ET34" s="17"/>
      <c r="EU34" s="17">
        <v>0</v>
      </c>
      <c r="EV34" s="17">
        <v>6.5</v>
      </c>
      <c r="EW34" s="17">
        <v>6.39</v>
      </c>
      <c r="EX34" s="17">
        <v>6.39</v>
      </c>
      <c r="EY34" s="17">
        <v>0.11</v>
      </c>
      <c r="EZ34" s="17">
        <v>227.7</v>
      </c>
      <c r="FA34" s="17">
        <v>228.19417000000001</v>
      </c>
      <c r="FB34" s="17">
        <v>145.15966</v>
      </c>
      <c r="FC34" s="17">
        <v>82.54034</v>
      </c>
      <c r="FD34" s="17">
        <v>40.9</v>
      </c>
      <c r="FE34" s="17">
        <v>38.794800000000002</v>
      </c>
      <c r="FF34" s="17">
        <v>38.794800000000002</v>
      </c>
      <c r="FG34" s="17">
        <v>2.1052</v>
      </c>
      <c r="FH34" s="17">
        <v>76.5</v>
      </c>
      <c r="FI34" s="17">
        <v>76.301130000000001</v>
      </c>
      <c r="FJ34" s="17">
        <v>112.01031999999999</v>
      </c>
      <c r="FK34" s="17">
        <v>-35.51032</v>
      </c>
      <c r="FL34" s="17">
        <v>25.1</v>
      </c>
      <c r="FM34" s="17">
        <v>19.99897</v>
      </c>
      <c r="FN34" s="17">
        <v>19.99897</v>
      </c>
      <c r="FO34" s="17">
        <v>5.1010299999999997</v>
      </c>
      <c r="FP34" s="17">
        <v>17.399999999999999</v>
      </c>
      <c r="FQ34" s="17">
        <v>19.192229999999999</v>
      </c>
      <c r="FR34" s="17">
        <v>19.192229999999999</v>
      </c>
      <c r="FS34" s="17">
        <v>-1.79223</v>
      </c>
      <c r="FT34" s="17">
        <v>12.2</v>
      </c>
      <c r="FU34" s="17">
        <v>11.165050000000001</v>
      </c>
      <c r="FV34" s="17">
        <v>11.165050000000001</v>
      </c>
      <c r="FW34" s="17">
        <v>1.03495</v>
      </c>
      <c r="FX34" s="17">
        <v>90.1</v>
      </c>
      <c r="FY34" s="17">
        <v>87.68835</v>
      </c>
      <c r="FZ34" s="17">
        <v>87.68835</v>
      </c>
      <c r="GA34" s="17">
        <v>2.4116499999999998</v>
      </c>
      <c r="GB34" s="17">
        <v>123.5</v>
      </c>
      <c r="GC34" s="17">
        <v>133.88659999999999</v>
      </c>
      <c r="GD34" s="17">
        <v>184.91498000000001</v>
      </c>
      <c r="GE34" s="17">
        <v>-61.41498</v>
      </c>
      <c r="GF34" s="17">
        <v>123.9</v>
      </c>
      <c r="GG34" s="17">
        <v>133.88659999999999</v>
      </c>
      <c r="GH34" s="17">
        <v>184.91498000000001</v>
      </c>
      <c r="GI34" s="17">
        <v>-61.014980000000001</v>
      </c>
      <c r="GJ34" s="17">
        <v>154</v>
      </c>
      <c r="GK34" s="17">
        <v>134.28865999999999</v>
      </c>
      <c r="GL34" s="17">
        <v>185.47028</v>
      </c>
      <c r="GM34" s="17">
        <v>-31.470279999999999</v>
      </c>
      <c r="GN34" s="17">
        <v>86.1</v>
      </c>
      <c r="GO34" s="17">
        <v>87.858310000000003</v>
      </c>
      <c r="GP34" s="17">
        <v>87.858310000000003</v>
      </c>
      <c r="GQ34" s="17">
        <v>-1.75831</v>
      </c>
      <c r="GR34" s="17">
        <v>7.4</v>
      </c>
      <c r="GS34" s="17">
        <v>7.5127800000000002</v>
      </c>
      <c r="GT34" s="17">
        <v>7.5127800000000002</v>
      </c>
      <c r="GU34" s="17">
        <v>-0.11278000000000001</v>
      </c>
      <c r="GV34" s="17">
        <v>8.4</v>
      </c>
      <c r="GW34" s="17">
        <v>7.8816100000000002</v>
      </c>
      <c r="GX34" s="17">
        <v>7.8816100000000002</v>
      </c>
      <c r="GY34" s="17">
        <v>0.51839000000000002</v>
      </c>
      <c r="GZ34" s="17">
        <v>33.5</v>
      </c>
      <c r="HA34" s="17"/>
      <c r="HB34" s="17">
        <v>7.5467300000000002</v>
      </c>
      <c r="HC34" s="17">
        <v>25.95327</v>
      </c>
      <c r="HD34" s="17">
        <v>21.8</v>
      </c>
      <c r="HE34" s="17">
        <v>22.118220000000001</v>
      </c>
      <c r="HF34" s="17">
        <v>22.118220000000001</v>
      </c>
      <c r="HG34" s="17">
        <v>-0.31822</v>
      </c>
      <c r="HH34" s="17">
        <v>2</v>
      </c>
      <c r="HI34" s="17">
        <v>1.97359</v>
      </c>
      <c r="HJ34" s="17">
        <v>1.97359</v>
      </c>
      <c r="HK34" s="17">
        <v>2.6409999999999999E-2</v>
      </c>
      <c r="HL34" s="17"/>
      <c r="HM34" s="17"/>
      <c r="HN34" s="17"/>
      <c r="HO34" s="17">
        <v>0</v>
      </c>
      <c r="HP34" s="17">
        <v>91</v>
      </c>
      <c r="HQ34" s="17">
        <v>129.33769000000001</v>
      </c>
      <c r="HR34" s="17">
        <v>119.46599000000001</v>
      </c>
      <c r="HS34" s="17">
        <v>-28.465990000000001</v>
      </c>
      <c r="HT34" s="17"/>
      <c r="HU34" s="17"/>
      <c r="HV34" s="17"/>
      <c r="HW34" s="17">
        <v>0</v>
      </c>
      <c r="HX34" s="17"/>
      <c r="HY34" s="17"/>
      <c r="HZ34" s="17"/>
      <c r="IA34" s="17">
        <v>0</v>
      </c>
      <c r="IB34" s="17">
        <v>50.8</v>
      </c>
      <c r="IC34" s="17">
        <v>68.512950000000004</v>
      </c>
      <c r="ID34" s="17">
        <v>51.515149999999998</v>
      </c>
      <c r="IE34" s="17">
        <v>-0.71514999999999995</v>
      </c>
      <c r="IF34" s="17"/>
      <c r="IG34" s="17"/>
      <c r="IH34" s="17"/>
      <c r="II34" s="17">
        <v>0</v>
      </c>
      <c r="IJ34" s="17"/>
      <c r="IK34" s="17"/>
      <c r="IL34" s="17"/>
      <c r="IM34" s="17">
        <v>0</v>
      </c>
      <c r="IN34" s="17">
        <v>0</v>
      </c>
      <c r="IO34" s="17"/>
      <c r="IP34" s="17">
        <v>45.221359999999997</v>
      </c>
      <c r="IQ34" s="17">
        <v>-45.221359999999997</v>
      </c>
      <c r="IR34" s="17"/>
      <c r="IS34" s="17"/>
      <c r="IT34" s="17"/>
      <c r="IU34" s="17">
        <v>0</v>
      </c>
      <c r="IV34" s="17"/>
      <c r="IW34" s="17"/>
      <c r="IX34" s="17"/>
      <c r="IY34" s="17">
        <v>0</v>
      </c>
      <c r="IZ34" s="17"/>
      <c r="JA34" s="17"/>
      <c r="JB34" s="17"/>
      <c r="JC34" s="17">
        <v>0</v>
      </c>
      <c r="JD34" s="17">
        <v>119.5</v>
      </c>
      <c r="JE34" s="17">
        <v>132.70939999999999</v>
      </c>
      <c r="JF34" s="17">
        <v>74.539230000000003</v>
      </c>
      <c r="JG34" s="17">
        <v>44.960769999999997</v>
      </c>
      <c r="JH34" s="17">
        <v>138.19999999999999</v>
      </c>
      <c r="JI34" s="17">
        <v>96.082930000000005</v>
      </c>
      <c r="JJ34" s="17">
        <v>183.84040999999999</v>
      </c>
      <c r="JK34" s="17">
        <v>-45.640410000000003</v>
      </c>
      <c r="JL34" s="17">
        <v>137.9</v>
      </c>
      <c r="JM34" s="17">
        <v>96.082930000000005</v>
      </c>
      <c r="JN34" s="17">
        <v>183.84040999999999</v>
      </c>
      <c r="JO34" s="17">
        <v>-45.94041</v>
      </c>
      <c r="JP34" s="17">
        <v>138.5</v>
      </c>
      <c r="JQ34" s="17">
        <v>96.082930000000005</v>
      </c>
      <c r="JR34" s="17">
        <v>183.84040999999999</v>
      </c>
      <c r="JS34" s="17">
        <v>-45.340409999999999</v>
      </c>
      <c r="JT34" s="17">
        <v>230.9</v>
      </c>
      <c r="JU34" s="17">
        <v>144.55721</v>
      </c>
      <c r="JV34" s="17">
        <v>276.58873</v>
      </c>
      <c r="JW34" s="17">
        <v>-45.68873</v>
      </c>
      <c r="JX34" s="17"/>
      <c r="JY34" s="17"/>
      <c r="JZ34" s="17"/>
      <c r="KA34" s="17">
        <v>0</v>
      </c>
      <c r="KB34" s="17"/>
      <c r="KC34" s="17"/>
      <c r="KD34" s="17"/>
      <c r="KE34" s="17">
        <v>0</v>
      </c>
      <c r="KF34" s="17"/>
      <c r="KG34" s="17"/>
      <c r="KH34" s="17"/>
      <c r="KI34" s="17">
        <v>0</v>
      </c>
      <c r="KJ34" s="17"/>
      <c r="KK34" s="17"/>
      <c r="KL34" s="17"/>
      <c r="KM34" s="17">
        <v>0</v>
      </c>
      <c r="KN34" s="17">
        <v>0</v>
      </c>
      <c r="KO34" s="17"/>
      <c r="KP34" s="17"/>
      <c r="KQ34" s="17">
        <v>0</v>
      </c>
      <c r="KR34" s="17"/>
      <c r="KS34" s="17"/>
      <c r="KT34" s="17"/>
      <c r="KU34" s="17">
        <v>0</v>
      </c>
      <c r="KV34" s="17"/>
      <c r="KW34" s="17"/>
      <c r="KX34" s="17"/>
      <c r="KY34" s="17">
        <v>0</v>
      </c>
      <c r="KZ34" s="17"/>
      <c r="LA34" s="17"/>
      <c r="LB34" s="17"/>
      <c r="LC34" s="17">
        <v>0</v>
      </c>
      <c r="LD34" s="17">
        <v>2.5</v>
      </c>
      <c r="LE34" s="17"/>
      <c r="LF34" s="17"/>
      <c r="LG34" s="17">
        <v>2.5</v>
      </c>
      <c r="LH34" s="17">
        <v>138.19999999999999</v>
      </c>
      <c r="LI34" s="17">
        <v>180.04917</v>
      </c>
      <c r="LJ34" s="17">
        <v>99.405529999999999</v>
      </c>
      <c r="LK34" s="17">
        <v>38.794469999999997</v>
      </c>
      <c r="LL34" s="17">
        <v>60.9</v>
      </c>
      <c r="LM34" s="17">
        <v>56.301609999999997</v>
      </c>
      <c r="LN34" s="17">
        <v>87.638760000000005</v>
      </c>
      <c r="LO34" s="17">
        <v>-26.738759999999999</v>
      </c>
      <c r="LP34" s="17">
        <v>66.3</v>
      </c>
      <c r="LQ34" s="17">
        <v>67.133979999999994</v>
      </c>
      <c r="LR34" s="17">
        <v>67.133979999999994</v>
      </c>
      <c r="LS34" s="17">
        <v>-0.83398000000000005</v>
      </c>
      <c r="LT34" s="17">
        <v>68</v>
      </c>
      <c r="LU34" s="17">
        <v>58.82197</v>
      </c>
      <c r="LV34" s="17">
        <v>72.37388</v>
      </c>
      <c r="LW34" s="17">
        <v>-4.3738799999999998</v>
      </c>
      <c r="LX34" s="17">
        <v>29.2</v>
      </c>
      <c r="LY34" s="17">
        <v>29.951460000000001</v>
      </c>
      <c r="LZ34" s="17">
        <v>29.951460000000001</v>
      </c>
      <c r="MA34" s="17">
        <v>-0.75146000000000002</v>
      </c>
      <c r="MB34" s="17"/>
      <c r="MC34" s="17"/>
      <c r="MD34" s="17"/>
      <c r="ME34" s="17">
        <v>0</v>
      </c>
      <c r="MF34" s="17"/>
      <c r="MG34" s="17"/>
      <c r="MH34" s="17"/>
      <c r="MI34" s="17">
        <v>0</v>
      </c>
      <c r="MJ34" s="17"/>
      <c r="MK34" s="17"/>
      <c r="ML34" s="17"/>
      <c r="MM34" s="17">
        <v>0</v>
      </c>
      <c r="MN34" s="17"/>
      <c r="MO34" s="17"/>
      <c r="MP34" s="17"/>
      <c r="MQ34" s="17">
        <v>0</v>
      </c>
      <c r="MR34" s="17">
        <v>147</v>
      </c>
      <c r="MS34" s="17">
        <v>145.86798999999999</v>
      </c>
      <c r="MT34" s="17">
        <v>145.86798999999999</v>
      </c>
      <c r="MU34" s="17">
        <v>1.13201</v>
      </c>
      <c r="MV34" s="17">
        <v>68.7</v>
      </c>
      <c r="MW34" s="17">
        <v>73.153009999999995</v>
      </c>
      <c r="MX34" s="17">
        <v>73.153019999999998</v>
      </c>
      <c r="MY34" s="17">
        <v>-4.4530200000000004</v>
      </c>
      <c r="MZ34" s="17"/>
      <c r="NA34" s="17"/>
      <c r="NB34" s="17">
        <v>185</v>
      </c>
      <c r="NC34" s="17">
        <v>-185</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v>
      </c>
      <c r="OC34" s="17"/>
      <c r="OD34" s="17">
        <v>1.149</v>
      </c>
      <c r="OE34" s="17">
        <v>-0.14899999999999999</v>
      </c>
      <c r="OF34" s="17">
        <v>115.3</v>
      </c>
      <c r="OG34" s="17">
        <v>106.8</v>
      </c>
      <c r="OH34" s="17">
        <v>97.96</v>
      </c>
      <c r="OI34" s="17">
        <v>17.34</v>
      </c>
      <c r="OJ34" s="17">
        <v>80.599999999999994</v>
      </c>
      <c r="OK34" s="17"/>
      <c r="OL34" s="17">
        <v>79.998999999999995</v>
      </c>
      <c r="OM34" s="17">
        <v>0.60099999999999998</v>
      </c>
      <c r="ON34" s="17">
        <v>13.5</v>
      </c>
      <c r="OO34" s="17">
        <v>13.36</v>
      </c>
      <c r="OP34" s="17">
        <v>13.36</v>
      </c>
      <c r="OQ34" s="17">
        <v>0.14000000000000001</v>
      </c>
      <c r="OR34" s="17">
        <v>0.3</v>
      </c>
      <c r="OS34" s="17"/>
      <c r="OT34" s="17">
        <v>0.4</v>
      </c>
      <c r="OU34" s="17">
        <v>-0.1</v>
      </c>
      <c r="OV34" s="17"/>
      <c r="OW34" s="17"/>
      <c r="OX34" s="17"/>
      <c r="OY34" s="17">
        <v>0</v>
      </c>
      <c r="OZ34" s="17">
        <v>6</v>
      </c>
      <c r="PA34" s="17">
        <v>5</v>
      </c>
      <c r="PB34" s="17">
        <v>5</v>
      </c>
      <c r="PC34" s="17">
        <v>1</v>
      </c>
      <c r="PD34" s="17">
        <v>9.9</v>
      </c>
      <c r="PE34" s="17">
        <v>9</v>
      </c>
      <c r="PF34" s="17">
        <v>9</v>
      </c>
      <c r="PG34" s="17">
        <v>0.9</v>
      </c>
      <c r="PH34" s="17">
        <v>3.9</v>
      </c>
      <c r="PI34" s="17">
        <v>5.67</v>
      </c>
      <c r="PJ34" s="17">
        <v>5.67</v>
      </c>
      <c r="PK34" s="17">
        <v>-1.77</v>
      </c>
      <c r="PL34" s="17">
        <v>25</v>
      </c>
      <c r="PM34" s="17"/>
      <c r="PN34" s="17">
        <v>186</v>
      </c>
      <c r="PO34" s="17">
        <v>-161</v>
      </c>
      <c r="PP34" s="17">
        <v>0.6</v>
      </c>
      <c r="PQ34" s="17">
        <v>0.4</v>
      </c>
      <c r="PR34" s="17">
        <v>0.4</v>
      </c>
      <c r="PS34" s="17">
        <v>0.2</v>
      </c>
      <c r="PT34" s="17">
        <v>1.9</v>
      </c>
      <c r="PU34" s="17">
        <v>1.88</v>
      </c>
      <c r="PV34" s="17">
        <v>1.88</v>
      </c>
      <c r="PW34" s="17">
        <v>0.02</v>
      </c>
      <c r="PX34" s="17">
        <v>4.8</v>
      </c>
      <c r="PY34" s="17">
        <v>4.5</v>
      </c>
      <c r="PZ34" s="17">
        <v>4.5</v>
      </c>
      <c r="QA34" s="17">
        <v>0.3</v>
      </c>
      <c r="QB34" s="17">
        <v>20.399999999999999</v>
      </c>
      <c r="QC34" s="17">
        <v>14.56311</v>
      </c>
      <c r="QD34" s="17">
        <v>14.56311</v>
      </c>
      <c r="QE34" s="17">
        <v>5.8368900000000004</v>
      </c>
      <c r="QF34" s="17">
        <v>7.4</v>
      </c>
      <c r="QG34" s="17">
        <v>7</v>
      </c>
      <c r="QH34" s="17">
        <v>7</v>
      </c>
      <c r="QI34" s="17">
        <v>0.4</v>
      </c>
      <c r="QJ34" s="17">
        <v>4.2</v>
      </c>
      <c r="QK34" s="17">
        <v>7</v>
      </c>
      <c r="QL34" s="17">
        <v>7</v>
      </c>
      <c r="QM34" s="17">
        <v>-2.8</v>
      </c>
      <c r="QN34" s="17">
        <v>3.5</v>
      </c>
      <c r="QO34" s="17">
        <v>3.5</v>
      </c>
      <c r="QP34" s="17">
        <v>3.5</v>
      </c>
      <c r="QQ34" s="17">
        <v>0</v>
      </c>
      <c r="QR34" s="17">
        <v>18.5</v>
      </c>
      <c r="QS34" s="17">
        <v>17.864080000000001</v>
      </c>
      <c r="QT34" s="17">
        <v>17.864080000000001</v>
      </c>
      <c r="QU34" s="17">
        <v>0.63592000000000004</v>
      </c>
      <c r="QV34" s="17">
        <v>14</v>
      </c>
      <c r="QW34" s="17"/>
      <c r="QX34" s="17">
        <v>15.29</v>
      </c>
      <c r="QY34" s="17">
        <v>-1.29</v>
      </c>
      <c r="QZ34" s="17">
        <v>17.899999999999999</v>
      </c>
      <c r="RA34" s="17"/>
      <c r="RB34" s="17">
        <v>18.655000000000001</v>
      </c>
      <c r="RC34" s="17">
        <v>-0.755</v>
      </c>
      <c r="RD34" s="17">
        <v>29.4</v>
      </c>
      <c r="RE34" s="17">
        <v>25.1</v>
      </c>
      <c r="RF34" s="17">
        <v>22.16</v>
      </c>
      <c r="RG34" s="17">
        <v>7.24</v>
      </c>
      <c r="RH34" s="17">
        <v>83.2</v>
      </c>
      <c r="RI34" s="17">
        <v>78.3</v>
      </c>
      <c r="RJ34" s="17">
        <v>73.61</v>
      </c>
      <c r="RK34" s="17">
        <v>9.59</v>
      </c>
      <c r="RL34" s="17">
        <v>13.5</v>
      </c>
      <c r="RM34" s="17"/>
      <c r="RN34" s="17">
        <v>18.641999999999999</v>
      </c>
      <c r="RO34" s="17">
        <v>-5.1420000000000003</v>
      </c>
      <c r="RP34" s="17">
        <v>3.4</v>
      </c>
      <c r="RQ34" s="17">
        <v>3.0510000000000002</v>
      </c>
      <c r="RR34" s="17">
        <v>3.0510000000000002</v>
      </c>
      <c r="RS34" s="17">
        <v>0.34899999999999998</v>
      </c>
      <c r="RT34" s="17">
        <v>13.8</v>
      </c>
      <c r="RU34" s="17">
        <v>15.847580000000001</v>
      </c>
      <c r="RV34" s="17">
        <v>11.915850000000001</v>
      </c>
      <c r="RW34" s="17">
        <v>1.88415</v>
      </c>
      <c r="RX34" s="17">
        <v>1.1000000000000001</v>
      </c>
      <c r="RY34" s="17">
        <v>1.08</v>
      </c>
      <c r="RZ34" s="17">
        <v>1.08</v>
      </c>
      <c r="SA34" s="17">
        <v>0.02</v>
      </c>
      <c r="SB34" s="17">
        <v>0.4</v>
      </c>
      <c r="SC34" s="17">
        <v>0.4</v>
      </c>
      <c r="SD34" s="17">
        <v>0.4</v>
      </c>
      <c r="SE34" s="17">
        <v>0</v>
      </c>
      <c r="SF34" s="17">
        <v>9.9</v>
      </c>
      <c r="SG34" s="17">
        <v>6.9</v>
      </c>
      <c r="SH34" s="17">
        <v>6.9</v>
      </c>
      <c r="SI34" s="17">
        <v>3</v>
      </c>
      <c r="SJ34" s="17">
        <v>4.9000000000000004</v>
      </c>
      <c r="SK34" s="17">
        <v>4.8</v>
      </c>
      <c r="SL34" s="17">
        <v>4.8</v>
      </c>
      <c r="SM34" s="17">
        <v>0.1</v>
      </c>
      <c r="SN34" s="17">
        <v>14.6</v>
      </c>
      <c r="SO34" s="17">
        <v>15.53398</v>
      </c>
      <c r="SP34" s="17">
        <v>15.53398</v>
      </c>
      <c r="SQ34" s="17">
        <v>-0.93398000000000003</v>
      </c>
      <c r="SR34" s="17">
        <v>20.2</v>
      </c>
      <c r="SS34" s="17">
        <v>19.417480000000001</v>
      </c>
      <c r="ST34" s="17">
        <v>19.417480000000001</v>
      </c>
      <c r="SU34" s="17">
        <v>0.78251999999999999</v>
      </c>
      <c r="SV34" s="17">
        <v>20</v>
      </c>
      <c r="SW34" s="17">
        <v>18.932040000000001</v>
      </c>
      <c r="SX34" s="17">
        <v>18.932040000000001</v>
      </c>
      <c r="SY34" s="17">
        <v>1.06796</v>
      </c>
      <c r="SZ34" s="17">
        <v>26.4</v>
      </c>
      <c r="TA34" s="17">
        <v>21.12</v>
      </c>
      <c r="TB34" s="17">
        <v>21.12</v>
      </c>
      <c r="TC34" s="17">
        <v>5.28</v>
      </c>
      <c r="TD34" s="17">
        <v>81.599999999999994</v>
      </c>
      <c r="TE34" s="17">
        <v>73.641000000000005</v>
      </c>
      <c r="TF34" s="17">
        <v>73.641000000000005</v>
      </c>
      <c r="TG34" s="17">
        <v>7.9589999999999996</v>
      </c>
      <c r="TH34" s="17">
        <v>35.700000000000003</v>
      </c>
      <c r="TI34" s="17"/>
      <c r="TJ34" s="17">
        <v>37.673999999999999</v>
      </c>
      <c r="TK34" s="17">
        <v>-1.974</v>
      </c>
      <c r="TL34" s="17"/>
      <c r="TM34" s="17">
        <v>70.900000000000006</v>
      </c>
      <c r="TN34" s="17">
        <v>67.590999999999994</v>
      </c>
      <c r="TO34" s="17">
        <v>-67.590999999999994</v>
      </c>
      <c r="TP34" s="17"/>
      <c r="TQ34" s="17">
        <v>79.3</v>
      </c>
      <c r="TR34" s="17">
        <v>77.12</v>
      </c>
      <c r="TS34" s="17">
        <v>-77.12</v>
      </c>
      <c r="TT34" s="17">
        <v>15.9</v>
      </c>
      <c r="TU34" s="17">
        <v>5.0949999999999998</v>
      </c>
      <c r="TV34" s="17">
        <v>5.0949999999999998</v>
      </c>
      <c r="TW34" s="17">
        <v>10.805</v>
      </c>
      <c r="TX34" s="17">
        <v>8.4</v>
      </c>
      <c r="TY34" s="17">
        <v>8.6780000000000008</v>
      </c>
      <c r="TZ34" s="17">
        <v>8.6780000000000008</v>
      </c>
      <c r="UA34" s="17">
        <v>-0.27800000000000002</v>
      </c>
      <c r="UB34" s="17">
        <v>12</v>
      </c>
      <c r="UC34" s="17">
        <v>8</v>
      </c>
      <c r="UD34" s="17">
        <v>8</v>
      </c>
      <c r="UE34" s="17">
        <v>4</v>
      </c>
      <c r="UF34" s="17">
        <v>3.2</v>
      </c>
      <c r="UG34" s="17">
        <v>2.5</v>
      </c>
      <c r="UH34" s="17">
        <v>2.5</v>
      </c>
      <c r="UI34" s="17">
        <v>0.7</v>
      </c>
      <c r="UJ34" s="17">
        <v>7.1</v>
      </c>
      <c r="UK34" s="17">
        <v>7.4</v>
      </c>
      <c r="UL34" s="17">
        <v>7.4</v>
      </c>
      <c r="UM34" s="17">
        <v>-0.3</v>
      </c>
      <c r="UN34" s="17">
        <v>12</v>
      </c>
      <c r="UO34" s="17">
        <v>8</v>
      </c>
      <c r="UP34" s="17">
        <v>8</v>
      </c>
      <c r="UQ34" s="17">
        <v>4</v>
      </c>
      <c r="UR34" s="17">
        <v>12</v>
      </c>
      <c r="US34" s="17">
        <v>8.5</v>
      </c>
      <c r="UT34" s="17">
        <v>8.5</v>
      </c>
      <c r="UU34" s="17">
        <v>3.5</v>
      </c>
      <c r="UV34" s="17">
        <v>10</v>
      </c>
      <c r="UW34" s="17">
        <v>8.6999999999999993</v>
      </c>
      <c r="UX34" s="17">
        <v>8.6999999999999993</v>
      </c>
      <c r="UY34" s="17">
        <v>1.3</v>
      </c>
      <c r="UZ34" s="17">
        <v>14</v>
      </c>
      <c r="VA34" s="17">
        <v>11.49</v>
      </c>
      <c r="VB34" s="17">
        <v>11.49</v>
      </c>
      <c r="VC34" s="17">
        <v>2.5099999999999998</v>
      </c>
      <c r="VD34" s="17">
        <v>253.1</v>
      </c>
      <c r="VE34" s="17"/>
      <c r="VF34" s="17">
        <v>229.297</v>
      </c>
      <c r="VG34" s="17">
        <v>23.803000000000001</v>
      </c>
      <c r="VH34" s="17">
        <v>18</v>
      </c>
      <c r="VI34" s="17"/>
      <c r="VJ34" s="17">
        <v>15.199</v>
      </c>
      <c r="VK34" s="17">
        <v>2.8010000000000002</v>
      </c>
      <c r="VL34" s="17">
        <v>151.80000000000001</v>
      </c>
      <c r="VM34" s="17"/>
      <c r="VN34" s="17">
        <v>143.15600000000001</v>
      </c>
      <c r="VO34" s="17">
        <v>8.6440000000000001</v>
      </c>
      <c r="VP34" s="17">
        <v>0.6</v>
      </c>
      <c r="VQ34" s="17">
        <v>0.6</v>
      </c>
      <c r="VR34" s="17">
        <v>0.6</v>
      </c>
      <c r="VS34" s="17">
        <v>0</v>
      </c>
      <c r="VT34" s="17">
        <v>58.2</v>
      </c>
      <c r="VU34" s="17">
        <v>97.5</v>
      </c>
      <c r="VV34" s="17">
        <v>77</v>
      </c>
      <c r="VW34" s="17">
        <v>-18.8</v>
      </c>
      <c r="VX34" s="17">
        <v>76.8</v>
      </c>
      <c r="VY34" s="17">
        <v>118</v>
      </c>
      <c r="VZ34" s="17">
        <v>84</v>
      </c>
      <c r="WA34" s="17">
        <v>-7.2</v>
      </c>
      <c r="WB34" s="17">
        <v>114.8</v>
      </c>
      <c r="WC34" s="17"/>
      <c r="WD34" s="17">
        <v>110.87</v>
      </c>
      <c r="WE34" s="17">
        <v>3.93</v>
      </c>
      <c r="WF34" s="17">
        <v>0</v>
      </c>
      <c r="WG34" s="17"/>
      <c r="WH34" s="17"/>
      <c r="WI34" s="17">
        <v>0</v>
      </c>
      <c r="WJ34" s="17">
        <v>2.4</v>
      </c>
      <c r="WK34" s="17">
        <v>2.4</v>
      </c>
      <c r="WL34" s="17">
        <v>2.4</v>
      </c>
      <c r="WM34" s="17">
        <v>0</v>
      </c>
      <c r="WN34" s="17">
        <v>2.4</v>
      </c>
      <c r="WO34" s="17">
        <v>1.2</v>
      </c>
      <c r="WP34" s="17">
        <v>1.2</v>
      </c>
      <c r="WQ34" s="17">
        <v>1.2</v>
      </c>
      <c r="WR34" s="17">
        <v>2.2999999999999998</v>
      </c>
      <c r="WS34" s="17">
        <v>2.8</v>
      </c>
      <c r="WT34" s="17">
        <v>2.8</v>
      </c>
      <c r="WU34" s="17">
        <v>-0.5</v>
      </c>
      <c r="WV34" s="17">
        <v>15.3</v>
      </c>
      <c r="WW34" s="17"/>
      <c r="WX34" s="17">
        <v>17.782</v>
      </c>
      <c r="WY34" s="17">
        <v>-2.4820000000000002</v>
      </c>
      <c r="WZ34" s="17">
        <v>7.3</v>
      </c>
      <c r="XA34" s="17">
        <v>7.4</v>
      </c>
      <c r="XB34" s="17">
        <v>7.4</v>
      </c>
      <c r="XC34" s="17">
        <v>-0.1</v>
      </c>
      <c r="XD34" s="17">
        <v>20</v>
      </c>
      <c r="XE34" s="17">
        <v>18.932040000000001</v>
      </c>
      <c r="XF34" s="17">
        <v>18.932040000000001</v>
      </c>
      <c r="XG34" s="17">
        <v>1.06796</v>
      </c>
      <c r="XH34" s="17">
        <v>9.4</v>
      </c>
      <c r="XI34" s="17">
        <v>10.7</v>
      </c>
      <c r="XJ34" s="17">
        <v>10.7</v>
      </c>
      <c r="XK34" s="17">
        <v>-1.3</v>
      </c>
      <c r="XL34" s="17">
        <v>27.1</v>
      </c>
      <c r="XM34" s="17">
        <v>29</v>
      </c>
      <c r="XN34" s="17">
        <v>29</v>
      </c>
      <c r="XO34" s="17">
        <v>-1.9</v>
      </c>
      <c r="XP34" s="17">
        <v>31.8</v>
      </c>
      <c r="XQ34" s="17">
        <v>29</v>
      </c>
      <c r="XR34" s="17">
        <v>29</v>
      </c>
      <c r="XS34" s="17">
        <v>2.8</v>
      </c>
      <c r="XT34" s="17">
        <v>16.2</v>
      </c>
      <c r="XU34" s="17">
        <v>14</v>
      </c>
      <c r="XV34" s="17">
        <v>14</v>
      </c>
      <c r="XW34" s="17">
        <v>2.2000000000000002</v>
      </c>
      <c r="XX34" s="17">
        <v>17.100000000000001</v>
      </c>
      <c r="XY34" s="17">
        <v>19.652000000000001</v>
      </c>
      <c r="XZ34" s="17">
        <v>19.652000000000001</v>
      </c>
      <c r="YA34" s="17">
        <v>-2.552</v>
      </c>
      <c r="YB34" s="17">
        <v>8.14</v>
      </c>
      <c r="YC34" s="17">
        <v>7.88</v>
      </c>
      <c r="YD34" s="17">
        <v>7.88</v>
      </c>
      <c r="YE34" s="17">
        <v>0.26</v>
      </c>
      <c r="YF34" s="17">
        <v>11</v>
      </c>
      <c r="YG34" s="17">
        <v>11</v>
      </c>
      <c r="YH34" s="17">
        <v>11</v>
      </c>
      <c r="YI34" s="17">
        <v>0</v>
      </c>
    </row>
    <row r="35" spans="1:659" ht="24" customHeight="1" x14ac:dyDescent="0.3">
      <c r="A35" s="1"/>
      <c r="B35" s="16" t="s">
        <v>83</v>
      </c>
      <c r="C35" s="16" t="s">
        <v>795</v>
      </c>
      <c r="D35" s="17">
        <v>77.900000000000006</v>
      </c>
      <c r="E35" s="17">
        <v>84.523920000000004</v>
      </c>
      <c r="F35" s="17">
        <v>72.388490000000004</v>
      </c>
      <c r="G35" s="17">
        <v>5.5115100000000004</v>
      </c>
      <c r="H35" s="17">
        <v>593</v>
      </c>
      <c r="I35" s="17">
        <v>635.02585999999997</v>
      </c>
      <c r="J35" s="17">
        <v>635.02589999999998</v>
      </c>
      <c r="K35" s="17">
        <v>-42.0259</v>
      </c>
      <c r="L35" s="17">
        <v>199.8</v>
      </c>
      <c r="M35" s="17">
        <v>206.58519999999999</v>
      </c>
      <c r="N35" s="17">
        <v>206.58520999999999</v>
      </c>
      <c r="O35" s="17">
        <v>-6.7852100000000002</v>
      </c>
      <c r="P35" s="17">
        <v>0</v>
      </c>
      <c r="Q35" s="17"/>
      <c r="R35" s="17"/>
      <c r="S35" s="17">
        <v>0</v>
      </c>
      <c r="T35" s="17"/>
      <c r="U35" s="17"/>
      <c r="V35" s="17"/>
      <c r="W35" s="17">
        <v>0</v>
      </c>
      <c r="X35" s="17">
        <v>49.9</v>
      </c>
      <c r="Y35" s="17">
        <v>76.798159999999996</v>
      </c>
      <c r="Z35" s="17">
        <v>76.798159999999996</v>
      </c>
      <c r="AA35" s="17">
        <v>-26.898160000000001</v>
      </c>
      <c r="AB35" s="17">
        <v>151.9</v>
      </c>
      <c r="AC35" s="17">
        <v>140.56</v>
      </c>
      <c r="AD35" s="17">
        <v>140.56</v>
      </c>
      <c r="AE35" s="17">
        <v>11.34</v>
      </c>
      <c r="AF35" s="17"/>
      <c r="AG35" s="17"/>
      <c r="AH35" s="17"/>
      <c r="AI35" s="17">
        <v>0</v>
      </c>
      <c r="AJ35" s="17"/>
      <c r="AK35" s="17"/>
      <c r="AL35" s="17"/>
      <c r="AM35" s="17">
        <v>0</v>
      </c>
      <c r="AN35" s="17"/>
      <c r="AO35" s="17"/>
      <c r="AP35" s="17"/>
      <c r="AQ35" s="17">
        <v>0</v>
      </c>
      <c r="AR35" s="17">
        <v>202.6</v>
      </c>
      <c r="AS35" s="17">
        <v>203.35507999999999</v>
      </c>
      <c r="AT35" s="17">
        <v>203.79567</v>
      </c>
      <c r="AU35" s="17">
        <v>-1.19567</v>
      </c>
      <c r="AV35" s="17">
        <v>204.5</v>
      </c>
      <c r="AW35" s="17">
        <v>203.35507999999999</v>
      </c>
      <c r="AX35" s="17">
        <v>203.79567</v>
      </c>
      <c r="AY35" s="17">
        <v>0.70433000000000001</v>
      </c>
      <c r="AZ35" s="17">
        <v>191.4</v>
      </c>
      <c r="BA35" s="17">
        <v>203.96575000000001</v>
      </c>
      <c r="BB35" s="17">
        <v>204.40767</v>
      </c>
      <c r="BC35" s="17">
        <v>-13.007669999999999</v>
      </c>
      <c r="BD35" s="17">
        <v>210.3</v>
      </c>
      <c r="BE35" s="17">
        <v>207.04164</v>
      </c>
      <c r="BF35" s="17">
        <v>207.04164</v>
      </c>
      <c r="BG35" s="17">
        <v>3.2583600000000001</v>
      </c>
      <c r="BH35" s="17">
        <v>109.7</v>
      </c>
      <c r="BI35" s="17">
        <v>103.83168999999999</v>
      </c>
      <c r="BJ35" s="17">
        <v>103.8317</v>
      </c>
      <c r="BK35" s="17">
        <v>5.8682999999999996</v>
      </c>
      <c r="BL35" s="17">
        <v>153.1</v>
      </c>
      <c r="BM35" s="17">
        <v>224.0445</v>
      </c>
      <c r="BN35" s="17">
        <v>90.563239999999993</v>
      </c>
      <c r="BO35" s="17">
        <v>62.536760000000001</v>
      </c>
      <c r="BP35" s="17">
        <v>3.2</v>
      </c>
      <c r="BQ35" s="17">
        <v>3.14351</v>
      </c>
      <c r="BR35" s="17">
        <v>3.14351</v>
      </c>
      <c r="BS35" s="17">
        <v>5.6489999999999999E-2</v>
      </c>
      <c r="BT35" s="17"/>
      <c r="BU35" s="17"/>
      <c r="BV35" s="17"/>
      <c r="BW35" s="17">
        <v>0</v>
      </c>
      <c r="BX35" s="17"/>
      <c r="BY35" s="17"/>
      <c r="BZ35" s="17"/>
      <c r="CA35" s="17">
        <v>0</v>
      </c>
      <c r="CB35" s="17"/>
      <c r="CC35" s="17"/>
      <c r="CD35" s="17"/>
      <c r="CE35" s="17">
        <v>0</v>
      </c>
      <c r="CF35" s="17"/>
      <c r="CG35" s="17"/>
      <c r="CH35" s="17"/>
      <c r="CI35" s="17">
        <v>0</v>
      </c>
      <c r="CJ35" s="17">
        <v>170.8</v>
      </c>
      <c r="CK35" s="17">
        <v>163.90777</v>
      </c>
      <c r="CL35" s="17">
        <v>163.90777</v>
      </c>
      <c r="CM35" s="17">
        <v>6.8922299999999996</v>
      </c>
      <c r="CN35" s="17">
        <v>8.3000000000000007</v>
      </c>
      <c r="CO35" s="17">
        <v>5.1333399999999996</v>
      </c>
      <c r="CP35" s="17">
        <v>5.1333399999999996</v>
      </c>
      <c r="CQ35" s="17">
        <v>3.1666599999999998</v>
      </c>
      <c r="CR35" s="17">
        <v>6.4</v>
      </c>
      <c r="CS35" s="17">
        <v>2.8177599999999998</v>
      </c>
      <c r="CT35" s="17">
        <v>2.8177599999999998</v>
      </c>
      <c r="CU35" s="17">
        <v>3.5822400000000001</v>
      </c>
      <c r="CV35" s="17"/>
      <c r="CW35" s="17"/>
      <c r="CX35" s="17"/>
      <c r="CY35" s="17">
        <v>0</v>
      </c>
      <c r="CZ35" s="17">
        <v>6.8</v>
      </c>
      <c r="DA35" s="17">
        <v>6.8787000000000003</v>
      </c>
      <c r="DB35" s="17">
        <v>6.8787000000000003</v>
      </c>
      <c r="DC35" s="17">
        <v>-7.8700000000000006E-2</v>
      </c>
      <c r="DD35" s="17">
        <v>13</v>
      </c>
      <c r="DE35" s="17">
        <v>14.9194</v>
      </c>
      <c r="DF35" s="17">
        <v>14.919420000000001</v>
      </c>
      <c r="DG35" s="17">
        <v>-1.9194199999999999</v>
      </c>
      <c r="DH35" s="17">
        <v>80.099999999999994</v>
      </c>
      <c r="DI35" s="17">
        <v>91.290679999999995</v>
      </c>
      <c r="DJ35" s="17">
        <v>103.17316</v>
      </c>
      <c r="DK35" s="17">
        <v>-23.073160000000001</v>
      </c>
      <c r="DL35" s="17"/>
      <c r="DM35" s="17"/>
      <c r="DN35" s="17"/>
      <c r="DO35" s="17">
        <v>0</v>
      </c>
      <c r="DP35" s="17"/>
      <c r="DQ35" s="17"/>
      <c r="DR35" s="17"/>
      <c r="DS35" s="17">
        <v>0</v>
      </c>
      <c r="DT35" s="17"/>
      <c r="DU35" s="17"/>
      <c r="DV35" s="17"/>
      <c r="DW35" s="17">
        <v>0</v>
      </c>
      <c r="DX35" s="17"/>
      <c r="DY35" s="17"/>
      <c r="DZ35" s="17"/>
      <c r="EA35" s="17">
        <v>0</v>
      </c>
      <c r="EB35" s="17">
        <v>84.1</v>
      </c>
      <c r="EC35" s="17">
        <v>65.360659999999996</v>
      </c>
      <c r="ED35" s="17">
        <v>65.877189999999999</v>
      </c>
      <c r="EE35" s="17">
        <v>18.222809999999999</v>
      </c>
      <c r="EF35" s="17">
        <v>130.4</v>
      </c>
      <c r="EG35" s="17">
        <v>168.89884000000001</v>
      </c>
      <c r="EH35" s="17">
        <v>93.889510000000001</v>
      </c>
      <c r="EI35" s="17">
        <v>36.510489999999997</v>
      </c>
      <c r="EJ35" s="17"/>
      <c r="EK35" s="17"/>
      <c r="EL35" s="17"/>
      <c r="EM35" s="17">
        <v>0</v>
      </c>
      <c r="EN35" s="17"/>
      <c r="EO35" s="17"/>
      <c r="EP35" s="17"/>
      <c r="EQ35" s="17">
        <v>0</v>
      </c>
      <c r="ER35" s="17"/>
      <c r="ES35" s="17"/>
      <c r="ET35" s="17"/>
      <c r="EU35" s="17">
        <v>0</v>
      </c>
      <c r="EV35" s="17">
        <v>6.5</v>
      </c>
      <c r="EW35" s="17">
        <v>6.39</v>
      </c>
      <c r="EX35" s="17">
        <v>6.39</v>
      </c>
      <c r="EY35" s="17">
        <v>0.11</v>
      </c>
      <c r="EZ35" s="17">
        <v>148.69999999999999</v>
      </c>
      <c r="FA35" s="17">
        <v>228.19417000000001</v>
      </c>
      <c r="FB35" s="17">
        <v>152.04302000000001</v>
      </c>
      <c r="FC35" s="17">
        <v>-3.3430200000000001</v>
      </c>
      <c r="FD35" s="17">
        <v>39.799999999999997</v>
      </c>
      <c r="FE35" s="17">
        <v>38.794800000000002</v>
      </c>
      <c r="FF35" s="17">
        <v>38.794800000000002</v>
      </c>
      <c r="FG35" s="17">
        <v>1.0052000000000001</v>
      </c>
      <c r="FH35" s="17">
        <v>73.2</v>
      </c>
      <c r="FI35" s="17"/>
      <c r="FJ35" s="17">
        <v>97.938190000000006</v>
      </c>
      <c r="FK35" s="17">
        <v>-24.738189999999999</v>
      </c>
      <c r="FL35" s="17">
        <v>24.4</v>
      </c>
      <c r="FM35" s="17">
        <v>19.99897</v>
      </c>
      <c r="FN35" s="17">
        <v>19.99897</v>
      </c>
      <c r="FO35" s="17">
        <v>4.4010300000000004</v>
      </c>
      <c r="FP35" s="17">
        <v>17.8</v>
      </c>
      <c r="FQ35" s="17">
        <v>19.192229999999999</v>
      </c>
      <c r="FR35" s="17">
        <v>19.192229999999999</v>
      </c>
      <c r="FS35" s="17">
        <v>-1.3922300000000001</v>
      </c>
      <c r="FT35" s="17">
        <v>12.2</v>
      </c>
      <c r="FU35" s="17">
        <v>11.165050000000001</v>
      </c>
      <c r="FV35" s="17">
        <v>11.165050000000001</v>
      </c>
      <c r="FW35" s="17">
        <v>1.03495</v>
      </c>
      <c r="FX35" s="17">
        <v>92.1</v>
      </c>
      <c r="FY35" s="17">
        <v>87.68835</v>
      </c>
      <c r="FZ35" s="17">
        <v>87.68835</v>
      </c>
      <c r="GA35" s="17">
        <v>4.4116499999999998</v>
      </c>
      <c r="GB35" s="17">
        <v>123.2</v>
      </c>
      <c r="GC35" s="17">
        <v>133.88659999999999</v>
      </c>
      <c r="GD35" s="17">
        <v>184.91498000000001</v>
      </c>
      <c r="GE35" s="17">
        <v>-61.714979999999997</v>
      </c>
      <c r="GF35" s="17">
        <v>123.1</v>
      </c>
      <c r="GG35" s="17">
        <v>133.88659999999999</v>
      </c>
      <c r="GH35" s="17">
        <v>184.91498000000001</v>
      </c>
      <c r="GI35" s="17">
        <v>-61.814979999999998</v>
      </c>
      <c r="GJ35" s="17">
        <v>153.6</v>
      </c>
      <c r="GK35" s="17">
        <v>134.28865999999999</v>
      </c>
      <c r="GL35" s="17">
        <v>185.47028</v>
      </c>
      <c r="GM35" s="17">
        <v>-31.870280000000001</v>
      </c>
      <c r="GN35" s="17">
        <v>86.8</v>
      </c>
      <c r="GO35" s="17">
        <v>87.858310000000003</v>
      </c>
      <c r="GP35" s="17">
        <v>87.858310000000003</v>
      </c>
      <c r="GQ35" s="17">
        <v>-1.0583100000000001</v>
      </c>
      <c r="GR35" s="17">
        <v>7.5</v>
      </c>
      <c r="GS35" s="17">
        <v>7.5127800000000002</v>
      </c>
      <c r="GT35" s="17">
        <v>7.5127800000000002</v>
      </c>
      <c r="GU35" s="17">
        <v>-1.278E-2</v>
      </c>
      <c r="GV35" s="17">
        <v>8.5</v>
      </c>
      <c r="GW35" s="17">
        <v>7.8816100000000002</v>
      </c>
      <c r="GX35" s="17">
        <v>7.8816100000000002</v>
      </c>
      <c r="GY35" s="17">
        <v>0.61839</v>
      </c>
      <c r="GZ35" s="17">
        <v>27.5</v>
      </c>
      <c r="HA35" s="17">
        <v>29.69144</v>
      </c>
      <c r="HB35" s="17">
        <v>24.458780000000001</v>
      </c>
      <c r="HC35" s="17">
        <v>3.04122</v>
      </c>
      <c r="HD35" s="17">
        <v>21.8</v>
      </c>
      <c r="HE35" s="17">
        <v>22.118220000000001</v>
      </c>
      <c r="HF35" s="17">
        <v>22.118220000000001</v>
      </c>
      <c r="HG35" s="17">
        <v>-0.31822</v>
      </c>
      <c r="HH35" s="17">
        <v>2</v>
      </c>
      <c r="HI35" s="17">
        <v>1.97359</v>
      </c>
      <c r="HJ35" s="17">
        <v>1.97359</v>
      </c>
      <c r="HK35" s="17">
        <v>2.6409999999999999E-2</v>
      </c>
      <c r="HL35" s="17"/>
      <c r="HM35" s="17"/>
      <c r="HN35" s="17"/>
      <c r="HO35" s="17">
        <v>0</v>
      </c>
      <c r="HP35" s="17">
        <v>129.19999999999999</v>
      </c>
      <c r="HQ35" s="17">
        <v>133.17850999999999</v>
      </c>
      <c r="HR35" s="17">
        <v>134.05884</v>
      </c>
      <c r="HS35" s="17">
        <v>-4.8588399999999998</v>
      </c>
      <c r="HT35" s="17"/>
      <c r="HU35" s="17"/>
      <c r="HV35" s="17"/>
      <c r="HW35" s="17">
        <v>0</v>
      </c>
      <c r="HX35" s="17"/>
      <c r="HY35" s="17"/>
      <c r="HZ35" s="17"/>
      <c r="IA35" s="17">
        <v>0</v>
      </c>
      <c r="IB35" s="17">
        <v>50.3</v>
      </c>
      <c r="IC35" s="17">
        <v>74.903289999999998</v>
      </c>
      <c r="ID35" s="17">
        <v>69.531059999999997</v>
      </c>
      <c r="IE35" s="17">
        <v>-19.231059999999999</v>
      </c>
      <c r="IF35" s="17"/>
      <c r="IG35" s="17"/>
      <c r="IH35" s="17"/>
      <c r="II35" s="17">
        <v>0</v>
      </c>
      <c r="IJ35" s="17"/>
      <c r="IK35" s="17"/>
      <c r="IL35" s="17"/>
      <c r="IM35" s="17">
        <v>0</v>
      </c>
      <c r="IN35" s="17">
        <v>0</v>
      </c>
      <c r="IO35" s="17"/>
      <c r="IP35" s="17">
        <v>45.221359999999997</v>
      </c>
      <c r="IQ35" s="17">
        <v>-45.221359999999997</v>
      </c>
      <c r="IR35" s="17"/>
      <c r="IS35" s="17"/>
      <c r="IT35" s="17"/>
      <c r="IU35" s="17">
        <v>0</v>
      </c>
      <c r="IV35" s="17"/>
      <c r="IW35" s="17"/>
      <c r="IX35" s="17"/>
      <c r="IY35" s="17">
        <v>0</v>
      </c>
      <c r="IZ35" s="17"/>
      <c r="JA35" s="17"/>
      <c r="JB35" s="17"/>
      <c r="JC35" s="17">
        <v>0</v>
      </c>
      <c r="JD35" s="17">
        <v>95.7</v>
      </c>
      <c r="JE35" s="17">
        <v>132.70939999999999</v>
      </c>
      <c r="JF35" s="17">
        <v>74.539230000000003</v>
      </c>
      <c r="JG35" s="17">
        <v>21.160769999999999</v>
      </c>
      <c r="JH35" s="17">
        <v>82.6</v>
      </c>
      <c r="JI35" s="17">
        <v>96.082930000000005</v>
      </c>
      <c r="JJ35" s="17">
        <v>183.61841000000001</v>
      </c>
      <c r="JK35" s="17">
        <v>-101.01841</v>
      </c>
      <c r="JL35" s="17">
        <v>82.5</v>
      </c>
      <c r="JM35" s="17">
        <v>96.082930000000005</v>
      </c>
      <c r="JN35" s="17">
        <v>183.61841000000001</v>
      </c>
      <c r="JO35" s="17">
        <v>-101.11841</v>
      </c>
      <c r="JP35" s="17">
        <v>88.9</v>
      </c>
      <c r="JQ35" s="17">
        <v>96.082930000000005</v>
      </c>
      <c r="JR35" s="17">
        <v>183.61841000000001</v>
      </c>
      <c r="JS35" s="17">
        <v>-94.718410000000006</v>
      </c>
      <c r="JT35" s="17">
        <v>183.1</v>
      </c>
      <c r="JU35" s="17">
        <v>144.55721</v>
      </c>
      <c r="JV35" s="17">
        <v>276.25473</v>
      </c>
      <c r="JW35" s="17">
        <v>-93.154730000000001</v>
      </c>
      <c r="JX35" s="17"/>
      <c r="JY35" s="17"/>
      <c r="JZ35" s="17"/>
      <c r="KA35" s="17">
        <v>0</v>
      </c>
      <c r="KB35" s="17"/>
      <c r="KC35" s="17"/>
      <c r="KD35" s="17"/>
      <c r="KE35" s="17">
        <v>0</v>
      </c>
      <c r="KF35" s="17"/>
      <c r="KG35" s="17"/>
      <c r="KH35" s="17"/>
      <c r="KI35" s="17">
        <v>0</v>
      </c>
      <c r="KJ35" s="17"/>
      <c r="KK35" s="17"/>
      <c r="KL35" s="17"/>
      <c r="KM35" s="17">
        <v>0</v>
      </c>
      <c r="KN35" s="17">
        <v>0</v>
      </c>
      <c r="KO35" s="17"/>
      <c r="KP35" s="17"/>
      <c r="KQ35" s="17">
        <v>0</v>
      </c>
      <c r="KR35" s="17"/>
      <c r="KS35" s="17"/>
      <c r="KT35" s="17"/>
      <c r="KU35" s="17">
        <v>0</v>
      </c>
      <c r="KV35" s="17"/>
      <c r="KW35" s="17"/>
      <c r="KX35" s="17"/>
      <c r="KY35" s="17">
        <v>0</v>
      </c>
      <c r="KZ35" s="17"/>
      <c r="LA35" s="17"/>
      <c r="LB35" s="17"/>
      <c r="LC35" s="17">
        <v>0</v>
      </c>
      <c r="LD35" s="17">
        <v>2.5</v>
      </c>
      <c r="LE35" s="17"/>
      <c r="LF35" s="17"/>
      <c r="LG35" s="17">
        <v>2.5</v>
      </c>
      <c r="LH35" s="17">
        <v>131.5</v>
      </c>
      <c r="LI35" s="17">
        <v>190.89323999999999</v>
      </c>
      <c r="LJ35" s="17">
        <v>94.216999999999999</v>
      </c>
      <c r="LK35" s="17">
        <v>37.283000000000001</v>
      </c>
      <c r="LL35" s="17">
        <v>74.5</v>
      </c>
      <c r="LM35" s="17">
        <v>61.148049999999998</v>
      </c>
      <c r="LN35" s="17">
        <v>97.250330000000005</v>
      </c>
      <c r="LO35" s="17">
        <v>-22.750330000000002</v>
      </c>
      <c r="LP35" s="17">
        <v>66</v>
      </c>
      <c r="LQ35" s="17">
        <v>67.133979999999994</v>
      </c>
      <c r="LR35" s="17">
        <v>67.133979999999994</v>
      </c>
      <c r="LS35" s="17">
        <v>-1.13398</v>
      </c>
      <c r="LT35" s="17">
        <v>67.8</v>
      </c>
      <c r="LU35" s="17">
        <v>59.235939999999999</v>
      </c>
      <c r="LV35" s="17">
        <v>72.373900000000006</v>
      </c>
      <c r="LW35" s="17">
        <v>-4.5739000000000001</v>
      </c>
      <c r="LX35" s="17">
        <v>30</v>
      </c>
      <c r="LY35" s="17">
        <v>29.951460000000001</v>
      </c>
      <c r="LZ35" s="17">
        <v>29.951460000000001</v>
      </c>
      <c r="MA35" s="17">
        <v>4.854E-2</v>
      </c>
      <c r="MB35" s="17"/>
      <c r="MC35" s="17"/>
      <c r="MD35" s="17"/>
      <c r="ME35" s="17">
        <v>0</v>
      </c>
      <c r="MF35" s="17"/>
      <c r="MG35" s="17"/>
      <c r="MH35" s="17"/>
      <c r="MI35" s="17">
        <v>0</v>
      </c>
      <c r="MJ35" s="17"/>
      <c r="MK35" s="17"/>
      <c r="ML35" s="17"/>
      <c r="MM35" s="17">
        <v>0</v>
      </c>
      <c r="MN35" s="17"/>
      <c r="MO35" s="17"/>
      <c r="MP35" s="17"/>
      <c r="MQ35" s="17">
        <v>0</v>
      </c>
      <c r="MR35" s="17">
        <v>146.80000000000001</v>
      </c>
      <c r="MS35" s="17">
        <v>145.86798999999999</v>
      </c>
      <c r="MT35" s="17">
        <v>152.19413</v>
      </c>
      <c r="MU35" s="17">
        <v>-5.3941299999999996</v>
      </c>
      <c r="MV35" s="17">
        <v>68.400000000000006</v>
      </c>
      <c r="MW35" s="17">
        <v>73.153009999999995</v>
      </c>
      <c r="MX35" s="17">
        <v>76.325580000000002</v>
      </c>
      <c r="MY35" s="17">
        <v>-7.9255800000000001</v>
      </c>
      <c r="MZ35" s="17"/>
      <c r="NA35" s="17"/>
      <c r="NB35" s="17">
        <v>185</v>
      </c>
      <c r="NC35" s="17">
        <v>-185</v>
      </c>
      <c r="ND35" s="17"/>
      <c r="NE35" s="17"/>
      <c r="NF35" s="17"/>
      <c r="NG35" s="17">
        <v>0</v>
      </c>
      <c r="NH35" s="17"/>
      <c r="NI35" s="17"/>
      <c r="NJ35" s="17"/>
      <c r="NK35" s="17">
        <v>0</v>
      </c>
      <c r="NL35" s="17"/>
      <c r="NM35" s="17"/>
      <c r="NN35" s="17"/>
      <c r="NO35" s="17">
        <v>0</v>
      </c>
      <c r="NP35" s="17"/>
      <c r="NQ35" s="17"/>
      <c r="NR35" s="17"/>
      <c r="NS35" s="17">
        <v>0</v>
      </c>
      <c r="NT35" s="17"/>
      <c r="NU35" s="17"/>
      <c r="NV35" s="17">
        <v>10</v>
      </c>
      <c r="NW35" s="17">
        <v>-10</v>
      </c>
      <c r="NX35" s="17"/>
      <c r="NY35" s="17"/>
      <c r="NZ35" s="17"/>
      <c r="OA35" s="17">
        <v>0</v>
      </c>
      <c r="OB35" s="17">
        <v>0.7</v>
      </c>
      <c r="OC35" s="17"/>
      <c r="OD35" s="17">
        <v>1.149</v>
      </c>
      <c r="OE35" s="17">
        <v>-0.44900000000000001</v>
      </c>
      <c r="OF35" s="17">
        <v>113.8</v>
      </c>
      <c r="OG35" s="17">
        <v>107.3</v>
      </c>
      <c r="OH35" s="17">
        <v>98.36</v>
      </c>
      <c r="OI35" s="17">
        <v>15.44</v>
      </c>
      <c r="OJ35" s="17">
        <v>80.5</v>
      </c>
      <c r="OK35" s="17"/>
      <c r="OL35" s="17">
        <v>79.998999999999995</v>
      </c>
      <c r="OM35" s="17">
        <v>0.501</v>
      </c>
      <c r="ON35" s="17">
        <v>8.6999999999999993</v>
      </c>
      <c r="OO35" s="17">
        <v>11.996</v>
      </c>
      <c r="OP35" s="17">
        <v>11.996</v>
      </c>
      <c r="OQ35" s="17">
        <v>-3.2959999999999998</v>
      </c>
      <c r="OR35" s="17">
        <v>0.3</v>
      </c>
      <c r="OS35" s="17"/>
      <c r="OT35" s="17">
        <v>0.3</v>
      </c>
      <c r="OU35" s="17">
        <v>0</v>
      </c>
      <c r="OV35" s="17"/>
      <c r="OW35" s="17"/>
      <c r="OX35" s="17"/>
      <c r="OY35" s="17">
        <v>0</v>
      </c>
      <c r="OZ35" s="17">
        <v>5.9</v>
      </c>
      <c r="PA35" s="17">
        <v>5</v>
      </c>
      <c r="PB35" s="17">
        <v>5</v>
      </c>
      <c r="PC35" s="17">
        <v>0.9</v>
      </c>
      <c r="PD35" s="17">
        <v>9.8000000000000007</v>
      </c>
      <c r="PE35" s="17">
        <v>9</v>
      </c>
      <c r="PF35" s="17">
        <v>9</v>
      </c>
      <c r="PG35" s="17">
        <v>0.8</v>
      </c>
      <c r="PH35" s="17">
        <v>3.9</v>
      </c>
      <c r="PI35" s="17">
        <v>5.67</v>
      </c>
      <c r="PJ35" s="17">
        <v>5.67</v>
      </c>
      <c r="PK35" s="17">
        <v>-1.77</v>
      </c>
      <c r="PL35" s="17">
        <v>200.2</v>
      </c>
      <c r="PM35" s="17"/>
      <c r="PN35" s="17">
        <v>3</v>
      </c>
      <c r="PO35" s="17">
        <v>197.2</v>
      </c>
      <c r="PP35" s="17">
        <v>0.6</v>
      </c>
      <c r="PQ35" s="17">
        <v>0.4</v>
      </c>
      <c r="PR35" s="17">
        <v>0.4</v>
      </c>
      <c r="PS35" s="17">
        <v>0.2</v>
      </c>
      <c r="PT35" s="17">
        <v>1.9</v>
      </c>
      <c r="PU35" s="17">
        <v>1.88</v>
      </c>
      <c r="PV35" s="17">
        <v>1.88</v>
      </c>
      <c r="PW35" s="17">
        <v>0.02</v>
      </c>
      <c r="PX35" s="17">
        <v>4.7</v>
      </c>
      <c r="PY35" s="17">
        <v>4.5</v>
      </c>
      <c r="PZ35" s="17">
        <v>4.5</v>
      </c>
      <c r="QA35" s="17">
        <v>0.2</v>
      </c>
      <c r="QB35" s="17">
        <v>20.2</v>
      </c>
      <c r="QC35" s="17">
        <v>14.56311</v>
      </c>
      <c r="QD35" s="17">
        <v>14.56311</v>
      </c>
      <c r="QE35" s="17">
        <v>5.6368900000000002</v>
      </c>
      <c r="QF35" s="17">
        <v>7.3</v>
      </c>
      <c r="QG35" s="17">
        <v>7</v>
      </c>
      <c r="QH35" s="17">
        <v>7</v>
      </c>
      <c r="QI35" s="17">
        <v>0.3</v>
      </c>
      <c r="QJ35" s="17">
        <v>4.2</v>
      </c>
      <c r="QK35" s="17">
        <v>7</v>
      </c>
      <c r="QL35" s="17">
        <v>7</v>
      </c>
      <c r="QM35" s="17">
        <v>-2.8</v>
      </c>
      <c r="QN35" s="17">
        <v>3.5</v>
      </c>
      <c r="QO35" s="17">
        <v>3.5</v>
      </c>
      <c r="QP35" s="17">
        <v>3.5</v>
      </c>
      <c r="QQ35" s="17">
        <v>0</v>
      </c>
      <c r="QR35" s="17">
        <v>18.5</v>
      </c>
      <c r="QS35" s="17">
        <v>17.864080000000001</v>
      </c>
      <c r="QT35" s="17">
        <v>17.864080000000001</v>
      </c>
      <c r="QU35" s="17">
        <v>0.63592000000000004</v>
      </c>
      <c r="QV35" s="17">
        <v>15.9</v>
      </c>
      <c r="QW35" s="17"/>
      <c r="QX35" s="17">
        <v>15.24</v>
      </c>
      <c r="QY35" s="17">
        <v>0.66</v>
      </c>
      <c r="QZ35" s="17">
        <v>19</v>
      </c>
      <c r="RA35" s="17"/>
      <c r="RB35" s="17">
        <v>18.652999999999999</v>
      </c>
      <c r="RC35" s="17">
        <v>0.34699999999999998</v>
      </c>
      <c r="RD35" s="17">
        <v>30</v>
      </c>
      <c r="RE35" s="17">
        <v>25.1</v>
      </c>
      <c r="RF35" s="17">
        <v>22.09</v>
      </c>
      <c r="RG35" s="17">
        <v>7.91</v>
      </c>
      <c r="RH35" s="17">
        <v>83.8</v>
      </c>
      <c r="RI35" s="17">
        <v>78</v>
      </c>
      <c r="RJ35" s="17">
        <v>73.5</v>
      </c>
      <c r="RK35" s="17">
        <v>10.3</v>
      </c>
      <c r="RL35" s="17">
        <v>13.1</v>
      </c>
      <c r="RM35" s="17"/>
      <c r="RN35" s="17">
        <v>18.841999999999999</v>
      </c>
      <c r="RO35" s="17">
        <v>-5.742</v>
      </c>
      <c r="RP35" s="17">
        <v>3.5</v>
      </c>
      <c r="RQ35" s="17">
        <v>3.0510000000000002</v>
      </c>
      <c r="RR35" s="17">
        <v>3.0510000000000002</v>
      </c>
      <c r="RS35" s="17">
        <v>0.44900000000000001</v>
      </c>
      <c r="RT35" s="17">
        <v>13.4</v>
      </c>
      <c r="RU35" s="17">
        <v>17.325710000000001</v>
      </c>
      <c r="RV35" s="17">
        <v>16.083069999999999</v>
      </c>
      <c r="RW35" s="17">
        <v>-2.6830699999999998</v>
      </c>
      <c r="RX35" s="17">
        <v>1.1000000000000001</v>
      </c>
      <c r="RY35" s="17">
        <v>1.08</v>
      </c>
      <c r="RZ35" s="17">
        <v>1.08</v>
      </c>
      <c r="SA35" s="17">
        <v>0.02</v>
      </c>
      <c r="SB35" s="17">
        <v>0.4</v>
      </c>
      <c r="SC35" s="17">
        <v>0.4</v>
      </c>
      <c r="SD35" s="17">
        <v>0.4</v>
      </c>
      <c r="SE35" s="17">
        <v>0</v>
      </c>
      <c r="SF35" s="17">
        <v>9.9</v>
      </c>
      <c r="SG35" s="17">
        <v>6.9</v>
      </c>
      <c r="SH35" s="17">
        <v>6.9</v>
      </c>
      <c r="SI35" s="17">
        <v>3</v>
      </c>
      <c r="SJ35" s="17">
        <v>4.5999999999999996</v>
      </c>
      <c r="SK35" s="17">
        <v>4.8</v>
      </c>
      <c r="SL35" s="17">
        <v>4.8</v>
      </c>
      <c r="SM35" s="17">
        <v>-0.2</v>
      </c>
      <c r="SN35" s="17">
        <v>14.7</v>
      </c>
      <c r="SO35" s="17">
        <v>15.53398</v>
      </c>
      <c r="SP35" s="17">
        <v>15.53398</v>
      </c>
      <c r="SQ35" s="17">
        <v>-0.83398000000000005</v>
      </c>
      <c r="SR35" s="17">
        <v>20.2</v>
      </c>
      <c r="SS35" s="17">
        <v>19.417480000000001</v>
      </c>
      <c r="ST35" s="17">
        <v>19.417480000000001</v>
      </c>
      <c r="SU35" s="17">
        <v>0.78251999999999999</v>
      </c>
      <c r="SV35" s="17">
        <v>19.8</v>
      </c>
      <c r="SW35" s="17">
        <v>18.932040000000001</v>
      </c>
      <c r="SX35" s="17">
        <v>18.932040000000001</v>
      </c>
      <c r="SY35" s="17">
        <v>0.86795999999999995</v>
      </c>
      <c r="SZ35" s="17">
        <v>26.8</v>
      </c>
      <c r="TA35" s="17">
        <v>21.094999999999999</v>
      </c>
      <c r="TB35" s="17">
        <v>21.094999999999999</v>
      </c>
      <c r="TC35" s="17">
        <v>5.7050000000000001</v>
      </c>
      <c r="TD35" s="17">
        <v>81.099999999999994</v>
      </c>
      <c r="TE35" s="17">
        <v>74.835999999999999</v>
      </c>
      <c r="TF35" s="17">
        <v>74.835999999999999</v>
      </c>
      <c r="TG35" s="17">
        <v>6.2640000000000002</v>
      </c>
      <c r="TH35" s="17">
        <v>32.9</v>
      </c>
      <c r="TI35" s="17"/>
      <c r="TJ35" s="17">
        <v>36.951000000000001</v>
      </c>
      <c r="TK35" s="17">
        <v>-4.0510000000000002</v>
      </c>
      <c r="TL35" s="17"/>
      <c r="TM35" s="17">
        <v>69.400000000000006</v>
      </c>
      <c r="TN35" s="17">
        <v>66.765000000000001</v>
      </c>
      <c r="TO35" s="17">
        <v>-66.765000000000001</v>
      </c>
      <c r="TP35" s="17"/>
      <c r="TQ35" s="17">
        <v>79.8</v>
      </c>
      <c r="TR35" s="17">
        <v>77.661000000000001</v>
      </c>
      <c r="TS35" s="17">
        <v>-77.661000000000001</v>
      </c>
      <c r="TT35" s="17">
        <v>17.899999999999999</v>
      </c>
      <c r="TU35" s="17">
        <v>5.1459999999999999</v>
      </c>
      <c r="TV35" s="17">
        <v>5.1459999999999999</v>
      </c>
      <c r="TW35" s="17">
        <v>12.754</v>
      </c>
      <c r="TX35" s="17">
        <v>7</v>
      </c>
      <c r="TY35" s="17">
        <v>8.4689999999999994</v>
      </c>
      <c r="TZ35" s="17">
        <v>8.4689999999999994</v>
      </c>
      <c r="UA35" s="17">
        <v>-1.4690000000000001</v>
      </c>
      <c r="UB35" s="17">
        <v>11.9</v>
      </c>
      <c r="UC35" s="17">
        <v>8</v>
      </c>
      <c r="UD35" s="17">
        <v>8</v>
      </c>
      <c r="UE35" s="17">
        <v>3.9</v>
      </c>
      <c r="UF35" s="17">
        <v>3.2</v>
      </c>
      <c r="UG35" s="17">
        <v>2.5</v>
      </c>
      <c r="UH35" s="17">
        <v>2.5</v>
      </c>
      <c r="UI35" s="17">
        <v>0.7</v>
      </c>
      <c r="UJ35" s="17">
        <v>7.1</v>
      </c>
      <c r="UK35" s="17">
        <v>7.4</v>
      </c>
      <c r="UL35" s="17">
        <v>7.4</v>
      </c>
      <c r="UM35" s="17">
        <v>-0.3</v>
      </c>
      <c r="UN35" s="17">
        <v>13.5</v>
      </c>
      <c r="UO35" s="17">
        <v>8</v>
      </c>
      <c r="UP35" s="17">
        <v>8</v>
      </c>
      <c r="UQ35" s="17">
        <v>5.5</v>
      </c>
      <c r="UR35" s="17">
        <v>13.7</v>
      </c>
      <c r="US35" s="17">
        <v>8.5</v>
      </c>
      <c r="UT35" s="17">
        <v>8.5</v>
      </c>
      <c r="UU35" s="17">
        <v>5.2</v>
      </c>
      <c r="UV35" s="17">
        <v>13</v>
      </c>
      <c r="UW35" s="17">
        <v>8.6999999999999993</v>
      </c>
      <c r="UX35" s="17">
        <v>8.6999999999999993</v>
      </c>
      <c r="UY35" s="17">
        <v>4.3</v>
      </c>
      <c r="UZ35" s="17">
        <v>11.7</v>
      </c>
      <c r="VA35" s="17">
        <v>10.602</v>
      </c>
      <c r="VB35" s="17">
        <v>10.602</v>
      </c>
      <c r="VC35" s="17">
        <v>1.0980000000000001</v>
      </c>
      <c r="VD35" s="17">
        <v>253.2</v>
      </c>
      <c r="VE35" s="17"/>
      <c r="VF35" s="17">
        <v>212.535</v>
      </c>
      <c r="VG35" s="17">
        <v>40.664999999999999</v>
      </c>
      <c r="VH35" s="17">
        <v>17.399999999999999</v>
      </c>
      <c r="VI35" s="17"/>
      <c r="VJ35" s="17">
        <v>14.323</v>
      </c>
      <c r="VK35" s="17">
        <v>3.077</v>
      </c>
      <c r="VL35" s="17">
        <v>151</v>
      </c>
      <c r="VM35" s="17"/>
      <c r="VN35" s="17">
        <v>141.26400000000001</v>
      </c>
      <c r="VO35" s="17">
        <v>9.7360000000000007</v>
      </c>
      <c r="VP35" s="17">
        <v>0.6</v>
      </c>
      <c r="VQ35" s="17">
        <v>0.6</v>
      </c>
      <c r="VR35" s="17">
        <v>0.6</v>
      </c>
      <c r="VS35" s="17">
        <v>0</v>
      </c>
      <c r="VT35" s="17">
        <v>90.6</v>
      </c>
      <c r="VU35" s="17">
        <v>106.5</v>
      </c>
      <c r="VV35" s="17">
        <v>89</v>
      </c>
      <c r="VW35" s="17">
        <v>1.6</v>
      </c>
      <c r="VX35" s="17">
        <v>103.6</v>
      </c>
      <c r="VY35" s="17">
        <v>123.2</v>
      </c>
      <c r="VZ35" s="17">
        <v>94</v>
      </c>
      <c r="WA35" s="17">
        <v>9.6</v>
      </c>
      <c r="WB35" s="17">
        <v>110.9</v>
      </c>
      <c r="WC35" s="17"/>
      <c r="WD35" s="17">
        <v>110.318</v>
      </c>
      <c r="WE35" s="17">
        <v>0.58199999999999996</v>
      </c>
      <c r="WF35" s="17">
        <v>0</v>
      </c>
      <c r="WG35" s="17"/>
      <c r="WH35" s="17"/>
      <c r="WI35" s="17">
        <v>0</v>
      </c>
      <c r="WJ35" s="17">
        <v>2.4</v>
      </c>
      <c r="WK35" s="17">
        <v>2.4</v>
      </c>
      <c r="WL35" s="17">
        <v>2.4</v>
      </c>
      <c r="WM35" s="17">
        <v>0</v>
      </c>
      <c r="WN35" s="17">
        <v>2.4</v>
      </c>
      <c r="WO35" s="17">
        <v>1.2</v>
      </c>
      <c r="WP35" s="17">
        <v>1.2</v>
      </c>
      <c r="WQ35" s="17">
        <v>1.2</v>
      </c>
      <c r="WR35" s="17">
        <v>2.2999999999999998</v>
      </c>
      <c r="WS35" s="17">
        <v>2.8</v>
      </c>
      <c r="WT35" s="17">
        <v>2.8</v>
      </c>
      <c r="WU35" s="17">
        <v>-0.5</v>
      </c>
      <c r="WV35" s="17">
        <v>16.8</v>
      </c>
      <c r="WW35" s="17"/>
      <c r="WX35" s="17">
        <v>16.27</v>
      </c>
      <c r="WY35" s="17">
        <v>0.53</v>
      </c>
      <c r="WZ35" s="17">
        <v>7.3</v>
      </c>
      <c r="XA35" s="17">
        <v>7.4</v>
      </c>
      <c r="XB35" s="17">
        <v>7.4</v>
      </c>
      <c r="XC35" s="17">
        <v>-0.1</v>
      </c>
      <c r="XD35" s="17">
        <v>19.8</v>
      </c>
      <c r="XE35" s="17">
        <v>18.932040000000001</v>
      </c>
      <c r="XF35" s="17">
        <v>18.932040000000001</v>
      </c>
      <c r="XG35" s="17">
        <v>0.86795999999999995</v>
      </c>
      <c r="XH35" s="17">
        <v>9.5</v>
      </c>
      <c r="XI35" s="17">
        <v>10.7</v>
      </c>
      <c r="XJ35" s="17">
        <v>10.7</v>
      </c>
      <c r="XK35" s="17">
        <v>-1.2</v>
      </c>
      <c r="XL35" s="17">
        <v>27.5</v>
      </c>
      <c r="XM35" s="17">
        <v>29</v>
      </c>
      <c r="XN35" s="17">
        <v>29</v>
      </c>
      <c r="XO35" s="17">
        <v>-1.5</v>
      </c>
      <c r="XP35" s="17">
        <v>32</v>
      </c>
      <c r="XQ35" s="17">
        <v>29</v>
      </c>
      <c r="XR35" s="17">
        <v>29</v>
      </c>
      <c r="XS35" s="17">
        <v>3</v>
      </c>
      <c r="XT35" s="17">
        <v>15.8</v>
      </c>
      <c r="XU35" s="17">
        <v>14</v>
      </c>
      <c r="XV35" s="17">
        <v>14</v>
      </c>
      <c r="XW35" s="17">
        <v>1.8</v>
      </c>
      <c r="XX35" s="17">
        <v>17.5</v>
      </c>
      <c r="XY35" s="17">
        <v>19.652000000000001</v>
      </c>
      <c r="XZ35" s="17">
        <v>19.652000000000001</v>
      </c>
      <c r="YA35" s="17">
        <v>-2.1520000000000001</v>
      </c>
      <c r="YB35" s="17">
        <v>8.17</v>
      </c>
      <c r="YC35" s="17">
        <v>7.88</v>
      </c>
      <c r="YD35" s="17">
        <v>7.88</v>
      </c>
      <c r="YE35" s="17">
        <v>0.28999999999999998</v>
      </c>
      <c r="YF35" s="17">
        <v>11</v>
      </c>
      <c r="YG35" s="17">
        <v>11</v>
      </c>
      <c r="YH35" s="17">
        <v>11</v>
      </c>
      <c r="YI35" s="17">
        <v>0</v>
      </c>
    </row>
    <row r="36" spans="1:659" ht="24" customHeight="1" x14ac:dyDescent="0.3">
      <c r="A36" s="1"/>
      <c r="B36" s="16" t="s">
        <v>83</v>
      </c>
      <c r="C36" s="16" t="s">
        <v>796</v>
      </c>
      <c r="D36" s="17">
        <v>78.7</v>
      </c>
      <c r="E36" s="17">
        <v>70.343050000000005</v>
      </c>
      <c r="F36" s="17">
        <v>59.004370000000002</v>
      </c>
      <c r="G36" s="17">
        <v>19.695630000000001</v>
      </c>
      <c r="H36" s="17">
        <v>591.70000000000005</v>
      </c>
      <c r="I36" s="17">
        <v>635.02583000000004</v>
      </c>
      <c r="J36" s="17">
        <v>635.02589999999998</v>
      </c>
      <c r="K36" s="17">
        <v>-43.325899999999997</v>
      </c>
      <c r="L36" s="17">
        <v>201.5</v>
      </c>
      <c r="M36" s="17">
        <v>206.58519000000001</v>
      </c>
      <c r="N36" s="17">
        <v>206.58520999999999</v>
      </c>
      <c r="O36" s="17">
        <v>-5.08521</v>
      </c>
      <c r="P36" s="17">
        <v>0</v>
      </c>
      <c r="Q36" s="17"/>
      <c r="R36" s="17"/>
      <c r="S36" s="17">
        <v>0</v>
      </c>
      <c r="T36" s="17"/>
      <c r="U36" s="17"/>
      <c r="V36" s="17"/>
      <c r="W36" s="17">
        <v>0</v>
      </c>
      <c r="X36" s="17">
        <v>49.7</v>
      </c>
      <c r="Y36" s="17">
        <v>76.798159999999996</v>
      </c>
      <c r="Z36" s="17">
        <v>76.798159999999996</v>
      </c>
      <c r="AA36" s="17">
        <v>-27.09816</v>
      </c>
      <c r="AB36" s="17">
        <v>151.4</v>
      </c>
      <c r="AC36" s="17">
        <v>140.56</v>
      </c>
      <c r="AD36" s="17">
        <v>140.56</v>
      </c>
      <c r="AE36" s="17">
        <v>10.84</v>
      </c>
      <c r="AF36" s="17"/>
      <c r="AG36" s="17"/>
      <c r="AH36" s="17"/>
      <c r="AI36" s="17">
        <v>0</v>
      </c>
      <c r="AJ36" s="17"/>
      <c r="AK36" s="17"/>
      <c r="AL36" s="17"/>
      <c r="AM36" s="17">
        <v>0</v>
      </c>
      <c r="AN36" s="17"/>
      <c r="AO36" s="17"/>
      <c r="AP36" s="17"/>
      <c r="AQ36" s="17">
        <v>0</v>
      </c>
      <c r="AR36" s="17">
        <v>202.7</v>
      </c>
      <c r="AS36" s="17">
        <v>203.34179</v>
      </c>
      <c r="AT36" s="17">
        <v>203.79567</v>
      </c>
      <c r="AU36" s="17">
        <v>-1.0956699999999999</v>
      </c>
      <c r="AV36" s="17">
        <v>205.1</v>
      </c>
      <c r="AW36" s="17">
        <v>203.34179</v>
      </c>
      <c r="AX36" s="17">
        <v>203.79567</v>
      </c>
      <c r="AY36" s="17">
        <v>1.30433</v>
      </c>
      <c r="AZ36" s="17">
        <v>192.2</v>
      </c>
      <c r="BA36" s="17">
        <v>203.95241999999999</v>
      </c>
      <c r="BB36" s="17">
        <v>204.40767</v>
      </c>
      <c r="BC36" s="17">
        <v>-12.20767</v>
      </c>
      <c r="BD36" s="17">
        <v>209.5</v>
      </c>
      <c r="BE36" s="17">
        <v>207.04164</v>
      </c>
      <c r="BF36" s="17">
        <v>207.04164</v>
      </c>
      <c r="BG36" s="17">
        <v>2.4583599999999999</v>
      </c>
      <c r="BH36" s="17">
        <v>109.7</v>
      </c>
      <c r="BI36" s="17">
        <v>103.83168999999999</v>
      </c>
      <c r="BJ36" s="17">
        <v>103.8317</v>
      </c>
      <c r="BK36" s="17">
        <v>5.8682999999999996</v>
      </c>
      <c r="BL36" s="17">
        <v>160.80000000000001</v>
      </c>
      <c r="BM36" s="17">
        <v>113.48407</v>
      </c>
      <c r="BN36" s="17"/>
      <c r="BO36" s="17">
        <v>160.80000000000001</v>
      </c>
      <c r="BP36" s="17">
        <v>3.2</v>
      </c>
      <c r="BQ36" s="17">
        <v>3.14351</v>
      </c>
      <c r="BR36" s="17">
        <v>3.14351</v>
      </c>
      <c r="BS36" s="17">
        <v>5.6489999999999999E-2</v>
      </c>
      <c r="BT36" s="17"/>
      <c r="BU36" s="17"/>
      <c r="BV36" s="17"/>
      <c r="BW36" s="17">
        <v>0</v>
      </c>
      <c r="BX36" s="17"/>
      <c r="BY36" s="17"/>
      <c r="BZ36" s="17"/>
      <c r="CA36" s="17">
        <v>0</v>
      </c>
      <c r="CB36" s="17"/>
      <c r="CC36" s="17"/>
      <c r="CD36" s="17"/>
      <c r="CE36" s="17">
        <v>0</v>
      </c>
      <c r="CF36" s="17"/>
      <c r="CG36" s="17"/>
      <c r="CH36" s="17"/>
      <c r="CI36" s="17">
        <v>0</v>
      </c>
      <c r="CJ36" s="17">
        <v>166.5</v>
      </c>
      <c r="CK36" s="17">
        <v>163.90777</v>
      </c>
      <c r="CL36" s="17">
        <v>163.90777</v>
      </c>
      <c r="CM36" s="17">
        <v>2.5922299999999998</v>
      </c>
      <c r="CN36" s="17">
        <v>7.3</v>
      </c>
      <c r="CO36" s="17">
        <v>5.1333399999999996</v>
      </c>
      <c r="CP36" s="17">
        <v>5.1333399999999996</v>
      </c>
      <c r="CQ36" s="17">
        <v>2.1666599999999998</v>
      </c>
      <c r="CR36" s="17">
        <v>6.2</v>
      </c>
      <c r="CS36" s="17">
        <v>2.8177599999999998</v>
      </c>
      <c r="CT36" s="17">
        <v>2.8177599999999998</v>
      </c>
      <c r="CU36" s="17">
        <v>3.3822399999999999</v>
      </c>
      <c r="CV36" s="17"/>
      <c r="CW36" s="17"/>
      <c r="CX36" s="17"/>
      <c r="CY36" s="17">
        <v>0</v>
      </c>
      <c r="CZ36" s="17">
        <v>6.8</v>
      </c>
      <c r="DA36" s="17">
        <v>6.8787000000000003</v>
      </c>
      <c r="DB36" s="17">
        <v>6.8787000000000003</v>
      </c>
      <c r="DC36" s="17">
        <v>-7.8700000000000006E-2</v>
      </c>
      <c r="DD36" s="17">
        <v>12.8</v>
      </c>
      <c r="DE36" s="17">
        <v>14.250870000000001</v>
      </c>
      <c r="DF36" s="17">
        <v>14.919409999999999</v>
      </c>
      <c r="DG36" s="17">
        <v>-2.1194099999999998</v>
      </c>
      <c r="DH36" s="17">
        <v>80</v>
      </c>
      <c r="DI36" s="17">
        <v>54.517069999999997</v>
      </c>
      <c r="DJ36" s="17">
        <v>72.739369999999994</v>
      </c>
      <c r="DK36" s="17">
        <v>7.2606299999999999</v>
      </c>
      <c r="DL36" s="17"/>
      <c r="DM36" s="17"/>
      <c r="DN36" s="17"/>
      <c r="DO36" s="17">
        <v>0</v>
      </c>
      <c r="DP36" s="17"/>
      <c r="DQ36" s="17"/>
      <c r="DR36" s="17"/>
      <c r="DS36" s="17">
        <v>0</v>
      </c>
      <c r="DT36" s="17"/>
      <c r="DU36" s="17"/>
      <c r="DV36" s="17"/>
      <c r="DW36" s="17">
        <v>0</v>
      </c>
      <c r="DX36" s="17"/>
      <c r="DY36" s="17"/>
      <c r="DZ36" s="17"/>
      <c r="EA36" s="17">
        <v>0</v>
      </c>
      <c r="EB36" s="17">
        <v>83.4</v>
      </c>
      <c r="EC36" s="17">
        <v>62.704189999999997</v>
      </c>
      <c r="ED36" s="17">
        <v>63.427990000000001</v>
      </c>
      <c r="EE36" s="17">
        <v>19.972010000000001</v>
      </c>
      <c r="EF36" s="17">
        <v>104</v>
      </c>
      <c r="EG36" s="17">
        <v>99.088030000000003</v>
      </c>
      <c r="EH36" s="17">
        <v>87.914429999999996</v>
      </c>
      <c r="EI36" s="17">
        <v>16.085570000000001</v>
      </c>
      <c r="EJ36" s="17"/>
      <c r="EK36" s="17"/>
      <c r="EL36" s="17"/>
      <c r="EM36" s="17">
        <v>0</v>
      </c>
      <c r="EN36" s="17"/>
      <c r="EO36" s="17"/>
      <c r="EP36" s="17"/>
      <c r="EQ36" s="17">
        <v>0</v>
      </c>
      <c r="ER36" s="17"/>
      <c r="ES36" s="17"/>
      <c r="ET36" s="17"/>
      <c r="EU36" s="17">
        <v>0</v>
      </c>
      <c r="EV36" s="17">
        <v>6.5</v>
      </c>
      <c r="EW36" s="17">
        <v>6.39</v>
      </c>
      <c r="EX36" s="17">
        <v>6.39</v>
      </c>
      <c r="EY36" s="17">
        <v>0.11</v>
      </c>
      <c r="EZ36" s="17">
        <v>147.6</v>
      </c>
      <c r="FA36" s="17">
        <v>228.19417000000001</v>
      </c>
      <c r="FB36" s="17">
        <v>155.95491999999999</v>
      </c>
      <c r="FC36" s="17">
        <v>-8.3549199999999999</v>
      </c>
      <c r="FD36" s="17">
        <v>40</v>
      </c>
      <c r="FE36" s="17">
        <v>38.794800000000002</v>
      </c>
      <c r="FF36" s="17">
        <v>38.794800000000002</v>
      </c>
      <c r="FG36" s="17">
        <v>1.2052</v>
      </c>
      <c r="FH36" s="17">
        <v>69.8</v>
      </c>
      <c r="FI36" s="17">
        <v>141.9692</v>
      </c>
      <c r="FJ36" s="17">
        <v>112.01031999999999</v>
      </c>
      <c r="FK36" s="17">
        <v>-42.210320000000003</v>
      </c>
      <c r="FL36" s="17">
        <v>23</v>
      </c>
      <c r="FM36" s="17">
        <v>19.99897</v>
      </c>
      <c r="FN36" s="17">
        <v>19.99897</v>
      </c>
      <c r="FO36" s="17">
        <v>3.0010300000000001</v>
      </c>
      <c r="FP36" s="17">
        <v>17.600000000000001</v>
      </c>
      <c r="FQ36" s="17">
        <v>19.192229999999999</v>
      </c>
      <c r="FR36" s="17">
        <v>19.192229999999999</v>
      </c>
      <c r="FS36" s="17">
        <v>-1.59223</v>
      </c>
      <c r="FT36" s="17">
        <v>12.2</v>
      </c>
      <c r="FU36" s="17">
        <v>11.165050000000001</v>
      </c>
      <c r="FV36" s="17">
        <v>11.165050000000001</v>
      </c>
      <c r="FW36" s="17">
        <v>1.03495</v>
      </c>
      <c r="FX36" s="17">
        <v>89.1</v>
      </c>
      <c r="FY36" s="17">
        <v>87.68835</v>
      </c>
      <c r="FZ36" s="17">
        <v>87.68835</v>
      </c>
      <c r="GA36" s="17">
        <v>1.4116500000000001</v>
      </c>
      <c r="GB36" s="17">
        <v>122</v>
      </c>
      <c r="GC36" s="17">
        <v>133.88659999999999</v>
      </c>
      <c r="GD36" s="17">
        <v>184.91498000000001</v>
      </c>
      <c r="GE36" s="17">
        <v>-62.91498</v>
      </c>
      <c r="GF36" s="17">
        <v>122.1</v>
      </c>
      <c r="GG36" s="17">
        <v>133.88659999999999</v>
      </c>
      <c r="GH36" s="17">
        <v>184.91498000000001</v>
      </c>
      <c r="GI36" s="17">
        <v>-62.814979999999998</v>
      </c>
      <c r="GJ36" s="17">
        <v>153.9</v>
      </c>
      <c r="GK36" s="17">
        <v>134.28865999999999</v>
      </c>
      <c r="GL36" s="17">
        <v>185.47028</v>
      </c>
      <c r="GM36" s="17">
        <v>-31.57028</v>
      </c>
      <c r="GN36" s="17">
        <v>85.8</v>
      </c>
      <c r="GO36" s="17">
        <v>87.858310000000003</v>
      </c>
      <c r="GP36" s="17">
        <v>87.858310000000003</v>
      </c>
      <c r="GQ36" s="17">
        <v>-2.0583100000000001</v>
      </c>
      <c r="GR36" s="17">
        <v>7.5</v>
      </c>
      <c r="GS36" s="17">
        <v>7.5127800000000002</v>
      </c>
      <c r="GT36" s="17">
        <v>7.5127800000000002</v>
      </c>
      <c r="GU36" s="17">
        <v>-1.278E-2</v>
      </c>
      <c r="GV36" s="17">
        <v>8.5</v>
      </c>
      <c r="GW36" s="17">
        <v>7.8816100000000002</v>
      </c>
      <c r="GX36" s="17">
        <v>7.8816100000000002</v>
      </c>
      <c r="GY36" s="17">
        <v>0.61839</v>
      </c>
      <c r="GZ36" s="17">
        <v>23.6</v>
      </c>
      <c r="HA36" s="17">
        <v>16.114049999999999</v>
      </c>
      <c r="HB36" s="17"/>
      <c r="HC36" s="17">
        <v>23.6</v>
      </c>
      <c r="HD36" s="17">
        <v>21.3</v>
      </c>
      <c r="HE36" s="17">
        <v>22.118220000000001</v>
      </c>
      <c r="HF36" s="17">
        <v>22.118220000000001</v>
      </c>
      <c r="HG36" s="17">
        <v>-0.81821999999999995</v>
      </c>
      <c r="HH36" s="17">
        <v>2</v>
      </c>
      <c r="HI36" s="17">
        <v>1.97359</v>
      </c>
      <c r="HJ36" s="17">
        <v>1.97359</v>
      </c>
      <c r="HK36" s="17">
        <v>2.6409999999999999E-2</v>
      </c>
      <c r="HL36" s="17"/>
      <c r="HM36" s="17"/>
      <c r="HN36" s="17"/>
      <c r="HO36" s="17">
        <v>0</v>
      </c>
      <c r="HP36" s="17">
        <v>90.7</v>
      </c>
      <c r="HQ36" s="17">
        <v>119.42725</v>
      </c>
      <c r="HR36" s="17">
        <v>125.99305</v>
      </c>
      <c r="HS36" s="17">
        <v>-35.293050000000001</v>
      </c>
      <c r="HT36" s="17"/>
      <c r="HU36" s="17"/>
      <c r="HV36" s="17"/>
      <c r="HW36" s="17">
        <v>0</v>
      </c>
      <c r="HX36" s="17"/>
      <c r="HY36" s="17"/>
      <c r="HZ36" s="17"/>
      <c r="IA36" s="17">
        <v>0</v>
      </c>
      <c r="IB36" s="17">
        <v>49.5</v>
      </c>
      <c r="IC36" s="17">
        <v>56.064660000000003</v>
      </c>
      <c r="ID36" s="17">
        <v>67.262360000000001</v>
      </c>
      <c r="IE36" s="17">
        <v>-17.762360000000001</v>
      </c>
      <c r="IF36" s="17"/>
      <c r="IG36" s="17"/>
      <c r="IH36" s="17"/>
      <c r="II36" s="17">
        <v>0</v>
      </c>
      <c r="IJ36" s="17"/>
      <c r="IK36" s="17"/>
      <c r="IL36" s="17"/>
      <c r="IM36" s="17">
        <v>0</v>
      </c>
      <c r="IN36" s="17">
        <v>0</v>
      </c>
      <c r="IO36" s="17"/>
      <c r="IP36" s="17">
        <v>45.221359999999997</v>
      </c>
      <c r="IQ36" s="17">
        <v>-45.221359999999997</v>
      </c>
      <c r="IR36" s="17"/>
      <c r="IS36" s="17"/>
      <c r="IT36" s="17"/>
      <c r="IU36" s="17">
        <v>0</v>
      </c>
      <c r="IV36" s="17"/>
      <c r="IW36" s="17"/>
      <c r="IX36" s="17"/>
      <c r="IY36" s="17">
        <v>0</v>
      </c>
      <c r="IZ36" s="17"/>
      <c r="JA36" s="17"/>
      <c r="JB36" s="17"/>
      <c r="JC36" s="17">
        <v>0</v>
      </c>
      <c r="JD36" s="17">
        <v>95.5</v>
      </c>
      <c r="JE36" s="17">
        <v>132.70939999999999</v>
      </c>
      <c r="JF36" s="17">
        <v>74.539230000000003</v>
      </c>
      <c r="JG36" s="17">
        <v>20.96077</v>
      </c>
      <c r="JH36" s="17">
        <v>103.8</v>
      </c>
      <c r="JI36" s="17">
        <v>96.082930000000005</v>
      </c>
      <c r="JJ36" s="17">
        <v>170.94</v>
      </c>
      <c r="JK36" s="17">
        <v>-67.14</v>
      </c>
      <c r="JL36" s="17">
        <v>104</v>
      </c>
      <c r="JM36" s="17">
        <v>96.082930000000005</v>
      </c>
      <c r="JN36" s="17">
        <v>170.94</v>
      </c>
      <c r="JO36" s="17">
        <v>-66.94</v>
      </c>
      <c r="JP36" s="17">
        <v>104.7</v>
      </c>
      <c r="JQ36" s="17">
        <v>96.082930000000005</v>
      </c>
      <c r="JR36" s="17">
        <v>170.94</v>
      </c>
      <c r="JS36" s="17">
        <v>-66.239999999999995</v>
      </c>
      <c r="JT36" s="17">
        <v>195.5</v>
      </c>
      <c r="JU36" s="17">
        <v>144.55721</v>
      </c>
      <c r="JV36" s="17">
        <v>257.18</v>
      </c>
      <c r="JW36" s="17">
        <v>-61.68</v>
      </c>
      <c r="JX36" s="17"/>
      <c r="JY36" s="17"/>
      <c r="JZ36" s="17"/>
      <c r="KA36" s="17">
        <v>0</v>
      </c>
      <c r="KB36" s="17"/>
      <c r="KC36" s="17"/>
      <c r="KD36" s="17"/>
      <c r="KE36" s="17">
        <v>0</v>
      </c>
      <c r="KF36" s="17"/>
      <c r="KG36" s="17"/>
      <c r="KH36" s="17"/>
      <c r="KI36" s="17">
        <v>0</v>
      </c>
      <c r="KJ36" s="17"/>
      <c r="KK36" s="17"/>
      <c r="KL36" s="17"/>
      <c r="KM36" s="17">
        <v>0</v>
      </c>
      <c r="KN36" s="17">
        <v>0</v>
      </c>
      <c r="KO36" s="17"/>
      <c r="KP36" s="17"/>
      <c r="KQ36" s="17">
        <v>0</v>
      </c>
      <c r="KR36" s="17"/>
      <c r="KS36" s="17"/>
      <c r="KT36" s="17"/>
      <c r="KU36" s="17">
        <v>0</v>
      </c>
      <c r="KV36" s="17"/>
      <c r="KW36" s="17"/>
      <c r="KX36" s="17"/>
      <c r="KY36" s="17">
        <v>0</v>
      </c>
      <c r="KZ36" s="17"/>
      <c r="LA36" s="17"/>
      <c r="LB36" s="17"/>
      <c r="LC36" s="17">
        <v>0</v>
      </c>
      <c r="LD36" s="17">
        <v>2.5</v>
      </c>
      <c r="LE36" s="17"/>
      <c r="LF36" s="17"/>
      <c r="LG36" s="17">
        <v>2.5</v>
      </c>
      <c r="LH36" s="17">
        <v>110.3</v>
      </c>
      <c r="LI36" s="17">
        <v>82.474379999999996</v>
      </c>
      <c r="LJ36" s="17">
        <v>84.106120000000004</v>
      </c>
      <c r="LK36" s="17">
        <v>26.19388</v>
      </c>
      <c r="LL36" s="17">
        <v>81.3</v>
      </c>
      <c r="LM36" s="17">
        <v>87.638940000000005</v>
      </c>
      <c r="LN36" s="17">
        <v>93.956599999999995</v>
      </c>
      <c r="LO36" s="17">
        <v>-12.656599999999999</v>
      </c>
      <c r="LP36" s="17">
        <v>65.599999999999994</v>
      </c>
      <c r="LQ36" s="17">
        <v>67.133979999999994</v>
      </c>
      <c r="LR36" s="17">
        <v>67.133979999999994</v>
      </c>
      <c r="LS36" s="17">
        <v>-1.5339799999999999</v>
      </c>
      <c r="LT36" s="17">
        <v>63.9</v>
      </c>
      <c r="LU36" s="17">
        <v>72.373900000000006</v>
      </c>
      <c r="LV36" s="17">
        <v>72.971000000000004</v>
      </c>
      <c r="LW36" s="17">
        <v>-9.0709999999999997</v>
      </c>
      <c r="LX36" s="17">
        <v>29.6</v>
      </c>
      <c r="LY36" s="17">
        <v>29.951460000000001</v>
      </c>
      <c r="LZ36" s="17">
        <v>29.951460000000001</v>
      </c>
      <c r="MA36" s="17">
        <v>-0.35145999999999999</v>
      </c>
      <c r="MB36" s="17"/>
      <c r="MC36" s="17"/>
      <c r="MD36" s="17"/>
      <c r="ME36" s="17">
        <v>0</v>
      </c>
      <c r="MF36" s="17"/>
      <c r="MG36" s="17"/>
      <c r="MH36" s="17"/>
      <c r="MI36" s="17">
        <v>0</v>
      </c>
      <c r="MJ36" s="17"/>
      <c r="MK36" s="17"/>
      <c r="ML36" s="17"/>
      <c r="MM36" s="17">
        <v>0</v>
      </c>
      <c r="MN36" s="17"/>
      <c r="MO36" s="17"/>
      <c r="MP36" s="17"/>
      <c r="MQ36" s="17">
        <v>0</v>
      </c>
      <c r="MR36" s="17">
        <v>147</v>
      </c>
      <c r="MS36" s="17">
        <v>145.86798999999999</v>
      </c>
      <c r="MT36" s="17">
        <v>152.19280000000001</v>
      </c>
      <c r="MU36" s="17">
        <v>-5.1928000000000001</v>
      </c>
      <c r="MV36" s="17">
        <v>68.400000000000006</v>
      </c>
      <c r="MW36" s="17">
        <v>73.153009999999995</v>
      </c>
      <c r="MX36" s="17">
        <v>76.324920000000006</v>
      </c>
      <c r="MY36" s="17">
        <v>-7.9249200000000002</v>
      </c>
      <c r="MZ36" s="17"/>
      <c r="NA36" s="17"/>
      <c r="NB36" s="17">
        <v>185</v>
      </c>
      <c r="NC36" s="17">
        <v>-185</v>
      </c>
      <c r="ND36" s="17"/>
      <c r="NE36" s="17"/>
      <c r="NF36" s="17"/>
      <c r="NG36" s="17">
        <v>0</v>
      </c>
      <c r="NH36" s="17"/>
      <c r="NI36" s="17"/>
      <c r="NJ36" s="17"/>
      <c r="NK36" s="17">
        <v>0</v>
      </c>
      <c r="NL36" s="17"/>
      <c r="NM36" s="17"/>
      <c r="NN36" s="17"/>
      <c r="NO36" s="17">
        <v>0</v>
      </c>
      <c r="NP36" s="17"/>
      <c r="NQ36" s="17"/>
      <c r="NR36" s="17"/>
      <c r="NS36" s="17">
        <v>0</v>
      </c>
      <c r="NT36" s="17"/>
      <c r="NU36" s="17"/>
      <c r="NV36" s="17">
        <v>10</v>
      </c>
      <c r="NW36" s="17">
        <v>-10</v>
      </c>
      <c r="NX36" s="17"/>
      <c r="NY36" s="17"/>
      <c r="NZ36" s="17"/>
      <c r="OA36" s="17">
        <v>0</v>
      </c>
      <c r="OB36" s="17">
        <v>0.8</v>
      </c>
      <c r="OC36" s="17"/>
      <c r="OD36" s="17">
        <v>0.97099999999999997</v>
      </c>
      <c r="OE36" s="17">
        <v>-0.17100000000000001</v>
      </c>
      <c r="OF36" s="17">
        <v>111.2</v>
      </c>
      <c r="OG36" s="17">
        <v>106.6</v>
      </c>
      <c r="OH36" s="17">
        <v>98.77</v>
      </c>
      <c r="OI36" s="17">
        <v>12.43</v>
      </c>
      <c r="OJ36" s="17">
        <v>80.5</v>
      </c>
      <c r="OK36" s="17"/>
      <c r="OL36" s="17">
        <v>79.962999999999994</v>
      </c>
      <c r="OM36" s="17">
        <v>0.53700000000000003</v>
      </c>
      <c r="ON36" s="17">
        <v>12</v>
      </c>
      <c r="OO36" s="17">
        <v>10.305999999999999</v>
      </c>
      <c r="OP36" s="17">
        <v>10.305999999999999</v>
      </c>
      <c r="OQ36" s="17">
        <v>1.694</v>
      </c>
      <c r="OR36" s="17">
        <v>0.1</v>
      </c>
      <c r="OS36" s="17"/>
      <c r="OT36" s="17">
        <v>0.2</v>
      </c>
      <c r="OU36" s="17">
        <v>-0.1</v>
      </c>
      <c r="OV36" s="17"/>
      <c r="OW36" s="17"/>
      <c r="OX36" s="17"/>
      <c r="OY36" s="17">
        <v>0</v>
      </c>
      <c r="OZ36" s="17">
        <v>5.9</v>
      </c>
      <c r="PA36" s="17">
        <v>5</v>
      </c>
      <c r="PB36" s="17">
        <v>5</v>
      </c>
      <c r="PC36" s="17">
        <v>0.9</v>
      </c>
      <c r="PD36" s="17">
        <v>9.9</v>
      </c>
      <c r="PE36" s="17">
        <v>9</v>
      </c>
      <c r="PF36" s="17">
        <v>9</v>
      </c>
      <c r="PG36" s="17">
        <v>0.9</v>
      </c>
      <c r="PH36" s="17">
        <v>4</v>
      </c>
      <c r="PI36" s="17">
        <v>5.67</v>
      </c>
      <c r="PJ36" s="17">
        <v>5.67</v>
      </c>
      <c r="PK36" s="17">
        <v>-1.67</v>
      </c>
      <c r="PL36" s="17">
        <v>200</v>
      </c>
      <c r="PM36" s="17"/>
      <c r="PN36" s="17">
        <v>200</v>
      </c>
      <c r="PO36" s="17">
        <v>0</v>
      </c>
      <c r="PP36" s="17">
        <v>0.6</v>
      </c>
      <c r="PQ36" s="17">
        <v>0.4</v>
      </c>
      <c r="PR36" s="17">
        <v>0.4</v>
      </c>
      <c r="PS36" s="17">
        <v>0.2</v>
      </c>
      <c r="PT36" s="17">
        <v>1.9</v>
      </c>
      <c r="PU36" s="17">
        <v>1.88</v>
      </c>
      <c r="PV36" s="17">
        <v>1.88</v>
      </c>
      <c r="PW36" s="17">
        <v>0.02</v>
      </c>
      <c r="PX36" s="17">
        <v>4.7</v>
      </c>
      <c r="PY36" s="17">
        <v>4.5</v>
      </c>
      <c r="PZ36" s="17">
        <v>4.5</v>
      </c>
      <c r="QA36" s="17">
        <v>0.2</v>
      </c>
      <c r="QB36" s="17">
        <v>19.899999999999999</v>
      </c>
      <c r="QC36" s="17">
        <v>14.56311</v>
      </c>
      <c r="QD36" s="17">
        <v>14.56311</v>
      </c>
      <c r="QE36" s="17">
        <v>5.3368900000000004</v>
      </c>
      <c r="QF36" s="17">
        <v>7.3</v>
      </c>
      <c r="QG36" s="17">
        <v>7</v>
      </c>
      <c r="QH36" s="17">
        <v>7</v>
      </c>
      <c r="QI36" s="17">
        <v>0.3</v>
      </c>
      <c r="QJ36" s="17">
        <v>4.7</v>
      </c>
      <c r="QK36" s="17">
        <v>7</v>
      </c>
      <c r="QL36" s="17">
        <v>7</v>
      </c>
      <c r="QM36" s="17">
        <v>-2.2999999999999998</v>
      </c>
      <c r="QN36" s="17">
        <v>3.5</v>
      </c>
      <c r="QO36" s="17">
        <v>3.5</v>
      </c>
      <c r="QP36" s="17">
        <v>3.5</v>
      </c>
      <c r="QQ36" s="17">
        <v>0</v>
      </c>
      <c r="QR36" s="17">
        <v>18.5</v>
      </c>
      <c r="QS36" s="17">
        <v>17.864080000000001</v>
      </c>
      <c r="QT36" s="17">
        <v>17.864080000000001</v>
      </c>
      <c r="QU36" s="17">
        <v>0.63592000000000004</v>
      </c>
      <c r="QV36" s="17">
        <v>12.6</v>
      </c>
      <c r="QW36" s="17"/>
      <c r="QX36" s="17">
        <v>15.118</v>
      </c>
      <c r="QY36" s="17">
        <v>-2.5179999999999998</v>
      </c>
      <c r="QZ36" s="17">
        <v>15.3</v>
      </c>
      <c r="RA36" s="17"/>
      <c r="RB36" s="17">
        <v>18.515999999999998</v>
      </c>
      <c r="RC36" s="17">
        <v>-3.2160000000000002</v>
      </c>
      <c r="RD36" s="17">
        <v>28.6</v>
      </c>
      <c r="RE36" s="17">
        <v>24.7</v>
      </c>
      <c r="RF36" s="17">
        <v>22</v>
      </c>
      <c r="RG36" s="17">
        <v>6.6</v>
      </c>
      <c r="RH36" s="17">
        <v>82.7</v>
      </c>
      <c r="RI36" s="17">
        <v>77.2</v>
      </c>
      <c r="RJ36" s="17">
        <v>72.989999999999995</v>
      </c>
      <c r="RK36" s="17">
        <v>9.7100000000000009</v>
      </c>
      <c r="RL36" s="17">
        <v>13.2</v>
      </c>
      <c r="RM36" s="17"/>
      <c r="RN36" s="17">
        <v>18.518000000000001</v>
      </c>
      <c r="RO36" s="17">
        <v>-5.3179999999999996</v>
      </c>
      <c r="RP36" s="17">
        <v>3.6</v>
      </c>
      <c r="RQ36" s="17">
        <v>3.0510000000000002</v>
      </c>
      <c r="RR36" s="17">
        <v>3.0510000000000002</v>
      </c>
      <c r="RS36" s="17">
        <v>0.54900000000000004</v>
      </c>
      <c r="RT36" s="17">
        <v>13.5</v>
      </c>
      <c r="RU36" s="17">
        <v>12.96819</v>
      </c>
      <c r="RV36" s="17">
        <v>15.558310000000001</v>
      </c>
      <c r="RW36" s="17">
        <v>-2.0583100000000001</v>
      </c>
      <c r="RX36" s="17">
        <v>1.1000000000000001</v>
      </c>
      <c r="RY36" s="17">
        <v>1.08</v>
      </c>
      <c r="RZ36" s="17">
        <v>1.08</v>
      </c>
      <c r="SA36" s="17">
        <v>0.02</v>
      </c>
      <c r="SB36" s="17">
        <v>0.4</v>
      </c>
      <c r="SC36" s="17">
        <v>0.4</v>
      </c>
      <c r="SD36" s="17">
        <v>0.4</v>
      </c>
      <c r="SE36" s="17">
        <v>0</v>
      </c>
      <c r="SF36" s="17">
        <v>9.9</v>
      </c>
      <c r="SG36" s="17">
        <v>6.9</v>
      </c>
      <c r="SH36" s="17">
        <v>6.9</v>
      </c>
      <c r="SI36" s="17">
        <v>3</v>
      </c>
      <c r="SJ36" s="17">
        <v>4.5</v>
      </c>
      <c r="SK36" s="17">
        <v>4.8</v>
      </c>
      <c r="SL36" s="17">
        <v>4.8</v>
      </c>
      <c r="SM36" s="17">
        <v>-0.3</v>
      </c>
      <c r="SN36" s="17">
        <v>14.6</v>
      </c>
      <c r="SO36" s="17">
        <v>15.53398</v>
      </c>
      <c r="SP36" s="17">
        <v>15.53398</v>
      </c>
      <c r="SQ36" s="17">
        <v>-0.93398000000000003</v>
      </c>
      <c r="SR36" s="17">
        <v>20.2</v>
      </c>
      <c r="SS36" s="17">
        <v>19.417480000000001</v>
      </c>
      <c r="ST36" s="17">
        <v>19.417480000000001</v>
      </c>
      <c r="SU36" s="17">
        <v>0.78251999999999999</v>
      </c>
      <c r="SV36" s="17">
        <v>20</v>
      </c>
      <c r="SW36" s="17">
        <v>18.932040000000001</v>
      </c>
      <c r="SX36" s="17">
        <v>18.932040000000001</v>
      </c>
      <c r="SY36" s="17">
        <v>1.06796</v>
      </c>
      <c r="SZ36" s="17">
        <v>26.2</v>
      </c>
      <c r="TA36" s="17">
        <v>21.128</v>
      </c>
      <c r="TB36" s="17">
        <v>21.128</v>
      </c>
      <c r="TC36" s="17">
        <v>5.0720000000000001</v>
      </c>
      <c r="TD36" s="17">
        <v>81</v>
      </c>
      <c r="TE36" s="17">
        <v>75.338999999999999</v>
      </c>
      <c r="TF36" s="17">
        <v>75.338999999999999</v>
      </c>
      <c r="TG36" s="17">
        <v>5.6609999999999996</v>
      </c>
      <c r="TH36" s="17">
        <v>39.4</v>
      </c>
      <c r="TI36" s="17"/>
      <c r="TJ36" s="17">
        <v>36.408999999999999</v>
      </c>
      <c r="TK36" s="17">
        <v>2.9910000000000001</v>
      </c>
      <c r="TL36" s="17"/>
      <c r="TM36" s="17">
        <v>68</v>
      </c>
      <c r="TN36" s="17">
        <v>65.988</v>
      </c>
      <c r="TO36" s="17">
        <v>-65.988</v>
      </c>
      <c r="TP36" s="17"/>
      <c r="TQ36" s="17">
        <v>79.599999999999994</v>
      </c>
      <c r="TR36" s="17">
        <v>78.385999999999996</v>
      </c>
      <c r="TS36" s="17">
        <v>-78.385999999999996</v>
      </c>
      <c r="TT36" s="17">
        <v>13.5</v>
      </c>
      <c r="TU36" s="17">
        <v>5.0389999999999997</v>
      </c>
      <c r="TV36" s="17">
        <v>5.0389999999999997</v>
      </c>
      <c r="TW36" s="17">
        <v>8.4610000000000003</v>
      </c>
      <c r="TX36" s="17">
        <v>7.2</v>
      </c>
      <c r="TY36" s="17">
        <v>8.3849999999999998</v>
      </c>
      <c r="TZ36" s="17">
        <v>8.3849999999999998</v>
      </c>
      <c r="UA36" s="17">
        <v>-1.1850000000000001</v>
      </c>
      <c r="UB36" s="17">
        <v>11.9</v>
      </c>
      <c r="UC36" s="17">
        <v>8</v>
      </c>
      <c r="UD36" s="17">
        <v>8</v>
      </c>
      <c r="UE36" s="17">
        <v>3.9</v>
      </c>
      <c r="UF36" s="17">
        <v>3.1</v>
      </c>
      <c r="UG36" s="17">
        <v>2.5</v>
      </c>
      <c r="UH36" s="17">
        <v>2.5</v>
      </c>
      <c r="UI36" s="17">
        <v>0.6</v>
      </c>
      <c r="UJ36" s="17">
        <v>6.7</v>
      </c>
      <c r="UK36" s="17">
        <v>7.4</v>
      </c>
      <c r="UL36" s="17">
        <v>7.4</v>
      </c>
      <c r="UM36" s="17">
        <v>-0.7</v>
      </c>
      <c r="UN36" s="17">
        <v>13.7</v>
      </c>
      <c r="UO36" s="17">
        <v>8</v>
      </c>
      <c r="UP36" s="17">
        <v>8</v>
      </c>
      <c r="UQ36" s="17">
        <v>5.7</v>
      </c>
      <c r="UR36" s="17">
        <v>13.7</v>
      </c>
      <c r="US36" s="17">
        <v>8.5</v>
      </c>
      <c r="UT36" s="17">
        <v>8.5</v>
      </c>
      <c r="UU36" s="17">
        <v>5.2</v>
      </c>
      <c r="UV36" s="17">
        <v>13</v>
      </c>
      <c r="UW36" s="17">
        <v>8.6999999999999993</v>
      </c>
      <c r="UX36" s="17">
        <v>8.6999999999999993</v>
      </c>
      <c r="UY36" s="17">
        <v>4.3</v>
      </c>
      <c r="UZ36" s="17">
        <v>13.4</v>
      </c>
      <c r="VA36" s="17">
        <v>9.6170000000000009</v>
      </c>
      <c r="VB36" s="17">
        <v>9.6170000000000009</v>
      </c>
      <c r="VC36" s="17">
        <v>3.7829999999999999</v>
      </c>
      <c r="VD36" s="17">
        <v>253</v>
      </c>
      <c r="VE36" s="17"/>
      <c r="VF36" s="17">
        <v>200.82300000000001</v>
      </c>
      <c r="VG36" s="17">
        <v>52.177</v>
      </c>
      <c r="VH36" s="17">
        <v>16.100000000000001</v>
      </c>
      <c r="VI36" s="17"/>
      <c r="VJ36" s="17">
        <v>13.516999999999999</v>
      </c>
      <c r="VK36" s="17">
        <v>2.5830000000000002</v>
      </c>
      <c r="VL36" s="17">
        <v>145.4</v>
      </c>
      <c r="VM36" s="17"/>
      <c r="VN36" s="17">
        <v>144.1</v>
      </c>
      <c r="VO36" s="17">
        <v>1.3</v>
      </c>
      <c r="VP36" s="17">
        <v>0.6</v>
      </c>
      <c r="VQ36" s="17">
        <v>0.6</v>
      </c>
      <c r="VR36" s="17">
        <v>0.6</v>
      </c>
      <c r="VS36" s="17">
        <v>0</v>
      </c>
      <c r="VT36" s="17">
        <v>116.4</v>
      </c>
      <c r="VU36" s="17">
        <v>111.9</v>
      </c>
      <c r="VV36" s="17">
        <v>102</v>
      </c>
      <c r="VW36" s="17">
        <v>14.4</v>
      </c>
      <c r="VX36" s="17">
        <v>114.7</v>
      </c>
      <c r="VY36" s="17">
        <v>127.7</v>
      </c>
      <c r="VZ36" s="17">
        <v>105</v>
      </c>
      <c r="WA36" s="17">
        <v>9.6999999999999993</v>
      </c>
      <c r="WB36" s="17">
        <v>108.8</v>
      </c>
      <c r="WC36" s="17"/>
      <c r="WD36" s="17">
        <v>108.872</v>
      </c>
      <c r="WE36" s="17">
        <v>-7.1999999999999995E-2</v>
      </c>
      <c r="WF36" s="17">
        <v>0</v>
      </c>
      <c r="WG36" s="17"/>
      <c r="WH36" s="17"/>
      <c r="WI36" s="17">
        <v>0</v>
      </c>
      <c r="WJ36" s="17">
        <v>2.4</v>
      </c>
      <c r="WK36" s="17">
        <v>2.4</v>
      </c>
      <c r="WL36" s="17">
        <v>2.4</v>
      </c>
      <c r="WM36" s="17">
        <v>0</v>
      </c>
      <c r="WN36" s="17">
        <v>1.6</v>
      </c>
      <c r="WO36" s="17">
        <v>1.2</v>
      </c>
      <c r="WP36" s="17">
        <v>1.2</v>
      </c>
      <c r="WQ36" s="17">
        <v>0.4</v>
      </c>
      <c r="WR36" s="17">
        <v>1.6</v>
      </c>
      <c r="WS36" s="17">
        <v>2.8</v>
      </c>
      <c r="WT36" s="17">
        <v>2.8</v>
      </c>
      <c r="WU36" s="17">
        <v>-1.2</v>
      </c>
      <c r="WV36" s="17">
        <v>15.6</v>
      </c>
      <c r="WW36" s="17"/>
      <c r="WX36" s="17">
        <v>14.593</v>
      </c>
      <c r="WY36" s="17">
        <v>1.0069999999999999</v>
      </c>
      <c r="WZ36" s="17">
        <v>7.3</v>
      </c>
      <c r="XA36" s="17">
        <v>7.4</v>
      </c>
      <c r="XB36" s="17">
        <v>7.4</v>
      </c>
      <c r="XC36" s="17">
        <v>-0.1</v>
      </c>
      <c r="XD36" s="17">
        <v>20</v>
      </c>
      <c r="XE36" s="17">
        <v>18.932040000000001</v>
      </c>
      <c r="XF36" s="17">
        <v>18.932040000000001</v>
      </c>
      <c r="XG36" s="17">
        <v>1.06796</v>
      </c>
      <c r="XH36" s="17">
        <v>9.5</v>
      </c>
      <c r="XI36" s="17">
        <v>10.7</v>
      </c>
      <c r="XJ36" s="17">
        <v>10.7</v>
      </c>
      <c r="XK36" s="17">
        <v>-1.2</v>
      </c>
      <c r="XL36" s="17">
        <v>27.2</v>
      </c>
      <c r="XM36" s="17">
        <v>29</v>
      </c>
      <c r="XN36" s="17">
        <v>29</v>
      </c>
      <c r="XO36" s="17">
        <v>-1.8</v>
      </c>
      <c r="XP36" s="17">
        <v>32</v>
      </c>
      <c r="XQ36" s="17">
        <v>29</v>
      </c>
      <c r="XR36" s="17">
        <v>29</v>
      </c>
      <c r="XS36" s="17">
        <v>3</v>
      </c>
      <c r="XT36" s="17">
        <v>15.8</v>
      </c>
      <c r="XU36" s="17">
        <v>14</v>
      </c>
      <c r="XV36" s="17">
        <v>14</v>
      </c>
      <c r="XW36" s="17">
        <v>1.8</v>
      </c>
      <c r="XX36" s="17">
        <v>18.2</v>
      </c>
      <c r="XY36" s="17">
        <v>19.652000000000001</v>
      </c>
      <c r="XZ36" s="17">
        <v>19.652000000000001</v>
      </c>
      <c r="YA36" s="17">
        <v>-1.452</v>
      </c>
      <c r="YB36" s="17">
        <v>6.27</v>
      </c>
      <c r="YC36" s="17">
        <v>7.88</v>
      </c>
      <c r="YD36" s="17">
        <v>7.88</v>
      </c>
      <c r="YE36" s="17">
        <v>-1.61</v>
      </c>
      <c r="YF36" s="17">
        <v>11</v>
      </c>
      <c r="YG36" s="17">
        <v>11</v>
      </c>
      <c r="YH36" s="17">
        <v>11</v>
      </c>
      <c r="YI36" s="17">
        <v>0</v>
      </c>
    </row>
    <row r="37" spans="1:659" ht="24" customHeight="1" x14ac:dyDescent="0.3">
      <c r="A37" s="1"/>
      <c r="B37" s="16" t="s">
        <v>83</v>
      </c>
      <c r="C37" s="16" t="s">
        <v>797</v>
      </c>
      <c r="D37" s="17">
        <v>85</v>
      </c>
      <c r="E37" s="17">
        <v>75.497420000000005</v>
      </c>
      <c r="F37" s="17">
        <v>57.906509999999997</v>
      </c>
      <c r="G37" s="17">
        <v>27.093489999999999</v>
      </c>
      <c r="H37" s="17">
        <v>590.9</v>
      </c>
      <c r="I37" s="17">
        <v>635.02589</v>
      </c>
      <c r="J37" s="17">
        <v>635.02589999999998</v>
      </c>
      <c r="K37" s="17">
        <v>-44.125900000000001</v>
      </c>
      <c r="L37" s="17">
        <v>202.6</v>
      </c>
      <c r="M37" s="17">
        <v>206.58520999999999</v>
      </c>
      <c r="N37" s="17">
        <v>206.58520999999999</v>
      </c>
      <c r="O37" s="17">
        <v>-3.9852099999999999</v>
      </c>
      <c r="P37" s="17">
        <v>0</v>
      </c>
      <c r="Q37" s="17"/>
      <c r="R37" s="17"/>
      <c r="S37" s="17">
        <v>0</v>
      </c>
      <c r="T37" s="17"/>
      <c r="U37" s="17"/>
      <c r="V37" s="17"/>
      <c r="W37" s="17">
        <v>0</v>
      </c>
      <c r="X37" s="17">
        <v>51.3</v>
      </c>
      <c r="Y37" s="17">
        <v>76.798159999999996</v>
      </c>
      <c r="Z37" s="17">
        <v>76.798159999999996</v>
      </c>
      <c r="AA37" s="17">
        <v>-25.498159999999999</v>
      </c>
      <c r="AB37" s="17">
        <v>152</v>
      </c>
      <c r="AC37" s="17">
        <v>140.56</v>
      </c>
      <c r="AD37" s="17">
        <v>140.56</v>
      </c>
      <c r="AE37" s="17">
        <v>11.44</v>
      </c>
      <c r="AF37" s="17"/>
      <c r="AG37" s="17"/>
      <c r="AH37" s="17"/>
      <c r="AI37" s="17">
        <v>0</v>
      </c>
      <c r="AJ37" s="17"/>
      <c r="AK37" s="17"/>
      <c r="AL37" s="17"/>
      <c r="AM37" s="17">
        <v>0</v>
      </c>
      <c r="AN37" s="17"/>
      <c r="AO37" s="17"/>
      <c r="AP37" s="17"/>
      <c r="AQ37" s="17">
        <v>0</v>
      </c>
      <c r="AR37" s="17">
        <v>202.2</v>
      </c>
      <c r="AS37" s="17">
        <v>203.39138</v>
      </c>
      <c r="AT37" s="17">
        <v>203.79567</v>
      </c>
      <c r="AU37" s="17">
        <v>-1.5956699999999999</v>
      </c>
      <c r="AV37" s="17">
        <v>204.2</v>
      </c>
      <c r="AW37" s="17">
        <v>203.39138</v>
      </c>
      <c r="AX37" s="17">
        <v>203.79567</v>
      </c>
      <c r="AY37" s="17">
        <v>0.40433000000000002</v>
      </c>
      <c r="AZ37" s="17">
        <v>193.5</v>
      </c>
      <c r="BA37" s="17">
        <v>204.00216</v>
      </c>
      <c r="BB37" s="17">
        <v>204.40767</v>
      </c>
      <c r="BC37" s="17">
        <v>-10.90767</v>
      </c>
      <c r="BD37" s="17">
        <v>210.8</v>
      </c>
      <c r="BE37" s="17">
        <v>207.04164</v>
      </c>
      <c r="BF37" s="17">
        <v>207.04164</v>
      </c>
      <c r="BG37" s="17">
        <v>3.7583600000000001</v>
      </c>
      <c r="BH37" s="17">
        <v>109.6</v>
      </c>
      <c r="BI37" s="17">
        <v>103.83168999999999</v>
      </c>
      <c r="BJ37" s="17">
        <v>103.8317</v>
      </c>
      <c r="BK37" s="17">
        <v>5.7683</v>
      </c>
      <c r="BL37" s="17">
        <v>257.89999999999998</v>
      </c>
      <c r="BM37" s="17"/>
      <c r="BN37" s="17"/>
      <c r="BO37" s="17">
        <v>257.89999999999998</v>
      </c>
      <c r="BP37" s="17">
        <v>3.2</v>
      </c>
      <c r="BQ37" s="17">
        <v>3.14351</v>
      </c>
      <c r="BR37" s="17">
        <v>3.14351</v>
      </c>
      <c r="BS37" s="17">
        <v>5.6489999999999999E-2</v>
      </c>
      <c r="BT37" s="17"/>
      <c r="BU37" s="17"/>
      <c r="BV37" s="17"/>
      <c r="BW37" s="17">
        <v>0</v>
      </c>
      <c r="BX37" s="17"/>
      <c r="BY37" s="17"/>
      <c r="BZ37" s="17"/>
      <c r="CA37" s="17">
        <v>0</v>
      </c>
      <c r="CB37" s="17"/>
      <c r="CC37" s="17"/>
      <c r="CD37" s="17"/>
      <c r="CE37" s="17">
        <v>0</v>
      </c>
      <c r="CF37" s="17"/>
      <c r="CG37" s="17"/>
      <c r="CH37" s="17"/>
      <c r="CI37" s="17">
        <v>0</v>
      </c>
      <c r="CJ37" s="17">
        <v>169.4</v>
      </c>
      <c r="CK37" s="17">
        <v>163.90777</v>
      </c>
      <c r="CL37" s="17">
        <v>163.90777</v>
      </c>
      <c r="CM37" s="17">
        <v>5.4922300000000002</v>
      </c>
      <c r="CN37" s="17">
        <v>7.7</v>
      </c>
      <c r="CO37" s="17">
        <v>5.1333399999999996</v>
      </c>
      <c r="CP37" s="17">
        <v>5.1333399999999996</v>
      </c>
      <c r="CQ37" s="17">
        <v>2.5666600000000002</v>
      </c>
      <c r="CR37" s="17">
        <v>6.2</v>
      </c>
      <c r="CS37" s="17">
        <v>2.8177599999999998</v>
      </c>
      <c r="CT37" s="17">
        <v>2.8177599999999998</v>
      </c>
      <c r="CU37" s="17">
        <v>3.3822399999999999</v>
      </c>
      <c r="CV37" s="17"/>
      <c r="CW37" s="17"/>
      <c r="CX37" s="17"/>
      <c r="CY37" s="17">
        <v>0</v>
      </c>
      <c r="CZ37" s="17">
        <v>6.6</v>
      </c>
      <c r="DA37" s="17">
        <v>6.8787000000000003</v>
      </c>
      <c r="DB37" s="17">
        <v>6.8787000000000003</v>
      </c>
      <c r="DC37" s="17">
        <v>-0.2787</v>
      </c>
      <c r="DD37" s="17">
        <v>12.8</v>
      </c>
      <c r="DE37" s="17">
        <v>14.919359999999999</v>
      </c>
      <c r="DF37" s="17">
        <v>14.919409999999999</v>
      </c>
      <c r="DG37" s="17">
        <v>-2.1194099999999998</v>
      </c>
      <c r="DH37" s="17">
        <v>80</v>
      </c>
      <c r="DI37" s="17">
        <v>66.444789999999998</v>
      </c>
      <c r="DJ37" s="17">
        <v>69.214550000000003</v>
      </c>
      <c r="DK37" s="17">
        <v>10.785450000000001</v>
      </c>
      <c r="DL37" s="17"/>
      <c r="DM37" s="17"/>
      <c r="DN37" s="17"/>
      <c r="DO37" s="17">
        <v>0</v>
      </c>
      <c r="DP37" s="17"/>
      <c r="DQ37" s="17"/>
      <c r="DR37" s="17"/>
      <c r="DS37" s="17">
        <v>0</v>
      </c>
      <c r="DT37" s="17"/>
      <c r="DU37" s="17"/>
      <c r="DV37" s="17"/>
      <c r="DW37" s="17">
        <v>0</v>
      </c>
      <c r="DX37" s="17"/>
      <c r="DY37" s="17"/>
      <c r="DZ37" s="17"/>
      <c r="EA37" s="17">
        <v>0</v>
      </c>
      <c r="EB37" s="17">
        <v>84.5</v>
      </c>
      <c r="EC37" s="17">
        <v>65.911119999999997</v>
      </c>
      <c r="ED37" s="17">
        <v>65.177059999999997</v>
      </c>
      <c r="EE37" s="17">
        <v>19.322939999999999</v>
      </c>
      <c r="EF37" s="17">
        <v>149.80000000000001</v>
      </c>
      <c r="EG37" s="17">
        <v>205.34467000000001</v>
      </c>
      <c r="EH37" s="17">
        <v>67.146360000000001</v>
      </c>
      <c r="EI37" s="17">
        <v>82.653639999999996</v>
      </c>
      <c r="EJ37" s="17"/>
      <c r="EK37" s="17"/>
      <c r="EL37" s="17"/>
      <c r="EM37" s="17">
        <v>0</v>
      </c>
      <c r="EN37" s="17"/>
      <c r="EO37" s="17"/>
      <c r="EP37" s="17"/>
      <c r="EQ37" s="17">
        <v>0</v>
      </c>
      <c r="ER37" s="17"/>
      <c r="ES37" s="17"/>
      <c r="ET37" s="17"/>
      <c r="EU37" s="17">
        <v>0</v>
      </c>
      <c r="EV37" s="17">
        <v>6.5</v>
      </c>
      <c r="EW37" s="17">
        <v>6.39</v>
      </c>
      <c r="EX37" s="17">
        <v>6.39</v>
      </c>
      <c r="EY37" s="17">
        <v>0.11</v>
      </c>
      <c r="EZ37" s="17">
        <v>148.30000000000001</v>
      </c>
      <c r="FA37" s="17">
        <v>228.19417000000001</v>
      </c>
      <c r="FB37" s="17">
        <v>158.95778000000001</v>
      </c>
      <c r="FC37" s="17">
        <v>-10.657780000000001</v>
      </c>
      <c r="FD37" s="17">
        <v>38.4</v>
      </c>
      <c r="FE37" s="17">
        <v>38.794800000000002</v>
      </c>
      <c r="FF37" s="17">
        <v>38.794800000000002</v>
      </c>
      <c r="FG37" s="17">
        <v>-0.39479999999999998</v>
      </c>
      <c r="FH37" s="17">
        <v>73.5</v>
      </c>
      <c r="FI37" s="17">
        <v>74.914389999999997</v>
      </c>
      <c r="FJ37" s="17">
        <v>112.01031999999999</v>
      </c>
      <c r="FK37" s="17">
        <v>-38.51032</v>
      </c>
      <c r="FL37" s="17">
        <v>24.3</v>
      </c>
      <c r="FM37" s="17">
        <v>19.99897</v>
      </c>
      <c r="FN37" s="17">
        <v>19.99897</v>
      </c>
      <c r="FO37" s="17">
        <v>4.3010299999999999</v>
      </c>
      <c r="FP37" s="17">
        <v>17.8</v>
      </c>
      <c r="FQ37" s="17">
        <v>19.192229999999999</v>
      </c>
      <c r="FR37" s="17">
        <v>19.192229999999999</v>
      </c>
      <c r="FS37" s="17">
        <v>-1.3922300000000001</v>
      </c>
      <c r="FT37" s="17">
        <v>12.2</v>
      </c>
      <c r="FU37" s="17">
        <v>11.165050000000001</v>
      </c>
      <c r="FV37" s="17">
        <v>11.165050000000001</v>
      </c>
      <c r="FW37" s="17">
        <v>1.03495</v>
      </c>
      <c r="FX37" s="17">
        <v>88.4</v>
      </c>
      <c r="FY37" s="17">
        <v>87.68835</v>
      </c>
      <c r="FZ37" s="17">
        <v>87.68835</v>
      </c>
      <c r="GA37" s="17">
        <v>0.71165</v>
      </c>
      <c r="GB37" s="17">
        <v>125</v>
      </c>
      <c r="GC37" s="17">
        <v>133.88659999999999</v>
      </c>
      <c r="GD37" s="17">
        <v>184.91498000000001</v>
      </c>
      <c r="GE37" s="17">
        <v>-59.91498</v>
      </c>
      <c r="GF37" s="17">
        <v>125</v>
      </c>
      <c r="GG37" s="17">
        <v>133.88659999999999</v>
      </c>
      <c r="GH37" s="17">
        <v>184.91498000000001</v>
      </c>
      <c r="GI37" s="17">
        <v>-59.91498</v>
      </c>
      <c r="GJ37" s="17">
        <v>152.9</v>
      </c>
      <c r="GK37" s="17">
        <v>134.28865999999999</v>
      </c>
      <c r="GL37" s="17">
        <v>185.47028</v>
      </c>
      <c r="GM37" s="17">
        <v>-32.570279999999997</v>
      </c>
      <c r="GN37" s="17">
        <v>86.9</v>
      </c>
      <c r="GO37" s="17">
        <v>87.858310000000003</v>
      </c>
      <c r="GP37" s="17">
        <v>87.858310000000003</v>
      </c>
      <c r="GQ37" s="17">
        <v>-0.95831</v>
      </c>
      <c r="GR37" s="17">
        <v>7.5</v>
      </c>
      <c r="GS37" s="17">
        <v>7.5127800000000002</v>
      </c>
      <c r="GT37" s="17">
        <v>7.5127800000000002</v>
      </c>
      <c r="GU37" s="17">
        <v>-1.278E-2</v>
      </c>
      <c r="GV37" s="17">
        <v>8.6</v>
      </c>
      <c r="GW37" s="17">
        <v>7.8816100000000002</v>
      </c>
      <c r="GX37" s="17">
        <v>7.8816100000000002</v>
      </c>
      <c r="GY37" s="17">
        <v>0.71838999999999997</v>
      </c>
      <c r="GZ37" s="17">
        <v>34.1</v>
      </c>
      <c r="HA37" s="17">
        <v>33.443950000000001</v>
      </c>
      <c r="HB37" s="17"/>
      <c r="HC37" s="17">
        <v>34.1</v>
      </c>
      <c r="HD37" s="17">
        <v>21.8</v>
      </c>
      <c r="HE37" s="17">
        <v>22.118220000000001</v>
      </c>
      <c r="HF37" s="17">
        <v>22.118220000000001</v>
      </c>
      <c r="HG37" s="17">
        <v>-0.31822</v>
      </c>
      <c r="HH37" s="17">
        <v>2</v>
      </c>
      <c r="HI37" s="17">
        <v>1.97359</v>
      </c>
      <c r="HJ37" s="17">
        <v>1.97359</v>
      </c>
      <c r="HK37" s="17">
        <v>2.6409999999999999E-2</v>
      </c>
      <c r="HL37" s="17"/>
      <c r="HM37" s="17"/>
      <c r="HN37" s="17"/>
      <c r="HO37" s="17">
        <v>0</v>
      </c>
      <c r="HP37" s="17">
        <v>85.7</v>
      </c>
      <c r="HQ37" s="17">
        <v>107.28131999999999</v>
      </c>
      <c r="HR37" s="17">
        <v>119.46595000000001</v>
      </c>
      <c r="HS37" s="17">
        <v>-33.765949999999997</v>
      </c>
      <c r="HT37" s="17"/>
      <c r="HU37" s="17"/>
      <c r="HV37" s="17"/>
      <c r="HW37" s="17">
        <v>0</v>
      </c>
      <c r="HX37" s="17"/>
      <c r="HY37" s="17"/>
      <c r="HZ37" s="17"/>
      <c r="IA37" s="17">
        <v>0</v>
      </c>
      <c r="IB37" s="17">
        <v>50.4</v>
      </c>
      <c r="IC37" s="17">
        <v>84.428219999999996</v>
      </c>
      <c r="ID37" s="17">
        <v>66.000240000000005</v>
      </c>
      <c r="IE37" s="17">
        <v>-15.600239999999999</v>
      </c>
      <c r="IF37" s="17"/>
      <c r="IG37" s="17"/>
      <c r="IH37" s="17"/>
      <c r="II37" s="17">
        <v>0</v>
      </c>
      <c r="IJ37" s="17"/>
      <c r="IK37" s="17"/>
      <c r="IL37" s="17"/>
      <c r="IM37" s="17">
        <v>0</v>
      </c>
      <c r="IN37" s="17">
        <v>0</v>
      </c>
      <c r="IO37" s="17"/>
      <c r="IP37" s="17">
        <v>45.221359999999997</v>
      </c>
      <c r="IQ37" s="17">
        <v>-45.221359999999997</v>
      </c>
      <c r="IR37" s="17"/>
      <c r="IS37" s="17"/>
      <c r="IT37" s="17"/>
      <c r="IU37" s="17">
        <v>0</v>
      </c>
      <c r="IV37" s="17"/>
      <c r="IW37" s="17"/>
      <c r="IX37" s="17"/>
      <c r="IY37" s="17">
        <v>0</v>
      </c>
      <c r="IZ37" s="17"/>
      <c r="JA37" s="17"/>
      <c r="JB37" s="17"/>
      <c r="JC37" s="17">
        <v>0</v>
      </c>
      <c r="JD37" s="17">
        <v>96.2</v>
      </c>
      <c r="JE37" s="17">
        <v>132.70939999999999</v>
      </c>
      <c r="JF37" s="17">
        <v>74.539240000000007</v>
      </c>
      <c r="JG37" s="17">
        <v>21.66076</v>
      </c>
      <c r="JH37" s="17">
        <v>79.099999999999994</v>
      </c>
      <c r="JI37" s="17">
        <v>96.082930000000005</v>
      </c>
      <c r="JJ37" s="17">
        <v>170.94</v>
      </c>
      <c r="JK37" s="17">
        <v>-91.84</v>
      </c>
      <c r="JL37" s="17">
        <v>79.2</v>
      </c>
      <c r="JM37" s="17">
        <v>96.082930000000005</v>
      </c>
      <c r="JN37" s="17">
        <v>170.94</v>
      </c>
      <c r="JO37" s="17">
        <v>-91.74</v>
      </c>
      <c r="JP37" s="17">
        <v>83.8</v>
      </c>
      <c r="JQ37" s="17">
        <v>96.082930000000005</v>
      </c>
      <c r="JR37" s="17">
        <v>170.94</v>
      </c>
      <c r="JS37" s="17">
        <v>-87.14</v>
      </c>
      <c r="JT37" s="17">
        <v>175.7</v>
      </c>
      <c r="JU37" s="17">
        <v>144.55721</v>
      </c>
      <c r="JV37" s="17">
        <v>257.18</v>
      </c>
      <c r="JW37" s="17">
        <v>-81.48</v>
      </c>
      <c r="JX37" s="17"/>
      <c r="JY37" s="17"/>
      <c r="JZ37" s="17"/>
      <c r="KA37" s="17">
        <v>0</v>
      </c>
      <c r="KB37" s="17"/>
      <c r="KC37" s="17"/>
      <c r="KD37" s="17"/>
      <c r="KE37" s="17">
        <v>0</v>
      </c>
      <c r="KF37" s="17"/>
      <c r="KG37" s="17"/>
      <c r="KH37" s="17"/>
      <c r="KI37" s="17">
        <v>0</v>
      </c>
      <c r="KJ37" s="17"/>
      <c r="KK37" s="17"/>
      <c r="KL37" s="17"/>
      <c r="KM37" s="17">
        <v>0</v>
      </c>
      <c r="KN37" s="17">
        <v>0</v>
      </c>
      <c r="KO37" s="17"/>
      <c r="KP37" s="17"/>
      <c r="KQ37" s="17">
        <v>0</v>
      </c>
      <c r="KR37" s="17"/>
      <c r="KS37" s="17"/>
      <c r="KT37" s="17"/>
      <c r="KU37" s="17">
        <v>0</v>
      </c>
      <c r="KV37" s="17"/>
      <c r="KW37" s="17"/>
      <c r="KX37" s="17"/>
      <c r="KY37" s="17">
        <v>0</v>
      </c>
      <c r="KZ37" s="17"/>
      <c r="LA37" s="17"/>
      <c r="LB37" s="17"/>
      <c r="LC37" s="17">
        <v>0</v>
      </c>
      <c r="LD37" s="17">
        <v>2.5</v>
      </c>
      <c r="LE37" s="17"/>
      <c r="LF37" s="17"/>
      <c r="LG37" s="17">
        <v>2.5</v>
      </c>
      <c r="LH37" s="17">
        <v>68</v>
      </c>
      <c r="LI37" s="17">
        <v>88.660240000000002</v>
      </c>
      <c r="LJ37" s="17">
        <v>81.345860000000002</v>
      </c>
      <c r="LK37" s="17">
        <v>-13.34586</v>
      </c>
      <c r="LL37" s="17">
        <v>84.3</v>
      </c>
      <c r="LM37" s="17">
        <v>97.250259999999997</v>
      </c>
      <c r="LN37" s="17">
        <v>93.391829999999999</v>
      </c>
      <c r="LO37" s="17">
        <v>-9.0918299999999999</v>
      </c>
      <c r="LP37" s="17">
        <v>66.3</v>
      </c>
      <c r="LQ37" s="17">
        <v>67.133979999999994</v>
      </c>
      <c r="LR37" s="17">
        <v>67.133979999999994</v>
      </c>
      <c r="LS37" s="17">
        <v>-0.83398000000000005</v>
      </c>
      <c r="LT37" s="17">
        <v>63.8</v>
      </c>
      <c r="LU37" s="17">
        <v>72.373909999999995</v>
      </c>
      <c r="LV37" s="17">
        <v>72.747969999999995</v>
      </c>
      <c r="LW37" s="17">
        <v>-8.9479699999999998</v>
      </c>
      <c r="LX37" s="17">
        <v>30.1</v>
      </c>
      <c r="LY37" s="17">
        <v>29.951460000000001</v>
      </c>
      <c r="LZ37" s="17">
        <v>29.951460000000001</v>
      </c>
      <c r="MA37" s="17">
        <v>0.14854000000000001</v>
      </c>
      <c r="MB37" s="17"/>
      <c r="MC37" s="17"/>
      <c r="MD37" s="17"/>
      <c r="ME37" s="17">
        <v>0</v>
      </c>
      <c r="MF37" s="17"/>
      <c r="MG37" s="17"/>
      <c r="MH37" s="17"/>
      <c r="MI37" s="17">
        <v>0</v>
      </c>
      <c r="MJ37" s="17"/>
      <c r="MK37" s="17"/>
      <c r="ML37" s="17"/>
      <c r="MM37" s="17">
        <v>0</v>
      </c>
      <c r="MN37" s="17"/>
      <c r="MO37" s="17"/>
      <c r="MP37" s="17"/>
      <c r="MQ37" s="17">
        <v>0</v>
      </c>
      <c r="MR37" s="17">
        <v>146.5</v>
      </c>
      <c r="MS37" s="17">
        <v>145.86798999999999</v>
      </c>
      <c r="MT37" s="17">
        <v>146.15215000000001</v>
      </c>
      <c r="MU37" s="17">
        <v>0.34784999999999999</v>
      </c>
      <c r="MV37" s="17">
        <v>68.3</v>
      </c>
      <c r="MW37" s="17">
        <v>73.153009999999995</v>
      </c>
      <c r="MX37" s="17">
        <v>73.295519999999996</v>
      </c>
      <c r="MY37" s="17">
        <v>-4.99552</v>
      </c>
      <c r="MZ37" s="17"/>
      <c r="NA37" s="17"/>
      <c r="NB37" s="17">
        <v>185</v>
      </c>
      <c r="NC37" s="17">
        <v>-185</v>
      </c>
      <c r="ND37" s="17"/>
      <c r="NE37" s="17"/>
      <c r="NF37" s="17"/>
      <c r="NG37" s="17">
        <v>0</v>
      </c>
      <c r="NH37" s="17"/>
      <c r="NI37" s="17"/>
      <c r="NJ37" s="17"/>
      <c r="NK37" s="17">
        <v>0</v>
      </c>
      <c r="NL37" s="17"/>
      <c r="NM37" s="17"/>
      <c r="NN37" s="17"/>
      <c r="NO37" s="17">
        <v>0</v>
      </c>
      <c r="NP37" s="17"/>
      <c r="NQ37" s="17"/>
      <c r="NR37" s="17"/>
      <c r="NS37" s="17">
        <v>0</v>
      </c>
      <c r="NT37" s="17"/>
      <c r="NU37" s="17"/>
      <c r="NV37" s="17">
        <v>39</v>
      </c>
      <c r="NW37" s="17">
        <v>-39</v>
      </c>
      <c r="NX37" s="17"/>
      <c r="NY37" s="17"/>
      <c r="NZ37" s="17"/>
      <c r="OA37" s="17">
        <v>0</v>
      </c>
      <c r="OB37" s="17">
        <v>1</v>
      </c>
      <c r="OC37" s="17"/>
      <c r="OD37" s="17">
        <v>0.94099999999999995</v>
      </c>
      <c r="OE37" s="17">
        <v>5.8999999999999997E-2</v>
      </c>
      <c r="OF37" s="17">
        <v>109.3</v>
      </c>
      <c r="OG37" s="17">
        <v>105.6</v>
      </c>
      <c r="OH37" s="17">
        <v>98.65</v>
      </c>
      <c r="OI37" s="17">
        <v>10.65</v>
      </c>
      <c r="OJ37" s="17">
        <v>80.599999999999994</v>
      </c>
      <c r="OK37" s="17"/>
      <c r="OL37" s="17">
        <v>79.647999999999996</v>
      </c>
      <c r="OM37" s="17">
        <v>0.95199999999999996</v>
      </c>
      <c r="ON37" s="17">
        <v>10.1</v>
      </c>
      <c r="OO37" s="17">
        <v>9.2870000000000008</v>
      </c>
      <c r="OP37" s="17">
        <v>9.2870000000000008</v>
      </c>
      <c r="OQ37" s="17">
        <v>0.81299999999999994</v>
      </c>
      <c r="OR37" s="17">
        <v>0.1</v>
      </c>
      <c r="OS37" s="17"/>
      <c r="OT37" s="17">
        <v>0.2</v>
      </c>
      <c r="OU37" s="17">
        <v>-0.1</v>
      </c>
      <c r="OV37" s="17"/>
      <c r="OW37" s="17"/>
      <c r="OX37" s="17"/>
      <c r="OY37" s="17">
        <v>0</v>
      </c>
      <c r="OZ37" s="17">
        <v>5.6</v>
      </c>
      <c r="PA37" s="17">
        <v>5</v>
      </c>
      <c r="PB37" s="17">
        <v>5</v>
      </c>
      <c r="PC37" s="17">
        <v>0.6</v>
      </c>
      <c r="PD37" s="17">
        <v>9.9</v>
      </c>
      <c r="PE37" s="17">
        <v>9</v>
      </c>
      <c r="PF37" s="17">
        <v>9</v>
      </c>
      <c r="PG37" s="17">
        <v>0.9</v>
      </c>
      <c r="PH37" s="17">
        <v>4</v>
      </c>
      <c r="PI37" s="17">
        <v>5.67</v>
      </c>
      <c r="PJ37" s="17">
        <v>5.67</v>
      </c>
      <c r="PK37" s="17">
        <v>-1.67</v>
      </c>
      <c r="PL37" s="17">
        <v>200.1</v>
      </c>
      <c r="PM37" s="17"/>
      <c r="PN37" s="17">
        <v>204</v>
      </c>
      <c r="PO37" s="17">
        <v>-3.9</v>
      </c>
      <c r="PP37" s="17">
        <v>0.6</v>
      </c>
      <c r="PQ37" s="17">
        <v>0.4</v>
      </c>
      <c r="PR37" s="17">
        <v>0.4</v>
      </c>
      <c r="PS37" s="17">
        <v>0.2</v>
      </c>
      <c r="PT37" s="17">
        <v>1.9</v>
      </c>
      <c r="PU37" s="17">
        <v>1.88</v>
      </c>
      <c r="PV37" s="17">
        <v>1.88</v>
      </c>
      <c r="PW37" s="17">
        <v>0.02</v>
      </c>
      <c r="PX37" s="17">
        <v>4.5999999999999996</v>
      </c>
      <c r="PY37" s="17">
        <v>4.5</v>
      </c>
      <c r="PZ37" s="17">
        <v>4.5</v>
      </c>
      <c r="QA37" s="17">
        <v>0.1</v>
      </c>
      <c r="QB37" s="17">
        <v>20.3</v>
      </c>
      <c r="QC37" s="17">
        <v>14.56311</v>
      </c>
      <c r="QD37" s="17">
        <v>14.56311</v>
      </c>
      <c r="QE37" s="17">
        <v>5.7368899999999998</v>
      </c>
      <c r="QF37" s="17">
        <v>7.3</v>
      </c>
      <c r="QG37" s="17">
        <v>7</v>
      </c>
      <c r="QH37" s="17">
        <v>7</v>
      </c>
      <c r="QI37" s="17">
        <v>0.3</v>
      </c>
      <c r="QJ37" s="17">
        <v>5.2</v>
      </c>
      <c r="QK37" s="17">
        <v>7</v>
      </c>
      <c r="QL37" s="17">
        <v>7</v>
      </c>
      <c r="QM37" s="17">
        <v>-1.8</v>
      </c>
      <c r="QN37" s="17">
        <v>3.5</v>
      </c>
      <c r="QO37" s="17">
        <v>3.5</v>
      </c>
      <c r="QP37" s="17">
        <v>3.5</v>
      </c>
      <c r="QQ37" s="17">
        <v>0</v>
      </c>
      <c r="QR37" s="17">
        <v>18.5</v>
      </c>
      <c r="QS37" s="17">
        <v>17.864080000000001</v>
      </c>
      <c r="QT37" s="17">
        <v>17.864080000000001</v>
      </c>
      <c r="QU37" s="17">
        <v>0.63592000000000004</v>
      </c>
      <c r="QV37" s="17">
        <v>10</v>
      </c>
      <c r="QW37" s="17"/>
      <c r="QX37" s="17">
        <v>14.893000000000001</v>
      </c>
      <c r="QY37" s="17">
        <v>-4.8929999999999998</v>
      </c>
      <c r="QZ37" s="17">
        <v>13.5</v>
      </c>
      <c r="RA37" s="17"/>
      <c r="RB37" s="17">
        <v>18.297999999999998</v>
      </c>
      <c r="RC37" s="17">
        <v>-4.798</v>
      </c>
      <c r="RD37" s="17">
        <v>30.6</v>
      </c>
      <c r="RE37" s="17">
        <v>24.3</v>
      </c>
      <c r="RF37" s="17">
        <v>21.89</v>
      </c>
      <c r="RG37" s="17">
        <v>8.7100000000000009</v>
      </c>
      <c r="RH37" s="17">
        <v>83.1</v>
      </c>
      <c r="RI37" s="17">
        <v>76.2</v>
      </c>
      <c r="RJ37" s="17">
        <v>72.61</v>
      </c>
      <c r="RK37" s="17">
        <v>10.49</v>
      </c>
      <c r="RL37" s="17">
        <v>14.4</v>
      </c>
      <c r="RM37" s="17"/>
      <c r="RN37" s="17">
        <v>17.617000000000001</v>
      </c>
      <c r="RO37" s="17">
        <v>-3.2170000000000001</v>
      </c>
      <c r="RP37" s="17">
        <v>3.5</v>
      </c>
      <c r="RQ37" s="17">
        <v>3.0510000000000002</v>
      </c>
      <c r="RR37" s="17">
        <v>3.0510000000000002</v>
      </c>
      <c r="RS37" s="17">
        <v>0.44900000000000001</v>
      </c>
      <c r="RT37" s="17">
        <v>13.6</v>
      </c>
      <c r="RU37" s="17">
        <v>19.5289</v>
      </c>
      <c r="RV37" s="17">
        <v>15.26637</v>
      </c>
      <c r="RW37" s="17">
        <v>-1.6663699999999999</v>
      </c>
      <c r="RX37" s="17">
        <v>1.1000000000000001</v>
      </c>
      <c r="RY37" s="17">
        <v>1.08</v>
      </c>
      <c r="RZ37" s="17">
        <v>1.08</v>
      </c>
      <c r="SA37" s="17">
        <v>0.02</v>
      </c>
      <c r="SB37" s="17">
        <v>0.4</v>
      </c>
      <c r="SC37" s="17">
        <v>0.4</v>
      </c>
      <c r="SD37" s="17">
        <v>0.4</v>
      </c>
      <c r="SE37" s="17">
        <v>0</v>
      </c>
      <c r="SF37" s="17">
        <v>9.9</v>
      </c>
      <c r="SG37" s="17">
        <v>6.9</v>
      </c>
      <c r="SH37" s="17">
        <v>6.9</v>
      </c>
      <c r="SI37" s="17">
        <v>3</v>
      </c>
      <c r="SJ37" s="17">
        <v>4.5</v>
      </c>
      <c r="SK37" s="17">
        <v>4.8</v>
      </c>
      <c r="SL37" s="17">
        <v>4.8</v>
      </c>
      <c r="SM37" s="17">
        <v>-0.3</v>
      </c>
      <c r="SN37" s="17">
        <v>14.8</v>
      </c>
      <c r="SO37" s="17">
        <v>15.53398</v>
      </c>
      <c r="SP37" s="17">
        <v>15.53398</v>
      </c>
      <c r="SQ37" s="17">
        <v>-0.73397999999999997</v>
      </c>
      <c r="SR37" s="17">
        <v>20.2</v>
      </c>
      <c r="SS37" s="17">
        <v>19.417480000000001</v>
      </c>
      <c r="ST37" s="17">
        <v>19.417480000000001</v>
      </c>
      <c r="SU37" s="17">
        <v>0.78251999999999999</v>
      </c>
      <c r="SV37" s="17">
        <v>20</v>
      </c>
      <c r="SW37" s="17">
        <v>18.932040000000001</v>
      </c>
      <c r="SX37" s="17">
        <v>18.932040000000001</v>
      </c>
      <c r="SY37" s="17">
        <v>1.06796</v>
      </c>
      <c r="SZ37" s="17">
        <v>26.3</v>
      </c>
      <c r="TA37" s="17">
        <v>21.18</v>
      </c>
      <c r="TB37" s="17">
        <v>21.18</v>
      </c>
      <c r="TC37" s="17">
        <v>5.12</v>
      </c>
      <c r="TD37" s="17">
        <v>81.400000000000006</v>
      </c>
      <c r="TE37" s="17">
        <v>75.611999999999995</v>
      </c>
      <c r="TF37" s="17">
        <v>75.611999999999995</v>
      </c>
      <c r="TG37" s="17">
        <v>5.7880000000000003</v>
      </c>
      <c r="TH37" s="17">
        <v>20.9</v>
      </c>
      <c r="TI37" s="17"/>
      <c r="TJ37" s="17">
        <v>35.603999999999999</v>
      </c>
      <c r="TK37" s="17">
        <v>-14.704000000000001</v>
      </c>
      <c r="TL37" s="17"/>
      <c r="TM37" s="17">
        <v>66.7</v>
      </c>
      <c r="TN37" s="17">
        <v>65.227999999999994</v>
      </c>
      <c r="TO37" s="17">
        <v>-65.227999999999994</v>
      </c>
      <c r="TP37" s="17"/>
      <c r="TQ37" s="17">
        <v>79.2</v>
      </c>
      <c r="TR37" s="17">
        <v>79.171000000000006</v>
      </c>
      <c r="TS37" s="17">
        <v>-79.171000000000006</v>
      </c>
      <c r="TT37" s="17">
        <v>15.1</v>
      </c>
      <c r="TU37" s="17">
        <v>4.88</v>
      </c>
      <c r="TV37" s="17">
        <v>4.88</v>
      </c>
      <c r="TW37" s="17">
        <v>10.220000000000001</v>
      </c>
      <c r="TX37" s="17">
        <v>7.7</v>
      </c>
      <c r="TY37" s="17">
        <v>8.3420000000000005</v>
      </c>
      <c r="TZ37" s="17">
        <v>8.3420000000000005</v>
      </c>
      <c r="UA37" s="17">
        <v>-0.64200000000000002</v>
      </c>
      <c r="UB37" s="17">
        <v>11.9</v>
      </c>
      <c r="UC37" s="17">
        <v>8</v>
      </c>
      <c r="UD37" s="17">
        <v>8</v>
      </c>
      <c r="UE37" s="17">
        <v>3.9</v>
      </c>
      <c r="UF37" s="17">
        <v>3.1</v>
      </c>
      <c r="UG37" s="17">
        <v>2.5</v>
      </c>
      <c r="UH37" s="17">
        <v>2.5</v>
      </c>
      <c r="UI37" s="17">
        <v>0.6</v>
      </c>
      <c r="UJ37" s="17">
        <v>6.7</v>
      </c>
      <c r="UK37" s="17">
        <v>7.4</v>
      </c>
      <c r="UL37" s="17">
        <v>7.4</v>
      </c>
      <c r="UM37" s="17">
        <v>-0.7</v>
      </c>
      <c r="UN37" s="17">
        <v>14.5</v>
      </c>
      <c r="UO37" s="17">
        <v>8</v>
      </c>
      <c r="UP37" s="17">
        <v>8</v>
      </c>
      <c r="UQ37" s="17">
        <v>6.5</v>
      </c>
      <c r="UR37" s="17">
        <v>14.5</v>
      </c>
      <c r="US37" s="17">
        <v>8.5</v>
      </c>
      <c r="UT37" s="17">
        <v>8.5</v>
      </c>
      <c r="UU37" s="17">
        <v>6</v>
      </c>
      <c r="UV37" s="17">
        <v>14</v>
      </c>
      <c r="UW37" s="17">
        <v>8.6999999999999993</v>
      </c>
      <c r="UX37" s="17">
        <v>8.6999999999999993</v>
      </c>
      <c r="UY37" s="17">
        <v>5.3</v>
      </c>
      <c r="UZ37" s="17">
        <v>11.4</v>
      </c>
      <c r="VA37" s="17">
        <v>8.6229999999999993</v>
      </c>
      <c r="VB37" s="17">
        <v>8.6229999999999993</v>
      </c>
      <c r="VC37" s="17">
        <v>2.7770000000000001</v>
      </c>
      <c r="VD37" s="17">
        <v>253.1</v>
      </c>
      <c r="VE37" s="17"/>
      <c r="VF37" s="17">
        <v>202.7</v>
      </c>
      <c r="VG37" s="17">
        <v>50.4</v>
      </c>
      <c r="VH37" s="17">
        <v>14.4</v>
      </c>
      <c r="VI37" s="17"/>
      <c r="VJ37" s="17">
        <v>12.8</v>
      </c>
      <c r="VK37" s="17">
        <v>1.6</v>
      </c>
      <c r="VL37" s="17">
        <v>160</v>
      </c>
      <c r="VM37" s="17"/>
      <c r="VN37" s="17">
        <v>143.71</v>
      </c>
      <c r="VO37" s="17">
        <v>16.29</v>
      </c>
      <c r="VP37" s="17">
        <v>0.6</v>
      </c>
      <c r="VQ37" s="17">
        <v>0.6</v>
      </c>
      <c r="VR37" s="17">
        <v>0.6</v>
      </c>
      <c r="VS37" s="17">
        <v>0</v>
      </c>
      <c r="VT37" s="17">
        <v>119.8</v>
      </c>
      <c r="VU37" s="17">
        <v>116.2</v>
      </c>
      <c r="VV37" s="17">
        <v>112</v>
      </c>
      <c r="VW37" s="17">
        <v>7.8</v>
      </c>
      <c r="VX37" s="17">
        <v>119.9</v>
      </c>
      <c r="VY37" s="17">
        <v>131.9</v>
      </c>
      <c r="VZ37" s="17">
        <v>117</v>
      </c>
      <c r="WA37" s="17">
        <v>2.9</v>
      </c>
      <c r="WB37" s="17">
        <v>113.9</v>
      </c>
      <c r="WC37" s="17"/>
      <c r="WD37" s="17">
        <v>107.03</v>
      </c>
      <c r="WE37" s="17">
        <v>6.87</v>
      </c>
      <c r="WF37" s="17">
        <v>0</v>
      </c>
      <c r="WG37" s="17"/>
      <c r="WH37" s="17"/>
      <c r="WI37" s="17">
        <v>0</v>
      </c>
      <c r="WJ37" s="17">
        <v>2.4</v>
      </c>
      <c r="WK37" s="17">
        <v>2.4</v>
      </c>
      <c r="WL37" s="17">
        <v>2.4</v>
      </c>
      <c r="WM37" s="17">
        <v>0</v>
      </c>
      <c r="WN37" s="17">
        <v>2.4</v>
      </c>
      <c r="WO37" s="17">
        <v>1.2</v>
      </c>
      <c r="WP37" s="17">
        <v>1.2</v>
      </c>
      <c r="WQ37" s="17">
        <v>1.2</v>
      </c>
      <c r="WR37" s="17">
        <v>2.2000000000000002</v>
      </c>
      <c r="WS37" s="17">
        <v>2.8</v>
      </c>
      <c r="WT37" s="17">
        <v>2.8</v>
      </c>
      <c r="WU37" s="17">
        <v>-0.6</v>
      </c>
      <c r="WV37" s="17">
        <v>14</v>
      </c>
      <c r="WW37" s="17"/>
      <c r="WX37" s="17">
        <v>12.746</v>
      </c>
      <c r="WY37" s="17">
        <v>1.254</v>
      </c>
      <c r="WZ37" s="17">
        <v>7.3</v>
      </c>
      <c r="XA37" s="17">
        <v>7.4</v>
      </c>
      <c r="XB37" s="17">
        <v>7.4</v>
      </c>
      <c r="XC37" s="17">
        <v>-0.1</v>
      </c>
      <c r="XD37" s="17">
        <v>20</v>
      </c>
      <c r="XE37" s="17">
        <v>18.932040000000001</v>
      </c>
      <c r="XF37" s="17">
        <v>18.932040000000001</v>
      </c>
      <c r="XG37" s="17">
        <v>1.06796</v>
      </c>
      <c r="XH37" s="17">
        <v>9.5</v>
      </c>
      <c r="XI37" s="17">
        <v>10.7</v>
      </c>
      <c r="XJ37" s="17">
        <v>10.7</v>
      </c>
      <c r="XK37" s="17">
        <v>-1.2</v>
      </c>
      <c r="XL37" s="17">
        <v>26.9</v>
      </c>
      <c r="XM37" s="17">
        <v>29</v>
      </c>
      <c r="XN37" s="17">
        <v>29</v>
      </c>
      <c r="XO37" s="17">
        <v>-2.1</v>
      </c>
      <c r="XP37" s="17">
        <v>31.8</v>
      </c>
      <c r="XQ37" s="17">
        <v>29</v>
      </c>
      <c r="XR37" s="17">
        <v>29</v>
      </c>
      <c r="XS37" s="17">
        <v>2.8</v>
      </c>
      <c r="XT37" s="17">
        <v>15.7</v>
      </c>
      <c r="XU37" s="17">
        <v>14</v>
      </c>
      <c r="XV37" s="17">
        <v>14</v>
      </c>
      <c r="XW37" s="17">
        <v>1.7</v>
      </c>
      <c r="XX37" s="17">
        <v>18.7</v>
      </c>
      <c r="XY37" s="17">
        <v>19.652000000000001</v>
      </c>
      <c r="XZ37" s="17">
        <v>19.652000000000001</v>
      </c>
      <c r="YA37" s="17">
        <v>-0.95199999999999996</v>
      </c>
      <c r="YB37" s="17">
        <v>8.0299999999999994</v>
      </c>
      <c r="YC37" s="17">
        <v>7.88</v>
      </c>
      <c r="YD37" s="17">
        <v>7.88</v>
      </c>
      <c r="YE37" s="17">
        <v>0.15</v>
      </c>
      <c r="YF37" s="17">
        <v>11</v>
      </c>
      <c r="YG37" s="17">
        <v>11</v>
      </c>
      <c r="YH37" s="17">
        <v>11</v>
      </c>
      <c r="YI37" s="17">
        <v>0</v>
      </c>
    </row>
    <row r="38" spans="1:659" ht="24" customHeight="1" x14ac:dyDescent="0.3">
      <c r="A38" s="1"/>
      <c r="B38" s="16" t="s">
        <v>83</v>
      </c>
      <c r="C38" s="16" t="s">
        <v>798</v>
      </c>
      <c r="D38" s="17">
        <v>78.099999999999994</v>
      </c>
      <c r="E38" s="17">
        <v>77.64058</v>
      </c>
      <c r="F38" s="17">
        <v>52.798450000000003</v>
      </c>
      <c r="G38" s="17">
        <v>25.301549999999999</v>
      </c>
      <c r="H38" s="17">
        <v>594.6</v>
      </c>
      <c r="I38" s="17">
        <v>596.34580000000005</v>
      </c>
      <c r="J38" s="17">
        <v>635.02589999999998</v>
      </c>
      <c r="K38" s="17">
        <v>-40.425899999999999</v>
      </c>
      <c r="L38" s="17">
        <v>203</v>
      </c>
      <c r="M38" s="17">
        <v>194.00189</v>
      </c>
      <c r="N38" s="17">
        <v>206.58520999999999</v>
      </c>
      <c r="O38" s="17">
        <v>-3.58521</v>
      </c>
      <c r="P38" s="17">
        <v>0</v>
      </c>
      <c r="Q38" s="17"/>
      <c r="R38" s="17"/>
      <c r="S38" s="17">
        <v>0</v>
      </c>
      <c r="T38" s="17"/>
      <c r="U38" s="17"/>
      <c r="V38" s="17"/>
      <c r="W38" s="17">
        <v>0</v>
      </c>
      <c r="X38" s="17">
        <v>50.2</v>
      </c>
      <c r="Y38" s="17">
        <v>61.570909999999998</v>
      </c>
      <c r="Z38" s="17">
        <v>76.798159999999996</v>
      </c>
      <c r="AA38" s="17">
        <v>-26.59816</v>
      </c>
      <c r="AB38" s="17">
        <v>151.19999999999999</v>
      </c>
      <c r="AC38" s="17">
        <v>140.56</v>
      </c>
      <c r="AD38" s="17">
        <v>140.56</v>
      </c>
      <c r="AE38" s="17">
        <v>10.64</v>
      </c>
      <c r="AF38" s="17"/>
      <c r="AG38" s="17"/>
      <c r="AH38" s="17"/>
      <c r="AI38" s="17">
        <v>0</v>
      </c>
      <c r="AJ38" s="17"/>
      <c r="AK38" s="17"/>
      <c r="AL38" s="17"/>
      <c r="AM38" s="17">
        <v>0</v>
      </c>
      <c r="AN38" s="17"/>
      <c r="AO38" s="17"/>
      <c r="AP38" s="17"/>
      <c r="AQ38" s="17">
        <v>0</v>
      </c>
      <c r="AR38" s="17">
        <v>203.1</v>
      </c>
      <c r="AS38" s="17">
        <v>203.79567</v>
      </c>
      <c r="AT38" s="17">
        <v>203.79567</v>
      </c>
      <c r="AU38" s="17">
        <v>-0.69567000000000001</v>
      </c>
      <c r="AV38" s="17">
        <v>206.5</v>
      </c>
      <c r="AW38" s="17">
        <v>203.79567</v>
      </c>
      <c r="AX38" s="17">
        <v>203.79567</v>
      </c>
      <c r="AY38" s="17">
        <v>2.7043300000000001</v>
      </c>
      <c r="AZ38" s="17">
        <v>194.7</v>
      </c>
      <c r="BA38" s="17">
        <v>204.40767</v>
      </c>
      <c r="BB38" s="17">
        <v>204.40767</v>
      </c>
      <c r="BC38" s="17">
        <v>-9.7076700000000002</v>
      </c>
      <c r="BD38" s="17">
        <v>211.4</v>
      </c>
      <c r="BE38" s="17">
        <v>207.04164</v>
      </c>
      <c r="BF38" s="17">
        <v>207.04164</v>
      </c>
      <c r="BG38" s="17">
        <v>4.3583600000000002</v>
      </c>
      <c r="BH38" s="17">
        <v>110</v>
      </c>
      <c r="BI38" s="17">
        <v>103.8317</v>
      </c>
      <c r="BJ38" s="17">
        <v>103.8317</v>
      </c>
      <c r="BK38" s="17">
        <v>6.1683000000000003</v>
      </c>
      <c r="BL38" s="17">
        <v>74.900000000000006</v>
      </c>
      <c r="BM38" s="17">
        <v>152.69806</v>
      </c>
      <c r="BN38" s="17"/>
      <c r="BO38" s="17">
        <v>74.900000000000006</v>
      </c>
      <c r="BP38" s="17">
        <v>3.2</v>
      </c>
      <c r="BQ38" s="17">
        <v>3.14351</v>
      </c>
      <c r="BR38" s="17">
        <v>3.14351</v>
      </c>
      <c r="BS38" s="17">
        <v>5.6489999999999999E-2</v>
      </c>
      <c r="BT38" s="17"/>
      <c r="BU38" s="17"/>
      <c r="BV38" s="17"/>
      <c r="BW38" s="17">
        <v>0</v>
      </c>
      <c r="BX38" s="17"/>
      <c r="BY38" s="17"/>
      <c r="BZ38" s="17"/>
      <c r="CA38" s="17">
        <v>0</v>
      </c>
      <c r="CB38" s="17"/>
      <c r="CC38" s="17"/>
      <c r="CD38" s="17"/>
      <c r="CE38" s="17">
        <v>0</v>
      </c>
      <c r="CF38" s="17"/>
      <c r="CG38" s="17"/>
      <c r="CH38" s="17"/>
      <c r="CI38" s="17">
        <v>0</v>
      </c>
      <c r="CJ38" s="17">
        <v>166.8</v>
      </c>
      <c r="CK38" s="17">
        <v>163.90777</v>
      </c>
      <c r="CL38" s="17">
        <v>163.90777</v>
      </c>
      <c r="CM38" s="17">
        <v>2.8922300000000001</v>
      </c>
      <c r="CN38" s="17">
        <v>7.4</v>
      </c>
      <c r="CO38" s="17">
        <v>5.1333399999999996</v>
      </c>
      <c r="CP38" s="17">
        <v>5.1333399999999996</v>
      </c>
      <c r="CQ38" s="17">
        <v>2.2666599999999999</v>
      </c>
      <c r="CR38" s="17">
        <v>6.2</v>
      </c>
      <c r="CS38" s="17">
        <v>2.8177599999999998</v>
      </c>
      <c r="CT38" s="17">
        <v>2.8177599999999998</v>
      </c>
      <c r="CU38" s="17">
        <v>3.3822399999999999</v>
      </c>
      <c r="CV38" s="17"/>
      <c r="CW38" s="17"/>
      <c r="CX38" s="17"/>
      <c r="CY38" s="17">
        <v>0</v>
      </c>
      <c r="CZ38" s="17">
        <v>6.4</v>
      </c>
      <c r="DA38" s="17">
        <v>6.8787000000000003</v>
      </c>
      <c r="DB38" s="17">
        <v>6.8787000000000003</v>
      </c>
      <c r="DC38" s="17">
        <v>-0.47870000000000001</v>
      </c>
      <c r="DD38" s="17">
        <v>12.8</v>
      </c>
      <c r="DE38" s="17">
        <v>2.4742299999999999</v>
      </c>
      <c r="DF38" s="17">
        <v>8.2707999999999995</v>
      </c>
      <c r="DG38" s="17">
        <v>4.5292000000000003</v>
      </c>
      <c r="DH38" s="17">
        <v>80.099999999999994</v>
      </c>
      <c r="DI38" s="17">
        <v>18.88937</v>
      </c>
      <c r="DJ38" s="17">
        <v>56.16724</v>
      </c>
      <c r="DK38" s="17">
        <v>23.932759999999998</v>
      </c>
      <c r="DL38" s="17"/>
      <c r="DM38" s="17"/>
      <c r="DN38" s="17"/>
      <c r="DO38" s="17">
        <v>0</v>
      </c>
      <c r="DP38" s="17"/>
      <c r="DQ38" s="17"/>
      <c r="DR38" s="17"/>
      <c r="DS38" s="17">
        <v>0</v>
      </c>
      <c r="DT38" s="17"/>
      <c r="DU38" s="17"/>
      <c r="DV38" s="17"/>
      <c r="DW38" s="17">
        <v>0</v>
      </c>
      <c r="DX38" s="17"/>
      <c r="DY38" s="17"/>
      <c r="DZ38" s="17"/>
      <c r="EA38" s="17">
        <v>0</v>
      </c>
      <c r="EB38" s="17">
        <v>83.8</v>
      </c>
      <c r="EC38" s="17">
        <v>79.16968</v>
      </c>
      <c r="ED38" s="17">
        <v>66.393479999999997</v>
      </c>
      <c r="EE38" s="17">
        <v>17.40652</v>
      </c>
      <c r="EF38" s="17">
        <v>81.2</v>
      </c>
      <c r="EG38" s="17">
        <v>51.61891</v>
      </c>
      <c r="EH38" s="17">
        <v>41.237119999999997</v>
      </c>
      <c r="EI38" s="17">
        <v>39.962879999999998</v>
      </c>
      <c r="EJ38" s="17"/>
      <c r="EK38" s="17"/>
      <c r="EL38" s="17"/>
      <c r="EM38" s="17">
        <v>0</v>
      </c>
      <c r="EN38" s="17"/>
      <c r="EO38" s="17"/>
      <c r="EP38" s="17"/>
      <c r="EQ38" s="17">
        <v>0</v>
      </c>
      <c r="ER38" s="17"/>
      <c r="ES38" s="17"/>
      <c r="ET38" s="17"/>
      <c r="EU38" s="17">
        <v>0</v>
      </c>
      <c r="EV38" s="17">
        <v>6.5</v>
      </c>
      <c r="EW38" s="17">
        <v>6.39</v>
      </c>
      <c r="EX38" s="17">
        <v>6.39</v>
      </c>
      <c r="EY38" s="17">
        <v>0.11</v>
      </c>
      <c r="EZ38" s="17">
        <v>230.1</v>
      </c>
      <c r="FA38" s="17">
        <v>228.19417000000001</v>
      </c>
      <c r="FB38" s="17">
        <v>144.32990000000001</v>
      </c>
      <c r="FC38" s="17">
        <v>85.770099999999999</v>
      </c>
      <c r="FD38" s="17">
        <v>38.700000000000003</v>
      </c>
      <c r="FE38" s="17">
        <v>38.794800000000002</v>
      </c>
      <c r="FF38" s="17">
        <v>38.794800000000002</v>
      </c>
      <c r="FG38" s="17">
        <v>-9.4799999999999995E-2</v>
      </c>
      <c r="FH38" s="17">
        <v>31</v>
      </c>
      <c r="FI38" s="17">
        <v>97.938140000000004</v>
      </c>
      <c r="FJ38" s="17">
        <v>119.58812</v>
      </c>
      <c r="FK38" s="17">
        <v>-88.588120000000004</v>
      </c>
      <c r="FL38" s="17">
        <v>23</v>
      </c>
      <c r="FM38" s="17">
        <v>19.99897</v>
      </c>
      <c r="FN38" s="17">
        <v>19.99897</v>
      </c>
      <c r="FO38" s="17">
        <v>3.0010300000000001</v>
      </c>
      <c r="FP38" s="17">
        <v>17.8</v>
      </c>
      <c r="FQ38" s="17">
        <v>19.192229999999999</v>
      </c>
      <c r="FR38" s="17">
        <v>19.192229999999999</v>
      </c>
      <c r="FS38" s="17">
        <v>-1.3922300000000001</v>
      </c>
      <c r="FT38" s="17">
        <v>12.2</v>
      </c>
      <c r="FU38" s="17">
        <v>11.165050000000001</v>
      </c>
      <c r="FV38" s="17">
        <v>11.165050000000001</v>
      </c>
      <c r="FW38" s="17">
        <v>1.03495</v>
      </c>
      <c r="FX38" s="17">
        <v>90.6</v>
      </c>
      <c r="FY38" s="17">
        <v>87.68835</v>
      </c>
      <c r="FZ38" s="17">
        <v>87.68835</v>
      </c>
      <c r="GA38" s="17">
        <v>2.9116499999999998</v>
      </c>
      <c r="GB38" s="17">
        <v>123</v>
      </c>
      <c r="GC38" s="17">
        <v>133.88659999999999</v>
      </c>
      <c r="GD38" s="17">
        <v>184.91498000000001</v>
      </c>
      <c r="GE38" s="17">
        <v>-61.91498</v>
      </c>
      <c r="GF38" s="17">
        <v>123.3</v>
      </c>
      <c r="GG38" s="17">
        <v>133.88659999999999</v>
      </c>
      <c r="GH38" s="17">
        <v>184.91498000000001</v>
      </c>
      <c r="GI38" s="17">
        <v>-61.614980000000003</v>
      </c>
      <c r="GJ38" s="17">
        <v>154.5</v>
      </c>
      <c r="GK38" s="17">
        <v>134.28865999999999</v>
      </c>
      <c r="GL38" s="17">
        <v>185.47028</v>
      </c>
      <c r="GM38" s="17">
        <v>-30.970279999999999</v>
      </c>
      <c r="GN38" s="17">
        <v>86</v>
      </c>
      <c r="GO38" s="17">
        <v>87.858310000000003</v>
      </c>
      <c r="GP38" s="17">
        <v>87.858310000000003</v>
      </c>
      <c r="GQ38" s="17">
        <v>-1.8583099999999999</v>
      </c>
      <c r="GR38" s="17">
        <v>7.6</v>
      </c>
      <c r="GS38" s="17">
        <v>7.5127800000000002</v>
      </c>
      <c r="GT38" s="17">
        <v>7.5127800000000002</v>
      </c>
      <c r="GU38" s="17">
        <v>8.7220000000000006E-2</v>
      </c>
      <c r="GV38" s="17">
        <v>8.5</v>
      </c>
      <c r="GW38" s="17">
        <v>7.8816100000000002</v>
      </c>
      <c r="GX38" s="17">
        <v>7.8816100000000002</v>
      </c>
      <c r="GY38" s="17">
        <v>0.61839</v>
      </c>
      <c r="GZ38" s="17">
        <v>17.7</v>
      </c>
      <c r="HA38" s="17">
        <v>18</v>
      </c>
      <c r="HB38" s="17">
        <v>24.742360000000001</v>
      </c>
      <c r="HC38" s="17">
        <v>-7.0423600000000004</v>
      </c>
      <c r="HD38" s="17">
        <v>21.3</v>
      </c>
      <c r="HE38" s="17">
        <v>22.118220000000001</v>
      </c>
      <c r="HF38" s="17">
        <v>22.118220000000001</v>
      </c>
      <c r="HG38" s="17">
        <v>-0.81821999999999995</v>
      </c>
      <c r="HH38" s="17">
        <v>2</v>
      </c>
      <c r="HI38" s="17">
        <v>1.97359</v>
      </c>
      <c r="HJ38" s="17">
        <v>1.97359</v>
      </c>
      <c r="HK38" s="17">
        <v>2.6409999999999999E-2</v>
      </c>
      <c r="HL38" s="17"/>
      <c r="HM38" s="17"/>
      <c r="HN38" s="17"/>
      <c r="HO38" s="17">
        <v>0</v>
      </c>
      <c r="HP38" s="17">
        <v>140.69999999999999</v>
      </c>
      <c r="HQ38" s="17">
        <v>142.34173999999999</v>
      </c>
      <c r="HR38" s="17">
        <v>99.341200000000001</v>
      </c>
      <c r="HS38" s="17">
        <v>41.358800000000002</v>
      </c>
      <c r="HT38" s="17"/>
      <c r="HU38" s="17"/>
      <c r="HV38" s="17"/>
      <c r="HW38" s="17">
        <v>0</v>
      </c>
      <c r="HX38" s="17"/>
      <c r="HY38" s="17"/>
      <c r="HZ38" s="17"/>
      <c r="IA38" s="17">
        <v>0</v>
      </c>
      <c r="IB38" s="17">
        <v>49.9</v>
      </c>
      <c r="IC38" s="17">
        <v>52.947229999999998</v>
      </c>
      <c r="ID38" s="17">
        <v>24.019870000000001</v>
      </c>
      <c r="IE38" s="17">
        <v>25.880130000000001</v>
      </c>
      <c r="IF38" s="17"/>
      <c r="IG38" s="17"/>
      <c r="IH38" s="17"/>
      <c r="II38" s="17">
        <v>0</v>
      </c>
      <c r="IJ38" s="17"/>
      <c r="IK38" s="17"/>
      <c r="IL38" s="17"/>
      <c r="IM38" s="17">
        <v>0</v>
      </c>
      <c r="IN38" s="17">
        <v>0</v>
      </c>
      <c r="IO38" s="17"/>
      <c r="IP38" s="17">
        <v>45.221359999999997</v>
      </c>
      <c r="IQ38" s="17">
        <v>-45.221359999999997</v>
      </c>
      <c r="IR38" s="17"/>
      <c r="IS38" s="17"/>
      <c r="IT38" s="17"/>
      <c r="IU38" s="17">
        <v>0</v>
      </c>
      <c r="IV38" s="17"/>
      <c r="IW38" s="17"/>
      <c r="IX38" s="17"/>
      <c r="IY38" s="17">
        <v>0</v>
      </c>
      <c r="IZ38" s="17"/>
      <c r="JA38" s="17"/>
      <c r="JB38" s="17"/>
      <c r="JC38" s="17">
        <v>0</v>
      </c>
      <c r="JD38" s="17">
        <v>95.6</v>
      </c>
      <c r="JE38" s="17">
        <v>94.771500000000003</v>
      </c>
      <c r="JF38" s="17">
        <v>74.539230000000003</v>
      </c>
      <c r="JG38" s="17">
        <v>21.060770000000002</v>
      </c>
      <c r="JH38" s="17">
        <v>90.6</v>
      </c>
      <c r="JI38" s="17">
        <v>103.20399999999999</v>
      </c>
      <c r="JJ38" s="17">
        <v>170.94</v>
      </c>
      <c r="JK38" s="17">
        <v>-80.34</v>
      </c>
      <c r="JL38" s="17">
        <v>90.5</v>
      </c>
      <c r="JM38" s="17">
        <v>103.20399999999999</v>
      </c>
      <c r="JN38" s="17">
        <v>170.94</v>
      </c>
      <c r="JO38" s="17">
        <v>-80.44</v>
      </c>
      <c r="JP38" s="17">
        <v>90.2</v>
      </c>
      <c r="JQ38" s="17">
        <v>103.20399999999999</v>
      </c>
      <c r="JR38" s="17">
        <v>170.94</v>
      </c>
      <c r="JS38" s="17">
        <v>-80.739999999999995</v>
      </c>
      <c r="JT38" s="17">
        <v>179.3</v>
      </c>
      <c r="JU38" s="17">
        <v>155.27088000000001</v>
      </c>
      <c r="JV38" s="17">
        <v>257.18</v>
      </c>
      <c r="JW38" s="17">
        <v>-77.88</v>
      </c>
      <c r="JX38" s="17"/>
      <c r="JY38" s="17"/>
      <c r="JZ38" s="17"/>
      <c r="KA38" s="17">
        <v>0</v>
      </c>
      <c r="KB38" s="17"/>
      <c r="KC38" s="17"/>
      <c r="KD38" s="17"/>
      <c r="KE38" s="17">
        <v>0</v>
      </c>
      <c r="KF38" s="17"/>
      <c r="KG38" s="17"/>
      <c r="KH38" s="17"/>
      <c r="KI38" s="17">
        <v>0</v>
      </c>
      <c r="KJ38" s="17"/>
      <c r="KK38" s="17"/>
      <c r="KL38" s="17"/>
      <c r="KM38" s="17">
        <v>0</v>
      </c>
      <c r="KN38" s="17">
        <v>0</v>
      </c>
      <c r="KO38" s="17"/>
      <c r="KP38" s="17"/>
      <c r="KQ38" s="17">
        <v>0</v>
      </c>
      <c r="KR38" s="17"/>
      <c r="KS38" s="17"/>
      <c r="KT38" s="17"/>
      <c r="KU38" s="17">
        <v>0</v>
      </c>
      <c r="KV38" s="17"/>
      <c r="KW38" s="17"/>
      <c r="KX38" s="17"/>
      <c r="KY38" s="17">
        <v>0</v>
      </c>
      <c r="KZ38" s="17"/>
      <c r="LA38" s="17"/>
      <c r="LB38" s="17"/>
      <c r="LC38" s="17">
        <v>0</v>
      </c>
      <c r="LD38" s="17">
        <v>2.5</v>
      </c>
      <c r="LE38" s="17"/>
      <c r="LF38" s="17"/>
      <c r="LG38" s="17">
        <v>2.5</v>
      </c>
      <c r="LH38" s="17">
        <v>131.5</v>
      </c>
      <c r="LI38" s="17">
        <v>174.37538000000001</v>
      </c>
      <c r="LJ38" s="17">
        <v>123.71077</v>
      </c>
      <c r="LK38" s="17">
        <v>7.7892299999999999</v>
      </c>
      <c r="LL38" s="17">
        <v>99.5</v>
      </c>
      <c r="LM38" s="17">
        <v>55.417760000000001</v>
      </c>
      <c r="LN38" s="17">
        <v>87.638739999999999</v>
      </c>
      <c r="LO38" s="17">
        <v>11.86126</v>
      </c>
      <c r="LP38" s="17">
        <v>66.2</v>
      </c>
      <c r="LQ38" s="17">
        <v>67.133979999999994</v>
      </c>
      <c r="LR38" s="17">
        <v>67.133979999999994</v>
      </c>
      <c r="LS38" s="17">
        <v>-0.93398000000000003</v>
      </c>
      <c r="LT38" s="17">
        <v>64</v>
      </c>
      <c r="LU38" s="17">
        <v>57.752200000000002</v>
      </c>
      <c r="LV38" s="17">
        <v>72.37388</v>
      </c>
      <c r="LW38" s="17">
        <v>-8.3738799999999998</v>
      </c>
      <c r="LX38" s="17">
        <v>29.9</v>
      </c>
      <c r="LY38" s="17">
        <v>29.951460000000001</v>
      </c>
      <c r="LZ38" s="17">
        <v>29.951460000000001</v>
      </c>
      <c r="MA38" s="17">
        <v>-5.1459999999999999E-2</v>
      </c>
      <c r="MB38" s="17"/>
      <c r="MC38" s="17"/>
      <c r="MD38" s="17"/>
      <c r="ME38" s="17">
        <v>0</v>
      </c>
      <c r="MF38" s="17"/>
      <c r="MG38" s="17"/>
      <c r="MH38" s="17"/>
      <c r="MI38" s="17">
        <v>0</v>
      </c>
      <c r="MJ38" s="17"/>
      <c r="MK38" s="17"/>
      <c r="ML38" s="17"/>
      <c r="MM38" s="17">
        <v>0</v>
      </c>
      <c r="MN38" s="17"/>
      <c r="MO38" s="17"/>
      <c r="MP38" s="17"/>
      <c r="MQ38" s="17">
        <v>0</v>
      </c>
      <c r="MR38" s="17">
        <v>147.69999999999999</v>
      </c>
      <c r="MS38" s="17">
        <v>145.86798999999999</v>
      </c>
      <c r="MT38" s="17">
        <v>145.86798999999999</v>
      </c>
      <c r="MU38" s="17">
        <v>1.8320099999999999</v>
      </c>
      <c r="MV38" s="17">
        <v>69.400000000000006</v>
      </c>
      <c r="MW38" s="17">
        <v>73.153009999999995</v>
      </c>
      <c r="MX38" s="17">
        <v>73.153009999999995</v>
      </c>
      <c r="MY38" s="17">
        <v>-3.7530100000000002</v>
      </c>
      <c r="MZ38" s="17"/>
      <c r="NA38" s="17"/>
      <c r="NB38" s="17">
        <v>185</v>
      </c>
      <c r="NC38" s="17">
        <v>-185</v>
      </c>
      <c r="ND38" s="17"/>
      <c r="NE38" s="17"/>
      <c r="NF38" s="17"/>
      <c r="NG38" s="17">
        <v>0</v>
      </c>
      <c r="NH38" s="17"/>
      <c r="NI38" s="17"/>
      <c r="NJ38" s="17"/>
      <c r="NK38" s="17">
        <v>0</v>
      </c>
      <c r="NL38" s="17"/>
      <c r="NM38" s="17"/>
      <c r="NN38" s="17"/>
      <c r="NO38" s="17">
        <v>0</v>
      </c>
      <c r="NP38" s="17"/>
      <c r="NQ38" s="17"/>
      <c r="NR38" s="17"/>
      <c r="NS38" s="17">
        <v>0</v>
      </c>
      <c r="NT38" s="17"/>
      <c r="NU38" s="17"/>
      <c r="NV38" s="17">
        <v>51</v>
      </c>
      <c r="NW38" s="17">
        <v>-51</v>
      </c>
      <c r="NX38" s="17"/>
      <c r="NY38" s="17"/>
      <c r="NZ38" s="17"/>
      <c r="OA38" s="17">
        <v>0</v>
      </c>
      <c r="OB38" s="17">
        <v>0.9</v>
      </c>
      <c r="OC38" s="17"/>
      <c r="OD38" s="17">
        <v>0.88</v>
      </c>
      <c r="OE38" s="17">
        <v>0.02</v>
      </c>
      <c r="OF38" s="17">
        <v>109</v>
      </c>
      <c r="OG38" s="17">
        <v>109.6</v>
      </c>
      <c r="OH38" s="17">
        <v>98.53</v>
      </c>
      <c r="OI38" s="17">
        <v>10.47</v>
      </c>
      <c r="OJ38" s="17">
        <v>77.599999999999994</v>
      </c>
      <c r="OK38" s="17"/>
      <c r="OL38" s="17">
        <v>78.153999999999996</v>
      </c>
      <c r="OM38" s="17">
        <v>-0.55400000000000005</v>
      </c>
      <c r="ON38" s="17">
        <v>10</v>
      </c>
      <c r="OO38" s="17">
        <v>8.4920000000000009</v>
      </c>
      <c r="OP38" s="17">
        <v>8.4920000000000009</v>
      </c>
      <c r="OQ38" s="17">
        <v>1.508</v>
      </c>
      <c r="OR38" s="17">
        <v>0.1</v>
      </c>
      <c r="OS38" s="17"/>
      <c r="OT38" s="17">
        <v>0.1</v>
      </c>
      <c r="OU38" s="17">
        <v>0</v>
      </c>
      <c r="OV38" s="17"/>
      <c r="OW38" s="17"/>
      <c r="OX38" s="17"/>
      <c r="OY38" s="17">
        <v>0</v>
      </c>
      <c r="OZ38" s="17">
        <v>5.5</v>
      </c>
      <c r="PA38" s="17">
        <v>5</v>
      </c>
      <c r="PB38" s="17">
        <v>5</v>
      </c>
      <c r="PC38" s="17">
        <v>0.5</v>
      </c>
      <c r="PD38" s="17">
        <v>9.9</v>
      </c>
      <c r="PE38" s="17">
        <v>9</v>
      </c>
      <c r="PF38" s="17">
        <v>9</v>
      </c>
      <c r="PG38" s="17">
        <v>0.9</v>
      </c>
      <c r="PH38" s="17">
        <v>4</v>
      </c>
      <c r="PI38" s="17">
        <v>4.6792800000000003</v>
      </c>
      <c r="PJ38" s="17">
        <v>5.67</v>
      </c>
      <c r="PK38" s="17">
        <v>-1.67</v>
      </c>
      <c r="PL38" s="17">
        <v>186.9</v>
      </c>
      <c r="PM38" s="17"/>
      <c r="PN38" s="17">
        <v>204</v>
      </c>
      <c r="PO38" s="17">
        <v>-17.100000000000001</v>
      </c>
      <c r="PP38" s="17">
        <v>0.6</v>
      </c>
      <c r="PQ38" s="17">
        <v>0.4</v>
      </c>
      <c r="PR38" s="17">
        <v>0.4</v>
      </c>
      <c r="PS38" s="17">
        <v>0.2</v>
      </c>
      <c r="PT38" s="17">
        <v>1.9</v>
      </c>
      <c r="PU38" s="17">
        <v>1.88</v>
      </c>
      <c r="PV38" s="17">
        <v>1.88</v>
      </c>
      <c r="PW38" s="17">
        <v>0.02</v>
      </c>
      <c r="PX38" s="17">
        <v>4.8</v>
      </c>
      <c r="PY38" s="17">
        <v>4.5</v>
      </c>
      <c r="PZ38" s="17">
        <v>4.5</v>
      </c>
      <c r="QA38" s="17">
        <v>0.3</v>
      </c>
      <c r="QB38" s="17">
        <v>20.100000000000001</v>
      </c>
      <c r="QC38" s="17">
        <v>14.56311</v>
      </c>
      <c r="QD38" s="17">
        <v>14.56311</v>
      </c>
      <c r="QE38" s="17">
        <v>5.5368899999999996</v>
      </c>
      <c r="QF38" s="17">
        <v>7.3</v>
      </c>
      <c r="QG38" s="17">
        <v>7</v>
      </c>
      <c r="QH38" s="17">
        <v>7</v>
      </c>
      <c r="QI38" s="17">
        <v>0.3</v>
      </c>
      <c r="QJ38" s="17">
        <v>5.2</v>
      </c>
      <c r="QK38" s="17">
        <v>7</v>
      </c>
      <c r="QL38" s="17">
        <v>7</v>
      </c>
      <c r="QM38" s="17">
        <v>-1.8</v>
      </c>
      <c r="QN38" s="17">
        <v>3.5</v>
      </c>
      <c r="QO38" s="17">
        <v>3.5</v>
      </c>
      <c r="QP38" s="17">
        <v>3.5</v>
      </c>
      <c r="QQ38" s="17">
        <v>0</v>
      </c>
      <c r="QR38" s="17">
        <v>18.5</v>
      </c>
      <c r="QS38" s="17">
        <v>17.864080000000001</v>
      </c>
      <c r="QT38" s="17">
        <v>17.864080000000001</v>
      </c>
      <c r="QU38" s="17">
        <v>0.63592000000000004</v>
      </c>
      <c r="QV38" s="17">
        <v>15.4</v>
      </c>
      <c r="QW38" s="17"/>
      <c r="QX38" s="17">
        <v>14.34</v>
      </c>
      <c r="QY38" s="17">
        <v>1.06</v>
      </c>
      <c r="QZ38" s="17">
        <v>18.3</v>
      </c>
      <c r="RA38" s="17"/>
      <c r="RB38" s="17">
        <v>17.913</v>
      </c>
      <c r="RC38" s="17">
        <v>0.38700000000000001</v>
      </c>
      <c r="RD38" s="17">
        <v>29.9</v>
      </c>
      <c r="RE38" s="17">
        <v>23.8</v>
      </c>
      <c r="RF38" s="17">
        <v>21.77</v>
      </c>
      <c r="RG38" s="17">
        <v>8.1300000000000008</v>
      </c>
      <c r="RH38" s="17">
        <v>83</v>
      </c>
      <c r="RI38" s="17">
        <v>79.900000000000006</v>
      </c>
      <c r="RJ38" s="17">
        <v>72.38</v>
      </c>
      <c r="RK38" s="17">
        <v>10.62</v>
      </c>
      <c r="RL38" s="17">
        <v>19</v>
      </c>
      <c r="RM38" s="17"/>
      <c r="RN38" s="17">
        <v>15.930999999999999</v>
      </c>
      <c r="RO38" s="17">
        <v>3.069</v>
      </c>
      <c r="RP38" s="17">
        <v>3.6</v>
      </c>
      <c r="RQ38" s="17">
        <v>3.0510000000000002</v>
      </c>
      <c r="RR38" s="17">
        <v>3.0510000000000002</v>
      </c>
      <c r="RS38" s="17">
        <v>0.54900000000000004</v>
      </c>
      <c r="RT38" s="17">
        <v>13.6</v>
      </c>
      <c r="RU38" s="17">
        <v>12.247109999999999</v>
      </c>
      <c r="RV38" s="17">
        <v>5.5559799999999999</v>
      </c>
      <c r="RW38" s="17">
        <v>8.0440199999999997</v>
      </c>
      <c r="RX38" s="17">
        <v>1.1000000000000001</v>
      </c>
      <c r="RY38" s="17">
        <v>1.08</v>
      </c>
      <c r="RZ38" s="17">
        <v>1.08</v>
      </c>
      <c r="SA38" s="17">
        <v>0.02</v>
      </c>
      <c r="SB38" s="17">
        <v>0.4</v>
      </c>
      <c r="SC38" s="17">
        <v>0.4</v>
      </c>
      <c r="SD38" s="17">
        <v>0.4</v>
      </c>
      <c r="SE38" s="17">
        <v>0</v>
      </c>
      <c r="SF38" s="17">
        <v>9.9</v>
      </c>
      <c r="SG38" s="17">
        <v>6.9</v>
      </c>
      <c r="SH38" s="17">
        <v>6.9</v>
      </c>
      <c r="SI38" s="17">
        <v>3</v>
      </c>
      <c r="SJ38" s="17">
        <v>4.5</v>
      </c>
      <c r="SK38" s="17">
        <v>4.8</v>
      </c>
      <c r="SL38" s="17">
        <v>4.8</v>
      </c>
      <c r="SM38" s="17">
        <v>-0.3</v>
      </c>
      <c r="SN38" s="17">
        <v>14.9</v>
      </c>
      <c r="SO38" s="17">
        <v>15.53398</v>
      </c>
      <c r="SP38" s="17">
        <v>15.53398</v>
      </c>
      <c r="SQ38" s="17">
        <v>-0.63397999999999999</v>
      </c>
      <c r="SR38" s="17">
        <v>20.2</v>
      </c>
      <c r="SS38" s="17">
        <v>19.417480000000001</v>
      </c>
      <c r="ST38" s="17">
        <v>19.417480000000001</v>
      </c>
      <c r="SU38" s="17">
        <v>0.78251999999999999</v>
      </c>
      <c r="SV38" s="17">
        <v>20</v>
      </c>
      <c r="SW38" s="17">
        <v>18.932040000000001</v>
      </c>
      <c r="SX38" s="17">
        <v>18.932040000000001</v>
      </c>
      <c r="SY38" s="17">
        <v>1.06796</v>
      </c>
      <c r="SZ38" s="17">
        <v>25.6</v>
      </c>
      <c r="TA38" s="17">
        <v>20.986999999999998</v>
      </c>
      <c r="TB38" s="17">
        <v>20.986999999999998</v>
      </c>
      <c r="TC38" s="17">
        <v>4.6130000000000004</v>
      </c>
      <c r="TD38" s="17">
        <v>81.400000000000006</v>
      </c>
      <c r="TE38" s="17">
        <v>74.7</v>
      </c>
      <c r="TF38" s="17">
        <v>74.7</v>
      </c>
      <c r="TG38" s="17">
        <v>6.7</v>
      </c>
      <c r="TH38" s="17">
        <v>40.5</v>
      </c>
      <c r="TI38" s="17"/>
      <c r="TJ38" s="17">
        <v>34.817999999999998</v>
      </c>
      <c r="TK38" s="17">
        <v>5.6820000000000004</v>
      </c>
      <c r="TL38" s="17"/>
      <c r="TM38" s="17">
        <v>90.1</v>
      </c>
      <c r="TN38" s="17">
        <v>64.778000000000006</v>
      </c>
      <c r="TO38" s="17">
        <v>-64.778000000000006</v>
      </c>
      <c r="TP38" s="17"/>
      <c r="TQ38" s="17">
        <v>93.2</v>
      </c>
      <c r="TR38" s="17">
        <v>78.849000000000004</v>
      </c>
      <c r="TS38" s="17">
        <v>-78.849000000000004</v>
      </c>
      <c r="TT38" s="17">
        <v>16.600000000000001</v>
      </c>
      <c r="TU38" s="17">
        <v>4.6900000000000004</v>
      </c>
      <c r="TV38" s="17">
        <v>4.6900000000000004</v>
      </c>
      <c r="TW38" s="17">
        <v>11.91</v>
      </c>
      <c r="TX38" s="17">
        <v>12.9</v>
      </c>
      <c r="TY38" s="17">
        <v>8.0939999999999994</v>
      </c>
      <c r="TZ38" s="17">
        <v>8.0939999999999994</v>
      </c>
      <c r="UA38" s="17">
        <v>4.806</v>
      </c>
      <c r="UB38" s="17">
        <v>11.9</v>
      </c>
      <c r="UC38" s="17">
        <v>8</v>
      </c>
      <c r="UD38" s="17">
        <v>8</v>
      </c>
      <c r="UE38" s="17">
        <v>3.9</v>
      </c>
      <c r="UF38" s="17">
        <v>3.1</v>
      </c>
      <c r="UG38" s="17">
        <v>2.5</v>
      </c>
      <c r="UH38" s="17">
        <v>2.5</v>
      </c>
      <c r="UI38" s="17">
        <v>0.6</v>
      </c>
      <c r="UJ38" s="17">
        <v>6.7</v>
      </c>
      <c r="UK38" s="17">
        <v>7.4</v>
      </c>
      <c r="UL38" s="17">
        <v>7.4</v>
      </c>
      <c r="UM38" s="17">
        <v>-0.7</v>
      </c>
      <c r="UN38" s="17">
        <v>15.5</v>
      </c>
      <c r="UO38" s="17">
        <v>8</v>
      </c>
      <c r="UP38" s="17">
        <v>8</v>
      </c>
      <c r="UQ38" s="17">
        <v>7.5</v>
      </c>
      <c r="UR38" s="17">
        <v>15.5</v>
      </c>
      <c r="US38" s="17">
        <v>8.5</v>
      </c>
      <c r="UT38" s="17">
        <v>8.5</v>
      </c>
      <c r="UU38" s="17">
        <v>7</v>
      </c>
      <c r="UV38" s="17">
        <v>15</v>
      </c>
      <c r="UW38" s="17">
        <v>8.6999999999999993</v>
      </c>
      <c r="UX38" s="17">
        <v>8.6999999999999993</v>
      </c>
      <c r="UY38" s="17">
        <v>6.3</v>
      </c>
      <c r="UZ38" s="17">
        <v>9</v>
      </c>
      <c r="VA38" s="17">
        <v>7.6260000000000003</v>
      </c>
      <c r="VB38" s="17">
        <v>7.6260000000000003</v>
      </c>
      <c r="VC38" s="17">
        <v>1.3740000000000001</v>
      </c>
      <c r="VD38" s="17">
        <v>252.9</v>
      </c>
      <c r="VE38" s="17"/>
      <c r="VF38" s="17">
        <v>223.74</v>
      </c>
      <c r="VG38" s="17">
        <v>29.16</v>
      </c>
      <c r="VH38" s="17">
        <v>12.4</v>
      </c>
      <c r="VI38" s="17"/>
      <c r="VJ38" s="17">
        <v>11.99</v>
      </c>
      <c r="VK38" s="17">
        <v>0.41</v>
      </c>
      <c r="VL38" s="17">
        <v>144.1</v>
      </c>
      <c r="VM38" s="17"/>
      <c r="VN38" s="17">
        <v>141.74</v>
      </c>
      <c r="VO38" s="17">
        <v>2.36</v>
      </c>
      <c r="VP38" s="17">
        <v>0.6</v>
      </c>
      <c r="VQ38" s="17">
        <v>0.6</v>
      </c>
      <c r="VR38" s="17">
        <v>0.6</v>
      </c>
      <c r="VS38" s="17">
        <v>0</v>
      </c>
      <c r="VT38" s="17">
        <v>126.1</v>
      </c>
      <c r="VU38" s="17">
        <v>117.6</v>
      </c>
      <c r="VV38" s="17">
        <v>119</v>
      </c>
      <c r="VW38" s="17">
        <v>7.1</v>
      </c>
      <c r="VX38" s="17">
        <v>123.3</v>
      </c>
      <c r="VY38" s="17">
        <v>133.6</v>
      </c>
      <c r="VZ38" s="17">
        <v>128</v>
      </c>
      <c r="WA38" s="17">
        <v>-4.7</v>
      </c>
      <c r="WB38" s="17">
        <v>104</v>
      </c>
      <c r="WC38" s="17"/>
      <c r="WD38" s="17">
        <v>104.261</v>
      </c>
      <c r="WE38" s="17">
        <v>-0.26100000000000001</v>
      </c>
      <c r="WF38" s="17">
        <v>0</v>
      </c>
      <c r="WG38" s="17"/>
      <c r="WH38" s="17"/>
      <c r="WI38" s="17">
        <v>0</v>
      </c>
      <c r="WJ38" s="17">
        <v>2.4</v>
      </c>
      <c r="WK38" s="17">
        <v>2.4</v>
      </c>
      <c r="WL38" s="17">
        <v>2.4</v>
      </c>
      <c r="WM38" s="17">
        <v>0</v>
      </c>
      <c r="WN38" s="17">
        <v>2.4</v>
      </c>
      <c r="WO38" s="17">
        <v>1.2</v>
      </c>
      <c r="WP38" s="17">
        <v>1.2</v>
      </c>
      <c r="WQ38" s="17">
        <v>1.2</v>
      </c>
      <c r="WR38" s="17">
        <v>2.2999999999999998</v>
      </c>
      <c r="WS38" s="17">
        <v>2.8</v>
      </c>
      <c r="WT38" s="17">
        <v>2.8</v>
      </c>
      <c r="WU38" s="17">
        <v>-0.5</v>
      </c>
      <c r="WV38" s="17">
        <v>12.1</v>
      </c>
      <c r="WW38" s="17"/>
      <c r="WX38" s="17">
        <v>10.93</v>
      </c>
      <c r="WY38" s="17">
        <v>1.17</v>
      </c>
      <c r="WZ38" s="17">
        <v>7.3</v>
      </c>
      <c r="XA38" s="17">
        <v>7.4</v>
      </c>
      <c r="XB38" s="17">
        <v>7.4</v>
      </c>
      <c r="XC38" s="17">
        <v>-0.1</v>
      </c>
      <c r="XD38" s="17">
        <v>20</v>
      </c>
      <c r="XE38" s="17">
        <v>18.932040000000001</v>
      </c>
      <c r="XF38" s="17">
        <v>18.932040000000001</v>
      </c>
      <c r="XG38" s="17">
        <v>1.06796</v>
      </c>
      <c r="XH38" s="17">
        <v>9.6</v>
      </c>
      <c r="XI38" s="17">
        <v>10.7</v>
      </c>
      <c r="XJ38" s="17">
        <v>10.7</v>
      </c>
      <c r="XK38" s="17">
        <v>-1.1000000000000001</v>
      </c>
      <c r="XL38" s="17">
        <v>27.2</v>
      </c>
      <c r="XM38" s="17">
        <v>29</v>
      </c>
      <c r="XN38" s="17">
        <v>29</v>
      </c>
      <c r="XO38" s="17">
        <v>-1.8</v>
      </c>
      <c r="XP38" s="17">
        <v>31.9</v>
      </c>
      <c r="XQ38" s="17">
        <v>29</v>
      </c>
      <c r="XR38" s="17">
        <v>29</v>
      </c>
      <c r="XS38" s="17">
        <v>2.9</v>
      </c>
      <c r="XT38" s="17">
        <v>16.100000000000001</v>
      </c>
      <c r="XU38" s="17">
        <v>14</v>
      </c>
      <c r="XV38" s="17">
        <v>14</v>
      </c>
      <c r="XW38" s="17">
        <v>2.1</v>
      </c>
      <c r="XX38" s="17">
        <v>18.7</v>
      </c>
      <c r="XY38" s="17">
        <v>19.652000000000001</v>
      </c>
      <c r="XZ38" s="17">
        <v>19.652000000000001</v>
      </c>
      <c r="YA38" s="17">
        <v>-0.95199999999999996</v>
      </c>
      <c r="YB38" s="17">
        <v>7.7</v>
      </c>
      <c r="YC38" s="17">
        <v>7.88</v>
      </c>
      <c r="YD38" s="17">
        <v>7.88</v>
      </c>
      <c r="YE38" s="17">
        <v>-0.18</v>
      </c>
      <c r="YF38" s="17">
        <v>11</v>
      </c>
      <c r="YG38" s="17">
        <v>11</v>
      </c>
      <c r="YH38" s="17">
        <v>11</v>
      </c>
      <c r="YI38" s="17">
        <v>0</v>
      </c>
    </row>
    <row r="39" spans="1:659" ht="24" customHeight="1" x14ac:dyDescent="0.3">
      <c r="A39" s="1"/>
      <c r="B39" s="16" t="s">
        <v>83</v>
      </c>
      <c r="C39" s="16" t="s">
        <v>799</v>
      </c>
      <c r="D39" s="17">
        <v>80.900000000000006</v>
      </c>
      <c r="E39" s="17">
        <v>87.787809999999993</v>
      </c>
      <c r="F39" s="17">
        <v>57.939140000000002</v>
      </c>
      <c r="G39" s="17">
        <v>22.96086</v>
      </c>
      <c r="H39" s="17">
        <v>591.20000000000005</v>
      </c>
      <c r="I39" s="17">
        <v>596.34580000000005</v>
      </c>
      <c r="J39" s="17">
        <v>635.02589999999998</v>
      </c>
      <c r="K39" s="17">
        <v>-43.825899999999997</v>
      </c>
      <c r="L39" s="17">
        <v>205</v>
      </c>
      <c r="M39" s="17">
        <v>194.00189</v>
      </c>
      <c r="N39" s="17">
        <v>206.58520999999999</v>
      </c>
      <c r="O39" s="17">
        <v>-1.58521</v>
      </c>
      <c r="P39" s="17">
        <v>0</v>
      </c>
      <c r="Q39" s="17"/>
      <c r="R39" s="17"/>
      <c r="S39" s="17">
        <v>0</v>
      </c>
      <c r="T39" s="17"/>
      <c r="U39" s="17"/>
      <c r="V39" s="17"/>
      <c r="W39" s="17">
        <v>0</v>
      </c>
      <c r="X39" s="17">
        <v>49.8</v>
      </c>
      <c r="Y39" s="17">
        <v>65.404179999999997</v>
      </c>
      <c r="Z39" s="17">
        <v>76.798159999999996</v>
      </c>
      <c r="AA39" s="17">
        <v>-26.998159999999999</v>
      </c>
      <c r="AB39" s="17">
        <v>149.69999999999999</v>
      </c>
      <c r="AC39" s="17">
        <v>140.56</v>
      </c>
      <c r="AD39" s="17">
        <v>140.56</v>
      </c>
      <c r="AE39" s="17">
        <v>9.14</v>
      </c>
      <c r="AF39" s="17"/>
      <c r="AG39" s="17"/>
      <c r="AH39" s="17"/>
      <c r="AI39" s="17">
        <v>0</v>
      </c>
      <c r="AJ39" s="17"/>
      <c r="AK39" s="17"/>
      <c r="AL39" s="17"/>
      <c r="AM39" s="17">
        <v>0</v>
      </c>
      <c r="AN39" s="17"/>
      <c r="AO39" s="17"/>
      <c r="AP39" s="17"/>
      <c r="AQ39" s="17">
        <v>0</v>
      </c>
      <c r="AR39" s="17">
        <v>203.2</v>
      </c>
      <c r="AS39" s="17">
        <v>203.79567</v>
      </c>
      <c r="AT39" s="17">
        <v>203.79567</v>
      </c>
      <c r="AU39" s="17">
        <v>-0.59567000000000003</v>
      </c>
      <c r="AV39" s="17">
        <v>206.4</v>
      </c>
      <c r="AW39" s="17">
        <v>203.79567</v>
      </c>
      <c r="AX39" s="17">
        <v>203.79567</v>
      </c>
      <c r="AY39" s="17">
        <v>2.60433</v>
      </c>
      <c r="AZ39" s="17">
        <v>194.4</v>
      </c>
      <c r="BA39" s="17">
        <v>204.40767</v>
      </c>
      <c r="BB39" s="17">
        <v>204.40767</v>
      </c>
      <c r="BC39" s="17">
        <v>-10.007669999999999</v>
      </c>
      <c r="BD39" s="17">
        <v>209.3</v>
      </c>
      <c r="BE39" s="17">
        <v>207.04164</v>
      </c>
      <c r="BF39" s="17">
        <v>207.04164</v>
      </c>
      <c r="BG39" s="17">
        <v>2.2583600000000001</v>
      </c>
      <c r="BH39" s="17">
        <v>109.7</v>
      </c>
      <c r="BI39" s="17">
        <v>103.8317</v>
      </c>
      <c r="BJ39" s="17">
        <v>103.8317</v>
      </c>
      <c r="BK39" s="17">
        <v>5.8682999999999996</v>
      </c>
      <c r="BL39" s="17">
        <v>196.4</v>
      </c>
      <c r="BM39" s="17"/>
      <c r="BN39" s="17">
        <v>80.412379999999999</v>
      </c>
      <c r="BO39" s="17">
        <v>115.98762000000001</v>
      </c>
      <c r="BP39" s="17">
        <v>3.2</v>
      </c>
      <c r="BQ39" s="17">
        <v>3.14351</v>
      </c>
      <c r="BR39" s="17">
        <v>3.14351</v>
      </c>
      <c r="BS39" s="17">
        <v>5.6489999999999999E-2</v>
      </c>
      <c r="BT39" s="17"/>
      <c r="BU39" s="17"/>
      <c r="BV39" s="17"/>
      <c r="BW39" s="17">
        <v>0</v>
      </c>
      <c r="BX39" s="17"/>
      <c r="BY39" s="17"/>
      <c r="BZ39" s="17"/>
      <c r="CA39" s="17">
        <v>0</v>
      </c>
      <c r="CB39" s="17"/>
      <c r="CC39" s="17"/>
      <c r="CD39" s="17"/>
      <c r="CE39" s="17">
        <v>0</v>
      </c>
      <c r="CF39" s="17"/>
      <c r="CG39" s="17"/>
      <c r="CH39" s="17"/>
      <c r="CI39" s="17">
        <v>0</v>
      </c>
      <c r="CJ39" s="17">
        <v>168.4</v>
      </c>
      <c r="CK39" s="17">
        <v>163.90777</v>
      </c>
      <c r="CL39" s="17">
        <v>163.90777</v>
      </c>
      <c r="CM39" s="17">
        <v>4.4922300000000002</v>
      </c>
      <c r="CN39" s="17">
        <v>7.8</v>
      </c>
      <c r="CO39" s="17">
        <v>5.1333399999999996</v>
      </c>
      <c r="CP39" s="17">
        <v>5.1333399999999996</v>
      </c>
      <c r="CQ39" s="17">
        <v>2.6666599999999998</v>
      </c>
      <c r="CR39" s="17">
        <v>6.1</v>
      </c>
      <c r="CS39" s="17">
        <v>2.8177599999999998</v>
      </c>
      <c r="CT39" s="17">
        <v>2.8177599999999998</v>
      </c>
      <c r="CU39" s="17">
        <v>3.2822399999999998</v>
      </c>
      <c r="CV39" s="17"/>
      <c r="CW39" s="17"/>
      <c r="CX39" s="17"/>
      <c r="CY39" s="17">
        <v>0</v>
      </c>
      <c r="CZ39" s="17">
        <v>6.8</v>
      </c>
      <c r="DA39" s="17">
        <v>6.8787000000000003</v>
      </c>
      <c r="DB39" s="17">
        <v>6.8787000000000003</v>
      </c>
      <c r="DC39" s="17">
        <v>-7.8700000000000006E-2</v>
      </c>
      <c r="DD39" s="17">
        <v>12.8</v>
      </c>
      <c r="DE39" s="17">
        <v>8.7309699999999992</v>
      </c>
      <c r="DF39" s="17">
        <v>14.919409999999999</v>
      </c>
      <c r="DG39" s="17">
        <v>-2.1194099999999998</v>
      </c>
      <c r="DH39" s="17">
        <v>79.900000000000006</v>
      </c>
      <c r="DI39" s="17">
        <v>42.478000000000002</v>
      </c>
      <c r="DJ39" s="17">
        <v>70.837959999999995</v>
      </c>
      <c r="DK39" s="17">
        <v>9.0620399999999997</v>
      </c>
      <c r="DL39" s="17"/>
      <c r="DM39" s="17"/>
      <c r="DN39" s="17"/>
      <c r="DO39" s="17">
        <v>0</v>
      </c>
      <c r="DP39" s="17"/>
      <c r="DQ39" s="17"/>
      <c r="DR39" s="17"/>
      <c r="DS39" s="17">
        <v>0</v>
      </c>
      <c r="DT39" s="17"/>
      <c r="DU39" s="17"/>
      <c r="DV39" s="17"/>
      <c r="DW39" s="17">
        <v>0</v>
      </c>
      <c r="DX39" s="17"/>
      <c r="DY39" s="17"/>
      <c r="DZ39" s="17"/>
      <c r="EA39" s="17">
        <v>0</v>
      </c>
      <c r="EB39" s="17">
        <v>84.2</v>
      </c>
      <c r="EC39" s="17">
        <v>79.16968</v>
      </c>
      <c r="ED39" s="17">
        <v>68.288669999999996</v>
      </c>
      <c r="EE39" s="17">
        <v>15.91133</v>
      </c>
      <c r="EF39" s="17">
        <v>75.5</v>
      </c>
      <c r="EG39" s="17">
        <v>109.2839</v>
      </c>
      <c r="EH39" s="17">
        <v>41.237119999999997</v>
      </c>
      <c r="EI39" s="17">
        <v>34.262880000000003</v>
      </c>
      <c r="EJ39" s="17"/>
      <c r="EK39" s="17"/>
      <c r="EL39" s="17"/>
      <c r="EM39" s="17">
        <v>0</v>
      </c>
      <c r="EN39" s="17"/>
      <c r="EO39" s="17"/>
      <c r="EP39" s="17"/>
      <c r="EQ39" s="17">
        <v>0</v>
      </c>
      <c r="ER39" s="17"/>
      <c r="ES39" s="17"/>
      <c r="ET39" s="17"/>
      <c r="EU39" s="17">
        <v>0</v>
      </c>
      <c r="EV39" s="17">
        <v>6.5</v>
      </c>
      <c r="EW39" s="17">
        <v>6.39</v>
      </c>
      <c r="EX39" s="17">
        <v>6.39</v>
      </c>
      <c r="EY39" s="17">
        <v>0.11</v>
      </c>
      <c r="EZ39" s="17">
        <v>228.6</v>
      </c>
      <c r="FA39" s="17">
        <v>228.19417000000001</v>
      </c>
      <c r="FB39" s="17">
        <v>145.32024000000001</v>
      </c>
      <c r="FC39" s="17">
        <v>83.279759999999996</v>
      </c>
      <c r="FD39" s="17">
        <v>38.9</v>
      </c>
      <c r="FE39" s="17">
        <v>38.794800000000002</v>
      </c>
      <c r="FF39" s="17">
        <v>38.794800000000002</v>
      </c>
      <c r="FG39" s="17">
        <v>0.1052</v>
      </c>
      <c r="FH39" s="17">
        <v>78.099999999999994</v>
      </c>
      <c r="FI39" s="17">
        <v>101.13675000000001</v>
      </c>
      <c r="FJ39" s="17">
        <v>112.01031</v>
      </c>
      <c r="FK39" s="17">
        <v>-33.910310000000003</v>
      </c>
      <c r="FL39" s="17">
        <v>22.5</v>
      </c>
      <c r="FM39" s="17">
        <v>19.99897</v>
      </c>
      <c r="FN39" s="17">
        <v>19.99897</v>
      </c>
      <c r="FO39" s="17">
        <v>2.5010300000000001</v>
      </c>
      <c r="FP39" s="17">
        <v>18</v>
      </c>
      <c r="FQ39" s="17">
        <v>19.192229999999999</v>
      </c>
      <c r="FR39" s="17">
        <v>19.192229999999999</v>
      </c>
      <c r="FS39" s="17">
        <v>-1.1922299999999999</v>
      </c>
      <c r="FT39" s="17">
        <v>12.2</v>
      </c>
      <c r="FU39" s="17">
        <v>11.165050000000001</v>
      </c>
      <c r="FV39" s="17">
        <v>11.165050000000001</v>
      </c>
      <c r="FW39" s="17">
        <v>1.03495</v>
      </c>
      <c r="FX39" s="17">
        <v>90.3</v>
      </c>
      <c r="FY39" s="17">
        <v>87.68835</v>
      </c>
      <c r="FZ39" s="17">
        <v>87.68835</v>
      </c>
      <c r="GA39" s="17">
        <v>2.61165</v>
      </c>
      <c r="GB39" s="17">
        <v>123.8</v>
      </c>
      <c r="GC39" s="17">
        <v>163.22972999999999</v>
      </c>
      <c r="GD39" s="17">
        <v>184.91498000000001</v>
      </c>
      <c r="GE39" s="17">
        <v>-61.114980000000003</v>
      </c>
      <c r="GF39" s="17">
        <v>123.7</v>
      </c>
      <c r="GG39" s="17">
        <v>163.22972999999999</v>
      </c>
      <c r="GH39" s="17">
        <v>184.91498000000001</v>
      </c>
      <c r="GI39" s="17">
        <v>-61.214979999999997</v>
      </c>
      <c r="GJ39" s="17">
        <v>153.5</v>
      </c>
      <c r="GK39" s="17">
        <v>163.71991</v>
      </c>
      <c r="GL39" s="17">
        <v>185.47028</v>
      </c>
      <c r="GM39" s="17">
        <v>-31.970279999999999</v>
      </c>
      <c r="GN39" s="17">
        <v>86.3</v>
      </c>
      <c r="GO39" s="17">
        <v>87.858310000000003</v>
      </c>
      <c r="GP39" s="17">
        <v>87.858310000000003</v>
      </c>
      <c r="GQ39" s="17">
        <v>-1.5583100000000001</v>
      </c>
      <c r="GR39" s="17">
        <v>7.5</v>
      </c>
      <c r="GS39" s="17">
        <v>7.5127800000000002</v>
      </c>
      <c r="GT39" s="17">
        <v>7.5127800000000002</v>
      </c>
      <c r="GU39" s="17">
        <v>-1.278E-2</v>
      </c>
      <c r="GV39" s="17">
        <v>8.5</v>
      </c>
      <c r="GW39" s="17">
        <v>7.8816100000000002</v>
      </c>
      <c r="GX39" s="17">
        <v>7.8816100000000002</v>
      </c>
      <c r="GY39" s="17">
        <v>0.61839</v>
      </c>
      <c r="GZ39" s="17">
        <v>30</v>
      </c>
      <c r="HA39" s="17">
        <v>21.395849999999999</v>
      </c>
      <c r="HB39" s="17"/>
      <c r="HC39" s="17">
        <v>30</v>
      </c>
      <c r="HD39" s="17">
        <v>21.8</v>
      </c>
      <c r="HE39" s="17">
        <v>22.118220000000001</v>
      </c>
      <c r="HF39" s="17">
        <v>22.118220000000001</v>
      </c>
      <c r="HG39" s="17">
        <v>-0.31822</v>
      </c>
      <c r="HH39" s="17">
        <v>2</v>
      </c>
      <c r="HI39" s="17">
        <v>1.97359</v>
      </c>
      <c r="HJ39" s="17">
        <v>1.97359</v>
      </c>
      <c r="HK39" s="17">
        <v>2.6409999999999999E-2</v>
      </c>
      <c r="HL39" s="17"/>
      <c r="HM39" s="17"/>
      <c r="HN39" s="17"/>
      <c r="HO39" s="17">
        <v>0</v>
      </c>
      <c r="HP39" s="17">
        <v>145.9</v>
      </c>
      <c r="HQ39" s="17">
        <v>147.75488000000001</v>
      </c>
      <c r="HR39" s="17">
        <v>110.87517</v>
      </c>
      <c r="HS39" s="17">
        <v>35.024830000000001</v>
      </c>
      <c r="HT39" s="17"/>
      <c r="HU39" s="17"/>
      <c r="HV39" s="17"/>
      <c r="HW39" s="17">
        <v>0</v>
      </c>
      <c r="HX39" s="17"/>
      <c r="HY39" s="17"/>
      <c r="HZ39" s="17"/>
      <c r="IA39" s="17">
        <v>0</v>
      </c>
      <c r="IB39" s="17">
        <v>50.3</v>
      </c>
      <c r="IC39" s="17">
        <v>66.475409999999997</v>
      </c>
      <c r="ID39" s="17">
        <v>37.173000000000002</v>
      </c>
      <c r="IE39" s="17">
        <v>13.127000000000001</v>
      </c>
      <c r="IF39" s="17"/>
      <c r="IG39" s="17"/>
      <c r="IH39" s="17"/>
      <c r="II39" s="17">
        <v>0</v>
      </c>
      <c r="IJ39" s="17"/>
      <c r="IK39" s="17"/>
      <c r="IL39" s="17"/>
      <c r="IM39" s="17">
        <v>0</v>
      </c>
      <c r="IN39" s="17">
        <v>0</v>
      </c>
      <c r="IO39" s="17"/>
      <c r="IP39" s="17">
        <v>45.221359999999997</v>
      </c>
      <c r="IQ39" s="17">
        <v>-45.221359999999997</v>
      </c>
      <c r="IR39" s="17"/>
      <c r="IS39" s="17"/>
      <c r="IT39" s="17"/>
      <c r="IU39" s="17">
        <v>0</v>
      </c>
      <c r="IV39" s="17"/>
      <c r="IW39" s="17"/>
      <c r="IX39" s="17"/>
      <c r="IY39" s="17">
        <v>0</v>
      </c>
      <c r="IZ39" s="17"/>
      <c r="JA39" s="17"/>
      <c r="JB39" s="17"/>
      <c r="JC39" s="17">
        <v>0</v>
      </c>
      <c r="JD39" s="17">
        <v>95.6</v>
      </c>
      <c r="JE39" s="17">
        <v>94.771500000000003</v>
      </c>
      <c r="JF39" s="17">
        <v>74.539230000000003</v>
      </c>
      <c r="JG39" s="17">
        <v>21.060770000000002</v>
      </c>
      <c r="JH39" s="17">
        <v>78.7</v>
      </c>
      <c r="JI39" s="17">
        <v>96.082930000000005</v>
      </c>
      <c r="JJ39" s="17">
        <v>170.94</v>
      </c>
      <c r="JK39" s="17">
        <v>-92.24</v>
      </c>
      <c r="JL39" s="17">
        <v>78.7</v>
      </c>
      <c r="JM39" s="17">
        <v>96.082930000000005</v>
      </c>
      <c r="JN39" s="17">
        <v>170.94</v>
      </c>
      <c r="JO39" s="17">
        <v>-92.24</v>
      </c>
      <c r="JP39" s="17">
        <v>78.5</v>
      </c>
      <c r="JQ39" s="17">
        <v>96.082930000000005</v>
      </c>
      <c r="JR39" s="17">
        <v>170.94</v>
      </c>
      <c r="JS39" s="17">
        <v>-92.44</v>
      </c>
      <c r="JT39" s="17">
        <v>164.6</v>
      </c>
      <c r="JU39" s="17">
        <v>144.55719999999999</v>
      </c>
      <c r="JV39" s="17">
        <v>257.18</v>
      </c>
      <c r="JW39" s="17">
        <v>-92.58</v>
      </c>
      <c r="JX39" s="17"/>
      <c r="JY39" s="17"/>
      <c r="JZ39" s="17"/>
      <c r="KA39" s="17">
        <v>0</v>
      </c>
      <c r="KB39" s="17"/>
      <c r="KC39" s="17"/>
      <c r="KD39" s="17"/>
      <c r="KE39" s="17">
        <v>0</v>
      </c>
      <c r="KF39" s="17"/>
      <c r="KG39" s="17"/>
      <c r="KH39" s="17"/>
      <c r="KI39" s="17">
        <v>0</v>
      </c>
      <c r="KJ39" s="17"/>
      <c r="KK39" s="17"/>
      <c r="KL39" s="17"/>
      <c r="KM39" s="17">
        <v>0</v>
      </c>
      <c r="KN39" s="17">
        <v>0</v>
      </c>
      <c r="KO39" s="17"/>
      <c r="KP39" s="17"/>
      <c r="KQ39" s="17">
        <v>0</v>
      </c>
      <c r="KR39" s="17"/>
      <c r="KS39" s="17"/>
      <c r="KT39" s="17"/>
      <c r="KU39" s="17">
        <v>0</v>
      </c>
      <c r="KV39" s="17"/>
      <c r="KW39" s="17"/>
      <c r="KX39" s="17"/>
      <c r="KY39" s="17">
        <v>0</v>
      </c>
      <c r="KZ39" s="17"/>
      <c r="LA39" s="17"/>
      <c r="LB39" s="17"/>
      <c r="LC39" s="17">
        <v>0</v>
      </c>
      <c r="LD39" s="17">
        <v>2.5</v>
      </c>
      <c r="LE39" s="17"/>
      <c r="LF39" s="17"/>
      <c r="LG39" s="17">
        <v>2.5</v>
      </c>
      <c r="LH39" s="17">
        <v>88</v>
      </c>
      <c r="LI39" s="17">
        <v>184.85615000000001</v>
      </c>
      <c r="LJ39" s="17">
        <v>61.855690000000003</v>
      </c>
      <c r="LK39" s="17">
        <v>26.144310000000001</v>
      </c>
      <c r="LL39" s="17">
        <v>70.2</v>
      </c>
      <c r="LM39" s="17">
        <v>69.477059999999994</v>
      </c>
      <c r="LN39" s="17">
        <v>96.016760000000005</v>
      </c>
      <c r="LO39" s="17">
        <v>-25.816759999999999</v>
      </c>
      <c r="LP39" s="17">
        <v>60.9</v>
      </c>
      <c r="LQ39" s="17">
        <v>67.133979999999994</v>
      </c>
      <c r="LR39" s="17">
        <v>67.133979999999994</v>
      </c>
      <c r="LS39" s="17">
        <v>-6.2339799999999999</v>
      </c>
      <c r="LT39" s="17">
        <v>66.900000000000006</v>
      </c>
      <c r="LU39" s="17">
        <v>61.736229999999999</v>
      </c>
      <c r="LV39" s="17">
        <v>72.37388</v>
      </c>
      <c r="LW39" s="17">
        <v>-5.4738800000000003</v>
      </c>
      <c r="LX39" s="17">
        <v>30</v>
      </c>
      <c r="LY39" s="17">
        <v>29.951460000000001</v>
      </c>
      <c r="LZ39" s="17">
        <v>29.951460000000001</v>
      </c>
      <c r="MA39" s="17">
        <v>4.854E-2</v>
      </c>
      <c r="MB39" s="17"/>
      <c r="MC39" s="17"/>
      <c r="MD39" s="17"/>
      <c r="ME39" s="17">
        <v>0</v>
      </c>
      <c r="MF39" s="17"/>
      <c r="MG39" s="17"/>
      <c r="MH39" s="17"/>
      <c r="MI39" s="17">
        <v>0</v>
      </c>
      <c r="MJ39" s="17"/>
      <c r="MK39" s="17"/>
      <c r="ML39" s="17"/>
      <c r="MM39" s="17">
        <v>0</v>
      </c>
      <c r="MN39" s="17"/>
      <c r="MO39" s="17"/>
      <c r="MP39" s="17"/>
      <c r="MQ39" s="17">
        <v>0</v>
      </c>
      <c r="MR39" s="17">
        <v>147.5</v>
      </c>
      <c r="MS39" s="17">
        <v>145.86798999999999</v>
      </c>
      <c r="MT39" s="17">
        <v>145.86798999999999</v>
      </c>
      <c r="MU39" s="17">
        <v>1.63201</v>
      </c>
      <c r="MV39" s="17">
        <v>68.900000000000006</v>
      </c>
      <c r="MW39" s="17">
        <v>73.153009999999995</v>
      </c>
      <c r="MX39" s="17">
        <v>73.153019999999998</v>
      </c>
      <c r="MY39" s="17">
        <v>-4.2530200000000002</v>
      </c>
      <c r="MZ39" s="17"/>
      <c r="NA39" s="17"/>
      <c r="NB39" s="17">
        <v>185</v>
      </c>
      <c r="NC39" s="17">
        <v>-185</v>
      </c>
      <c r="ND39" s="17"/>
      <c r="NE39" s="17"/>
      <c r="NF39" s="17"/>
      <c r="NG39" s="17">
        <v>0</v>
      </c>
      <c r="NH39" s="17"/>
      <c r="NI39" s="17"/>
      <c r="NJ39" s="17"/>
      <c r="NK39" s="17">
        <v>0</v>
      </c>
      <c r="NL39" s="17"/>
      <c r="NM39" s="17"/>
      <c r="NN39" s="17"/>
      <c r="NO39" s="17">
        <v>0</v>
      </c>
      <c r="NP39" s="17"/>
      <c r="NQ39" s="17"/>
      <c r="NR39" s="17"/>
      <c r="NS39" s="17">
        <v>0</v>
      </c>
      <c r="NT39" s="17"/>
      <c r="NU39" s="17"/>
      <c r="NV39" s="17">
        <v>51</v>
      </c>
      <c r="NW39" s="17">
        <v>-51</v>
      </c>
      <c r="NX39" s="17"/>
      <c r="NY39" s="17"/>
      <c r="NZ39" s="17"/>
      <c r="OA39" s="17">
        <v>0</v>
      </c>
      <c r="OB39" s="17">
        <v>0.7</v>
      </c>
      <c r="OC39" s="17"/>
      <c r="OD39" s="17">
        <v>0.74099999999999999</v>
      </c>
      <c r="OE39" s="17">
        <v>-4.1000000000000002E-2</v>
      </c>
      <c r="OF39" s="17">
        <v>110.8</v>
      </c>
      <c r="OG39" s="17">
        <v>108.5</v>
      </c>
      <c r="OH39" s="17">
        <v>96.64</v>
      </c>
      <c r="OI39" s="17">
        <v>14.16</v>
      </c>
      <c r="OJ39" s="17">
        <v>73.900000000000006</v>
      </c>
      <c r="OK39" s="17"/>
      <c r="OL39" s="17">
        <v>72.694999999999993</v>
      </c>
      <c r="OM39" s="17">
        <v>1.2050000000000001</v>
      </c>
      <c r="ON39" s="17">
        <v>6.6</v>
      </c>
      <c r="OO39" s="17">
        <v>7.5270000000000001</v>
      </c>
      <c r="OP39" s="17">
        <v>7.5270000000000001</v>
      </c>
      <c r="OQ39" s="17">
        <v>-0.92700000000000005</v>
      </c>
      <c r="OR39" s="17">
        <v>0</v>
      </c>
      <c r="OS39" s="17"/>
      <c r="OT39" s="17">
        <v>0.1</v>
      </c>
      <c r="OU39" s="17">
        <v>-0.1</v>
      </c>
      <c r="OV39" s="17"/>
      <c r="OW39" s="17"/>
      <c r="OX39" s="17"/>
      <c r="OY39" s="17">
        <v>0</v>
      </c>
      <c r="OZ39" s="17">
        <v>5.5</v>
      </c>
      <c r="PA39" s="17">
        <v>5</v>
      </c>
      <c r="PB39" s="17">
        <v>5</v>
      </c>
      <c r="PC39" s="17">
        <v>0.5</v>
      </c>
      <c r="PD39" s="17">
        <v>9.9</v>
      </c>
      <c r="PE39" s="17">
        <v>9</v>
      </c>
      <c r="PF39" s="17">
        <v>9</v>
      </c>
      <c r="PG39" s="17">
        <v>0.9</v>
      </c>
      <c r="PH39" s="17">
        <v>4.0999999999999996</v>
      </c>
      <c r="PI39" s="17">
        <v>4.9286799999999999</v>
      </c>
      <c r="PJ39" s="17">
        <v>5.67</v>
      </c>
      <c r="PK39" s="17">
        <v>-1.57</v>
      </c>
      <c r="PL39" s="17">
        <v>194.3</v>
      </c>
      <c r="PM39" s="17"/>
      <c r="PN39" s="17">
        <v>204</v>
      </c>
      <c r="PO39" s="17">
        <v>-9.6999999999999993</v>
      </c>
      <c r="PP39" s="17">
        <v>0.6</v>
      </c>
      <c r="PQ39" s="17">
        <v>0.4</v>
      </c>
      <c r="PR39" s="17">
        <v>0.4</v>
      </c>
      <c r="PS39" s="17">
        <v>0.2</v>
      </c>
      <c r="PT39" s="17">
        <v>1.9</v>
      </c>
      <c r="PU39" s="17">
        <v>1.88</v>
      </c>
      <c r="PV39" s="17">
        <v>1.88</v>
      </c>
      <c r="PW39" s="17">
        <v>0.02</v>
      </c>
      <c r="PX39" s="17">
        <v>4.9000000000000004</v>
      </c>
      <c r="PY39" s="17">
        <v>4.5</v>
      </c>
      <c r="PZ39" s="17">
        <v>4.5</v>
      </c>
      <c r="QA39" s="17">
        <v>0.4</v>
      </c>
      <c r="QB39" s="17">
        <v>20.3</v>
      </c>
      <c r="QC39" s="17">
        <v>14.56311</v>
      </c>
      <c r="QD39" s="17">
        <v>14.56311</v>
      </c>
      <c r="QE39" s="17">
        <v>5.7368899999999998</v>
      </c>
      <c r="QF39" s="17">
        <v>7.3</v>
      </c>
      <c r="QG39" s="17">
        <v>7</v>
      </c>
      <c r="QH39" s="17">
        <v>7</v>
      </c>
      <c r="QI39" s="17">
        <v>0.3</v>
      </c>
      <c r="QJ39" s="17">
        <v>5.3</v>
      </c>
      <c r="QK39" s="17">
        <v>7</v>
      </c>
      <c r="QL39" s="17">
        <v>7</v>
      </c>
      <c r="QM39" s="17">
        <v>-1.7</v>
      </c>
      <c r="QN39" s="17">
        <v>3.5</v>
      </c>
      <c r="QO39" s="17">
        <v>3.5</v>
      </c>
      <c r="QP39" s="17">
        <v>3.5</v>
      </c>
      <c r="QQ39" s="17">
        <v>0</v>
      </c>
      <c r="QR39" s="17">
        <v>18.5</v>
      </c>
      <c r="QS39" s="17">
        <v>17.864080000000001</v>
      </c>
      <c r="QT39" s="17">
        <v>17.864080000000001</v>
      </c>
      <c r="QU39" s="17">
        <v>0.63592000000000004</v>
      </c>
      <c r="QV39" s="17">
        <v>14.5</v>
      </c>
      <c r="QW39" s="17"/>
      <c r="QX39" s="17">
        <v>13.298</v>
      </c>
      <c r="QY39" s="17">
        <v>1.202</v>
      </c>
      <c r="QZ39" s="17">
        <v>17.2</v>
      </c>
      <c r="RA39" s="17"/>
      <c r="RB39" s="17">
        <v>17.122</v>
      </c>
      <c r="RC39" s="17">
        <v>7.8E-2</v>
      </c>
      <c r="RD39" s="17">
        <v>29.3</v>
      </c>
      <c r="RE39" s="17">
        <v>23.3</v>
      </c>
      <c r="RF39" s="17">
        <v>21.67</v>
      </c>
      <c r="RG39" s="17">
        <v>7.63</v>
      </c>
      <c r="RH39" s="17">
        <v>83.1</v>
      </c>
      <c r="RI39" s="17">
        <v>78.400000000000006</v>
      </c>
      <c r="RJ39" s="17">
        <v>71.77</v>
      </c>
      <c r="RK39" s="17">
        <v>11.33</v>
      </c>
      <c r="RL39" s="17">
        <v>13.1</v>
      </c>
      <c r="RM39" s="17"/>
      <c r="RN39" s="17">
        <v>13.202999999999999</v>
      </c>
      <c r="RO39" s="17">
        <v>-0.10299999999999999</v>
      </c>
      <c r="RP39" s="17">
        <v>3.5</v>
      </c>
      <c r="RQ39" s="17">
        <v>3.0510000000000002</v>
      </c>
      <c r="RR39" s="17">
        <v>3.0510000000000002</v>
      </c>
      <c r="RS39" s="17">
        <v>0.44900000000000001</v>
      </c>
      <c r="RT39" s="17">
        <v>13.6</v>
      </c>
      <c r="RU39" s="17">
        <v>15.37628</v>
      </c>
      <c r="RV39" s="17">
        <v>8.5983999999999998</v>
      </c>
      <c r="RW39" s="17">
        <v>5.0015999999999998</v>
      </c>
      <c r="RX39" s="17">
        <v>1.1000000000000001</v>
      </c>
      <c r="RY39" s="17">
        <v>1.1200000000000001</v>
      </c>
      <c r="RZ39" s="17">
        <v>1.1200000000000001</v>
      </c>
      <c r="SA39" s="17">
        <v>-0.02</v>
      </c>
      <c r="SB39" s="17">
        <v>0.4</v>
      </c>
      <c r="SC39" s="17">
        <v>0.4</v>
      </c>
      <c r="SD39" s="17">
        <v>0.4</v>
      </c>
      <c r="SE39" s="17">
        <v>0</v>
      </c>
      <c r="SF39" s="17">
        <v>9.9</v>
      </c>
      <c r="SG39" s="17">
        <v>6.9</v>
      </c>
      <c r="SH39" s="17">
        <v>6.9</v>
      </c>
      <c r="SI39" s="17">
        <v>3</v>
      </c>
      <c r="SJ39" s="17">
        <v>4.5</v>
      </c>
      <c r="SK39" s="17">
        <v>4.8</v>
      </c>
      <c r="SL39" s="17">
        <v>4.8</v>
      </c>
      <c r="SM39" s="17">
        <v>-0.3</v>
      </c>
      <c r="SN39" s="17">
        <v>14.9</v>
      </c>
      <c r="SO39" s="17">
        <v>15.53398</v>
      </c>
      <c r="SP39" s="17">
        <v>15.53398</v>
      </c>
      <c r="SQ39" s="17">
        <v>-0.63397999999999999</v>
      </c>
      <c r="SR39" s="17">
        <v>20.2</v>
      </c>
      <c r="SS39" s="17">
        <v>19.417480000000001</v>
      </c>
      <c r="ST39" s="17">
        <v>19.417480000000001</v>
      </c>
      <c r="SU39" s="17">
        <v>0.78251999999999999</v>
      </c>
      <c r="SV39" s="17">
        <v>19.8</v>
      </c>
      <c r="SW39" s="17">
        <v>18.932040000000001</v>
      </c>
      <c r="SX39" s="17">
        <v>18.932040000000001</v>
      </c>
      <c r="SY39" s="17">
        <v>0.86795999999999995</v>
      </c>
      <c r="SZ39" s="17">
        <v>25.3</v>
      </c>
      <c r="TA39" s="17">
        <v>20.712</v>
      </c>
      <c r="TB39" s="17">
        <v>20.712</v>
      </c>
      <c r="TC39" s="17">
        <v>4.5880000000000001</v>
      </c>
      <c r="TD39" s="17">
        <v>81.099999999999994</v>
      </c>
      <c r="TE39" s="17">
        <v>73.394000000000005</v>
      </c>
      <c r="TF39" s="17">
        <v>73.394000000000005</v>
      </c>
      <c r="TG39" s="17">
        <v>7.7060000000000004</v>
      </c>
      <c r="TH39" s="17">
        <v>35.1</v>
      </c>
      <c r="TI39" s="17"/>
      <c r="TJ39" s="17">
        <v>31.72</v>
      </c>
      <c r="TK39" s="17">
        <v>3.38</v>
      </c>
      <c r="TL39" s="17"/>
      <c r="TM39" s="17">
        <v>86.3</v>
      </c>
      <c r="TN39" s="17">
        <v>64.432000000000002</v>
      </c>
      <c r="TO39" s="17">
        <v>-64.432000000000002</v>
      </c>
      <c r="TP39" s="17"/>
      <c r="TQ39" s="17">
        <v>92.9</v>
      </c>
      <c r="TR39" s="17">
        <v>78.156999999999996</v>
      </c>
      <c r="TS39" s="17">
        <v>-78.156999999999996</v>
      </c>
      <c r="TT39" s="17">
        <v>15</v>
      </c>
      <c r="TU39" s="17">
        <v>4.49</v>
      </c>
      <c r="TV39" s="17">
        <v>4.49</v>
      </c>
      <c r="TW39" s="17">
        <v>10.51</v>
      </c>
      <c r="TX39" s="17">
        <v>9.8000000000000007</v>
      </c>
      <c r="TY39" s="17">
        <v>7.7779999999999996</v>
      </c>
      <c r="TZ39" s="17">
        <v>7.7779999999999996</v>
      </c>
      <c r="UA39" s="17">
        <v>2.0219999999999998</v>
      </c>
      <c r="UB39" s="17">
        <v>11.9</v>
      </c>
      <c r="UC39" s="17">
        <v>8</v>
      </c>
      <c r="UD39" s="17">
        <v>8</v>
      </c>
      <c r="UE39" s="17">
        <v>3.9</v>
      </c>
      <c r="UF39" s="17">
        <v>3.1</v>
      </c>
      <c r="UG39" s="17">
        <v>2.5</v>
      </c>
      <c r="UH39" s="17">
        <v>2.5</v>
      </c>
      <c r="UI39" s="17">
        <v>0.6</v>
      </c>
      <c r="UJ39" s="17">
        <v>6.7</v>
      </c>
      <c r="UK39" s="17">
        <v>7.4</v>
      </c>
      <c r="UL39" s="17">
        <v>7.4</v>
      </c>
      <c r="UM39" s="17">
        <v>-0.7</v>
      </c>
      <c r="UN39" s="17">
        <v>18</v>
      </c>
      <c r="UO39" s="17">
        <v>8</v>
      </c>
      <c r="UP39" s="17">
        <v>8</v>
      </c>
      <c r="UQ39" s="17">
        <v>10</v>
      </c>
      <c r="UR39" s="17">
        <v>18.5</v>
      </c>
      <c r="US39" s="17">
        <v>8.5</v>
      </c>
      <c r="UT39" s="17">
        <v>8.5</v>
      </c>
      <c r="UU39" s="17">
        <v>10</v>
      </c>
      <c r="UV39" s="17">
        <v>16</v>
      </c>
      <c r="UW39" s="17">
        <v>8.6999999999999993</v>
      </c>
      <c r="UX39" s="17">
        <v>8.6999999999999993</v>
      </c>
      <c r="UY39" s="17">
        <v>7.3</v>
      </c>
      <c r="UZ39" s="17">
        <v>9.6999999999999993</v>
      </c>
      <c r="VA39" s="17">
        <v>6.7869999999999999</v>
      </c>
      <c r="VB39" s="17">
        <v>6.7869999999999999</v>
      </c>
      <c r="VC39" s="17">
        <v>2.9129999999999998</v>
      </c>
      <c r="VD39" s="17">
        <v>242</v>
      </c>
      <c r="VE39" s="17"/>
      <c r="VF39" s="17">
        <v>198.13300000000001</v>
      </c>
      <c r="VG39" s="17">
        <v>43.866999999999997</v>
      </c>
      <c r="VH39" s="17">
        <v>10</v>
      </c>
      <c r="VI39" s="17"/>
      <c r="VJ39" s="17">
        <v>11.266</v>
      </c>
      <c r="VK39" s="17">
        <v>-1.266</v>
      </c>
      <c r="VL39" s="17">
        <v>140.5</v>
      </c>
      <c r="VM39" s="17"/>
      <c r="VN39" s="17">
        <v>134.63200000000001</v>
      </c>
      <c r="VO39" s="17">
        <v>5.8680000000000003</v>
      </c>
      <c r="VP39" s="17">
        <v>0.6</v>
      </c>
      <c r="VQ39" s="17">
        <v>0.6</v>
      </c>
      <c r="VR39" s="17">
        <v>0.6</v>
      </c>
      <c r="VS39" s="17">
        <v>0</v>
      </c>
      <c r="VT39" s="17">
        <v>132.1</v>
      </c>
      <c r="VU39" s="17">
        <v>118.1</v>
      </c>
      <c r="VV39" s="17">
        <v>124</v>
      </c>
      <c r="VW39" s="17">
        <v>8.1</v>
      </c>
      <c r="VX39" s="17">
        <v>125.6</v>
      </c>
      <c r="VY39" s="17">
        <v>134.5</v>
      </c>
      <c r="VZ39" s="17">
        <v>136</v>
      </c>
      <c r="WA39" s="17">
        <v>-10.4</v>
      </c>
      <c r="WB39" s="17">
        <v>99.7</v>
      </c>
      <c r="WC39" s="17"/>
      <c r="WD39" s="17">
        <v>98.793999999999997</v>
      </c>
      <c r="WE39" s="17">
        <v>0.90600000000000003</v>
      </c>
      <c r="WF39" s="17">
        <v>0</v>
      </c>
      <c r="WG39" s="17"/>
      <c r="WH39" s="17"/>
      <c r="WI39" s="17">
        <v>0</v>
      </c>
      <c r="WJ39" s="17">
        <v>2.4</v>
      </c>
      <c r="WK39" s="17">
        <v>2.4</v>
      </c>
      <c r="WL39" s="17">
        <v>2.4</v>
      </c>
      <c r="WM39" s="17">
        <v>0</v>
      </c>
      <c r="WN39" s="17">
        <v>2.4</v>
      </c>
      <c r="WO39" s="17">
        <v>1.2</v>
      </c>
      <c r="WP39" s="17">
        <v>1.2</v>
      </c>
      <c r="WQ39" s="17">
        <v>1.2</v>
      </c>
      <c r="WR39" s="17">
        <v>2.2000000000000002</v>
      </c>
      <c r="WS39" s="17">
        <v>2.8</v>
      </c>
      <c r="WT39" s="17">
        <v>2.8</v>
      </c>
      <c r="WU39" s="17">
        <v>-0.6</v>
      </c>
      <c r="WV39" s="17">
        <v>9.9</v>
      </c>
      <c r="WW39" s="17"/>
      <c r="WX39" s="17">
        <v>8.7309999999999999</v>
      </c>
      <c r="WY39" s="17">
        <v>1.169</v>
      </c>
      <c r="WZ39" s="17">
        <v>7.3</v>
      </c>
      <c r="XA39" s="17">
        <v>7.4</v>
      </c>
      <c r="XB39" s="17">
        <v>7.4</v>
      </c>
      <c r="XC39" s="17">
        <v>-0.1</v>
      </c>
      <c r="XD39" s="17">
        <v>20</v>
      </c>
      <c r="XE39" s="17">
        <v>18.932040000000001</v>
      </c>
      <c r="XF39" s="17">
        <v>18.932040000000001</v>
      </c>
      <c r="XG39" s="17">
        <v>1.06796</v>
      </c>
      <c r="XH39" s="17">
        <v>9.6</v>
      </c>
      <c r="XI39" s="17">
        <v>10.7</v>
      </c>
      <c r="XJ39" s="17">
        <v>10.7</v>
      </c>
      <c r="XK39" s="17">
        <v>-1.1000000000000001</v>
      </c>
      <c r="XL39" s="17">
        <v>27.3</v>
      </c>
      <c r="XM39" s="17">
        <v>29</v>
      </c>
      <c r="XN39" s="17">
        <v>29</v>
      </c>
      <c r="XO39" s="17">
        <v>-1.7</v>
      </c>
      <c r="XP39" s="17">
        <v>32</v>
      </c>
      <c r="XQ39" s="17">
        <v>29</v>
      </c>
      <c r="XR39" s="17">
        <v>29</v>
      </c>
      <c r="XS39" s="17">
        <v>3</v>
      </c>
      <c r="XT39" s="17">
        <v>16</v>
      </c>
      <c r="XU39" s="17">
        <v>14</v>
      </c>
      <c r="XV39" s="17">
        <v>14</v>
      </c>
      <c r="XW39" s="17">
        <v>2</v>
      </c>
      <c r="XX39" s="17">
        <v>18.7</v>
      </c>
      <c r="XY39" s="17">
        <v>19.652000000000001</v>
      </c>
      <c r="XZ39" s="17">
        <v>19.652000000000001</v>
      </c>
      <c r="YA39" s="17">
        <v>-0.95199999999999996</v>
      </c>
      <c r="YB39" s="17">
        <v>8.57</v>
      </c>
      <c r="YC39" s="17">
        <v>7.88</v>
      </c>
      <c r="YD39" s="17">
        <v>7.88</v>
      </c>
      <c r="YE39" s="17">
        <v>0.69</v>
      </c>
      <c r="YF39" s="17">
        <v>11</v>
      </c>
      <c r="YG39" s="17">
        <v>11</v>
      </c>
      <c r="YH39" s="17">
        <v>11</v>
      </c>
      <c r="YI39" s="17">
        <v>0</v>
      </c>
    </row>
    <row r="40" spans="1:659" ht="24" customHeight="1" x14ac:dyDescent="0.3">
      <c r="A40" s="1"/>
      <c r="B40" s="18" t="s">
        <v>83</v>
      </c>
      <c r="C40" s="18" t="s">
        <v>800</v>
      </c>
      <c r="D40" s="19">
        <v>123.9</v>
      </c>
      <c r="E40" s="19">
        <v>102.8326</v>
      </c>
      <c r="F40" s="19">
        <v>76.123769999999993</v>
      </c>
      <c r="G40" s="19">
        <v>47.776229999999998</v>
      </c>
      <c r="H40" s="19">
        <v>613</v>
      </c>
      <c r="I40" s="19">
        <v>596.34580000000005</v>
      </c>
      <c r="J40" s="19">
        <v>635.02589999999998</v>
      </c>
      <c r="K40" s="19">
        <v>-22.0259</v>
      </c>
      <c r="L40" s="19">
        <v>206.5</v>
      </c>
      <c r="M40" s="19">
        <v>194.00189</v>
      </c>
      <c r="N40" s="19">
        <v>206.58520999999999</v>
      </c>
      <c r="O40" s="19">
        <v>-8.5209999999999994E-2</v>
      </c>
      <c r="P40" s="19">
        <v>0</v>
      </c>
      <c r="Q40" s="19"/>
      <c r="R40" s="19"/>
      <c r="S40" s="19">
        <v>0</v>
      </c>
      <c r="T40" s="19"/>
      <c r="U40" s="19"/>
      <c r="V40" s="19"/>
      <c r="W40" s="19">
        <v>0</v>
      </c>
      <c r="X40" s="19">
        <v>50.5</v>
      </c>
      <c r="Y40" s="19">
        <v>61.118009999999998</v>
      </c>
      <c r="Z40" s="19">
        <v>76.798159999999996</v>
      </c>
      <c r="AA40" s="19">
        <v>-26.298159999999999</v>
      </c>
      <c r="AB40" s="19">
        <v>154.1</v>
      </c>
      <c r="AC40" s="19">
        <v>140.56</v>
      </c>
      <c r="AD40" s="19">
        <v>140.56</v>
      </c>
      <c r="AE40" s="19">
        <v>13.54</v>
      </c>
      <c r="AF40" s="19"/>
      <c r="AG40" s="19"/>
      <c r="AH40" s="19"/>
      <c r="AI40" s="19">
        <v>0</v>
      </c>
      <c r="AJ40" s="19"/>
      <c r="AK40" s="19"/>
      <c r="AL40" s="19"/>
      <c r="AM40" s="19">
        <v>0</v>
      </c>
      <c r="AN40" s="19"/>
      <c r="AO40" s="19"/>
      <c r="AP40" s="19"/>
      <c r="AQ40" s="19">
        <v>0</v>
      </c>
      <c r="AR40" s="19">
        <v>204.5</v>
      </c>
      <c r="AS40" s="19">
        <v>203.79567</v>
      </c>
      <c r="AT40" s="19">
        <v>203.79567</v>
      </c>
      <c r="AU40" s="19">
        <v>0.70433000000000001</v>
      </c>
      <c r="AV40" s="19">
        <v>207.4</v>
      </c>
      <c r="AW40" s="19">
        <v>203.79567</v>
      </c>
      <c r="AX40" s="19">
        <v>203.79567</v>
      </c>
      <c r="AY40" s="19">
        <v>3.60433</v>
      </c>
      <c r="AZ40" s="19">
        <v>196.2</v>
      </c>
      <c r="BA40" s="19">
        <v>204.40767</v>
      </c>
      <c r="BB40" s="19">
        <v>204.40767</v>
      </c>
      <c r="BC40" s="19">
        <v>-8.2076700000000002</v>
      </c>
      <c r="BD40" s="19">
        <v>210.5</v>
      </c>
      <c r="BE40" s="19">
        <v>207.04164</v>
      </c>
      <c r="BF40" s="19">
        <v>207.04164</v>
      </c>
      <c r="BG40" s="19">
        <v>3.4583599999999999</v>
      </c>
      <c r="BH40" s="19">
        <v>109.6</v>
      </c>
      <c r="BI40" s="19">
        <v>103.8317</v>
      </c>
      <c r="BJ40" s="19">
        <v>103.8317</v>
      </c>
      <c r="BK40" s="19">
        <v>5.7683</v>
      </c>
      <c r="BL40" s="19">
        <v>184.4</v>
      </c>
      <c r="BM40" s="19">
        <v>188.34951000000001</v>
      </c>
      <c r="BN40" s="19">
        <v>150.70415</v>
      </c>
      <c r="BO40" s="19">
        <v>33.69585</v>
      </c>
      <c r="BP40" s="19">
        <v>3.2</v>
      </c>
      <c r="BQ40" s="19">
        <v>3.14351</v>
      </c>
      <c r="BR40" s="19">
        <v>3.14351</v>
      </c>
      <c r="BS40" s="19">
        <v>5.6489999999999999E-2</v>
      </c>
      <c r="BT40" s="19"/>
      <c r="BU40" s="19"/>
      <c r="BV40" s="19"/>
      <c r="BW40" s="19">
        <v>0</v>
      </c>
      <c r="BX40" s="19"/>
      <c r="BY40" s="19"/>
      <c r="BZ40" s="19"/>
      <c r="CA40" s="19">
        <v>0</v>
      </c>
      <c r="CB40" s="19"/>
      <c r="CC40" s="19"/>
      <c r="CD40" s="19"/>
      <c r="CE40" s="19">
        <v>0</v>
      </c>
      <c r="CF40" s="19"/>
      <c r="CG40" s="19"/>
      <c r="CH40" s="19"/>
      <c r="CI40" s="19">
        <v>0</v>
      </c>
      <c r="CJ40" s="19">
        <v>162.4</v>
      </c>
      <c r="CK40" s="19">
        <v>163.90777</v>
      </c>
      <c r="CL40" s="19">
        <v>163.90777</v>
      </c>
      <c r="CM40" s="19">
        <v>-1.5077700000000001</v>
      </c>
      <c r="CN40" s="19">
        <v>8</v>
      </c>
      <c r="CO40" s="19">
        <v>5.1333399999999996</v>
      </c>
      <c r="CP40" s="19">
        <v>5.1333399999999996</v>
      </c>
      <c r="CQ40" s="19">
        <v>2.86666</v>
      </c>
      <c r="CR40" s="19">
        <v>6.2</v>
      </c>
      <c r="CS40" s="19">
        <v>2.8177599999999998</v>
      </c>
      <c r="CT40" s="19">
        <v>2.8177599999999998</v>
      </c>
      <c r="CU40" s="19">
        <v>3.3822399999999999</v>
      </c>
      <c r="CV40" s="19"/>
      <c r="CW40" s="19"/>
      <c r="CX40" s="19"/>
      <c r="CY40" s="19">
        <v>0</v>
      </c>
      <c r="CZ40" s="19">
        <v>6.8</v>
      </c>
      <c r="DA40" s="19">
        <v>6.8787000000000003</v>
      </c>
      <c r="DB40" s="19">
        <v>6.8787000000000003</v>
      </c>
      <c r="DC40" s="19">
        <v>-7.8700000000000006E-2</v>
      </c>
      <c r="DD40" s="19">
        <v>12.8</v>
      </c>
      <c r="DE40" s="19">
        <v>12.260400000000001</v>
      </c>
      <c r="DF40" s="19">
        <v>14.919420000000001</v>
      </c>
      <c r="DG40" s="19">
        <v>-2.1194199999999999</v>
      </c>
      <c r="DH40" s="19">
        <v>81.099999999999994</v>
      </c>
      <c r="DI40" s="19">
        <v>67.146360000000001</v>
      </c>
      <c r="DJ40" s="19">
        <v>81.708960000000005</v>
      </c>
      <c r="DK40" s="19">
        <v>-0.60895999999999995</v>
      </c>
      <c r="DL40" s="19"/>
      <c r="DM40" s="19"/>
      <c r="DN40" s="19"/>
      <c r="DO40" s="19">
        <v>0</v>
      </c>
      <c r="DP40" s="19"/>
      <c r="DQ40" s="19"/>
      <c r="DR40" s="19"/>
      <c r="DS40" s="19">
        <v>0</v>
      </c>
      <c r="DT40" s="19"/>
      <c r="DU40" s="19"/>
      <c r="DV40" s="19"/>
      <c r="DW40" s="19">
        <v>0</v>
      </c>
      <c r="DX40" s="19"/>
      <c r="DY40" s="19"/>
      <c r="DZ40" s="19"/>
      <c r="EA40" s="19">
        <v>0</v>
      </c>
      <c r="EB40" s="19">
        <v>84.6</v>
      </c>
      <c r="EC40" s="19">
        <v>79.16968</v>
      </c>
      <c r="ED40" s="19">
        <v>73.008160000000004</v>
      </c>
      <c r="EE40" s="19">
        <v>11.591839999999999</v>
      </c>
      <c r="EF40" s="19">
        <v>89.2</v>
      </c>
      <c r="EG40" s="19">
        <v>89.838549999999998</v>
      </c>
      <c r="EH40" s="19">
        <v>41.237119999999997</v>
      </c>
      <c r="EI40" s="19">
        <v>47.962879999999998</v>
      </c>
      <c r="EJ40" s="19"/>
      <c r="EK40" s="19"/>
      <c r="EL40" s="19"/>
      <c r="EM40" s="19">
        <v>0</v>
      </c>
      <c r="EN40" s="19"/>
      <c r="EO40" s="19"/>
      <c r="EP40" s="19"/>
      <c r="EQ40" s="19">
        <v>0</v>
      </c>
      <c r="ER40" s="19"/>
      <c r="ES40" s="19"/>
      <c r="ET40" s="19"/>
      <c r="EU40" s="19">
        <v>0</v>
      </c>
      <c r="EV40" s="19">
        <v>6.5</v>
      </c>
      <c r="EW40" s="19">
        <v>6.39</v>
      </c>
      <c r="EX40" s="19">
        <v>6.39</v>
      </c>
      <c r="EY40" s="19">
        <v>0.11</v>
      </c>
      <c r="EZ40" s="19">
        <v>231.8</v>
      </c>
      <c r="FA40" s="19">
        <v>228.19417000000001</v>
      </c>
      <c r="FB40" s="19">
        <v>144.32998000000001</v>
      </c>
      <c r="FC40" s="19">
        <v>87.470020000000005</v>
      </c>
      <c r="FD40" s="19">
        <v>38</v>
      </c>
      <c r="FE40" s="19">
        <v>38.794800000000002</v>
      </c>
      <c r="FF40" s="19">
        <v>38.794800000000002</v>
      </c>
      <c r="FG40" s="19">
        <v>-0.79479999999999995</v>
      </c>
      <c r="FH40" s="19">
        <v>98.2</v>
      </c>
      <c r="FI40" s="19">
        <v>97.938140000000004</v>
      </c>
      <c r="FJ40" s="19">
        <v>67.010319999999993</v>
      </c>
      <c r="FK40" s="19">
        <v>31.189679999999999</v>
      </c>
      <c r="FL40" s="19">
        <v>21.5</v>
      </c>
      <c r="FM40" s="19">
        <v>19.99897</v>
      </c>
      <c r="FN40" s="19">
        <v>19.99897</v>
      </c>
      <c r="FO40" s="19">
        <v>1.5010300000000001</v>
      </c>
      <c r="FP40" s="19">
        <v>18.2</v>
      </c>
      <c r="FQ40" s="19">
        <v>19.192229999999999</v>
      </c>
      <c r="FR40" s="19">
        <v>19.192229999999999</v>
      </c>
      <c r="FS40" s="19">
        <v>-0.99222999999999995</v>
      </c>
      <c r="FT40" s="19">
        <v>12.2</v>
      </c>
      <c r="FU40" s="19">
        <v>11.165050000000001</v>
      </c>
      <c r="FV40" s="19">
        <v>11.165050000000001</v>
      </c>
      <c r="FW40" s="19">
        <v>1.03495</v>
      </c>
      <c r="FX40" s="19">
        <v>87.8</v>
      </c>
      <c r="FY40" s="19">
        <v>87.68835</v>
      </c>
      <c r="FZ40" s="19">
        <v>87.68835</v>
      </c>
      <c r="GA40" s="19">
        <v>0.11165</v>
      </c>
      <c r="GB40" s="19">
        <v>124.1</v>
      </c>
      <c r="GC40" s="19">
        <v>162.15423000000001</v>
      </c>
      <c r="GD40" s="19">
        <v>184.91498000000001</v>
      </c>
      <c r="GE40" s="19">
        <v>-60.814979999999998</v>
      </c>
      <c r="GF40" s="19">
        <v>125</v>
      </c>
      <c r="GG40" s="19">
        <v>162.15423000000001</v>
      </c>
      <c r="GH40" s="19">
        <v>184.91498000000001</v>
      </c>
      <c r="GI40" s="19">
        <v>-59.91498</v>
      </c>
      <c r="GJ40" s="19">
        <v>155.19999999999999</v>
      </c>
      <c r="GK40" s="19">
        <v>162.64117999999999</v>
      </c>
      <c r="GL40" s="19">
        <v>185.47028</v>
      </c>
      <c r="GM40" s="19">
        <v>-30.27028</v>
      </c>
      <c r="GN40" s="19">
        <v>86.4</v>
      </c>
      <c r="GO40" s="19">
        <v>87.858310000000003</v>
      </c>
      <c r="GP40" s="19">
        <v>87.858310000000003</v>
      </c>
      <c r="GQ40" s="19">
        <v>-1.45831</v>
      </c>
      <c r="GR40" s="19">
        <v>7.5</v>
      </c>
      <c r="GS40" s="19">
        <v>7.5127800000000002</v>
      </c>
      <c r="GT40" s="19">
        <v>7.5127800000000002</v>
      </c>
      <c r="GU40" s="19">
        <v>-1.278E-2</v>
      </c>
      <c r="GV40" s="19">
        <v>8.5</v>
      </c>
      <c r="GW40" s="19">
        <v>7.8816100000000002</v>
      </c>
      <c r="GX40" s="19">
        <v>7.8816100000000002</v>
      </c>
      <c r="GY40" s="19">
        <v>0.61839</v>
      </c>
      <c r="GZ40" s="19">
        <v>21.5</v>
      </c>
      <c r="HA40" s="19">
        <v>21.395849999999999</v>
      </c>
      <c r="HB40" s="19">
        <v>18.00001</v>
      </c>
      <c r="HC40" s="19">
        <v>3.4999899999999999</v>
      </c>
      <c r="HD40" s="19">
        <v>21.8</v>
      </c>
      <c r="HE40" s="19">
        <v>22.118220000000001</v>
      </c>
      <c r="HF40" s="19">
        <v>22.118220000000001</v>
      </c>
      <c r="HG40" s="19">
        <v>-0.31822</v>
      </c>
      <c r="HH40" s="19">
        <v>2</v>
      </c>
      <c r="HI40" s="19">
        <v>1.97359</v>
      </c>
      <c r="HJ40" s="19">
        <v>1.97359</v>
      </c>
      <c r="HK40" s="19">
        <v>2.6409999999999999E-2</v>
      </c>
      <c r="HL40" s="19"/>
      <c r="HM40" s="19"/>
      <c r="HN40" s="19"/>
      <c r="HO40" s="19">
        <v>0</v>
      </c>
      <c r="HP40" s="19">
        <v>148.80000000000001</v>
      </c>
      <c r="HQ40" s="19">
        <v>146.53695999999999</v>
      </c>
      <c r="HR40" s="19">
        <v>108.88875</v>
      </c>
      <c r="HS40" s="19">
        <v>39.911250000000003</v>
      </c>
      <c r="HT40" s="19"/>
      <c r="HU40" s="19"/>
      <c r="HV40" s="19"/>
      <c r="HW40" s="19">
        <v>0</v>
      </c>
      <c r="HX40" s="19"/>
      <c r="HY40" s="19"/>
      <c r="HZ40" s="19"/>
      <c r="IA40" s="19">
        <v>0</v>
      </c>
      <c r="IB40" s="19">
        <v>51</v>
      </c>
      <c r="IC40" s="19">
        <v>57.75515</v>
      </c>
      <c r="ID40" s="19">
        <v>35.28396</v>
      </c>
      <c r="IE40" s="19">
        <v>15.71604</v>
      </c>
      <c r="IF40" s="19"/>
      <c r="IG40" s="19"/>
      <c r="IH40" s="19"/>
      <c r="II40" s="19">
        <v>0</v>
      </c>
      <c r="IJ40" s="19"/>
      <c r="IK40" s="19"/>
      <c r="IL40" s="19"/>
      <c r="IM40" s="19">
        <v>0</v>
      </c>
      <c r="IN40" s="19">
        <v>0</v>
      </c>
      <c r="IO40" s="19"/>
      <c r="IP40" s="19">
        <v>45.221359999999997</v>
      </c>
      <c r="IQ40" s="19">
        <v>-45.221359999999997</v>
      </c>
      <c r="IR40" s="19"/>
      <c r="IS40" s="19"/>
      <c r="IT40" s="19"/>
      <c r="IU40" s="19">
        <v>0</v>
      </c>
      <c r="IV40" s="19"/>
      <c r="IW40" s="19"/>
      <c r="IX40" s="19"/>
      <c r="IY40" s="19">
        <v>0</v>
      </c>
      <c r="IZ40" s="19"/>
      <c r="JA40" s="19"/>
      <c r="JB40" s="19"/>
      <c r="JC40" s="19">
        <v>0</v>
      </c>
      <c r="JD40" s="19">
        <v>95.9</v>
      </c>
      <c r="JE40" s="19">
        <v>94.771500000000003</v>
      </c>
      <c r="JF40" s="19">
        <v>74.539230000000003</v>
      </c>
      <c r="JG40" s="19">
        <v>21.360769999999999</v>
      </c>
      <c r="JH40" s="19">
        <v>89.8</v>
      </c>
      <c r="JI40" s="19">
        <v>96.082930000000005</v>
      </c>
      <c r="JJ40" s="19">
        <v>184.14677</v>
      </c>
      <c r="JK40" s="19">
        <v>-94.346770000000006</v>
      </c>
      <c r="JL40" s="19">
        <v>89.2</v>
      </c>
      <c r="JM40" s="19">
        <v>96.082930000000005</v>
      </c>
      <c r="JN40" s="19">
        <v>184.14677</v>
      </c>
      <c r="JO40" s="19">
        <v>-94.946770000000001</v>
      </c>
      <c r="JP40" s="19">
        <v>88.2</v>
      </c>
      <c r="JQ40" s="19">
        <v>96.082930000000005</v>
      </c>
      <c r="JR40" s="19">
        <v>184.14677</v>
      </c>
      <c r="JS40" s="19">
        <v>-95.946770000000001</v>
      </c>
      <c r="JT40" s="19">
        <v>157.9</v>
      </c>
      <c r="JU40" s="19">
        <v>144.55719999999999</v>
      </c>
      <c r="JV40" s="19">
        <v>277.04964999999999</v>
      </c>
      <c r="JW40" s="19">
        <v>-119.14964999999999</v>
      </c>
      <c r="JX40" s="19"/>
      <c r="JY40" s="19"/>
      <c r="JZ40" s="19"/>
      <c r="KA40" s="19">
        <v>0</v>
      </c>
      <c r="KB40" s="19"/>
      <c r="KC40" s="19"/>
      <c r="KD40" s="19"/>
      <c r="KE40" s="19">
        <v>0</v>
      </c>
      <c r="KF40" s="19"/>
      <c r="KG40" s="19"/>
      <c r="KH40" s="19"/>
      <c r="KI40" s="19">
        <v>0</v>
      </c>
      <c r="KJ40" s="19"/>
      <c r="KK40" s="19"/>
      <c r="KL40" s="19"/>
      <c r="KM40" s="19">
        <v>0</v>
      </c>
      <c r="KN40" s="19">
        <v>0</v>
      </c>
      <c r="KO40" s="19"/>
      <c r="KP40" s="19"/>
      <c r="KQ40" s="19">
        <v>0</v>
      </c>
      <c r="KR40" s="19"/>
      <c r="KS40" s="19"/>
      <c r="KT40" s="19"/>
      <c r="KU40" s="19">
        <v>0</v>
      </c>
      <c r="KV40" s="19"/>
      <c r="KW40" s="19"/>
      <c r="KX40" s="19"/>
      <c r="KY40" s="19">
        <v>0</v>
      </c>
      <c r="KZ40" s="19"/>
      <c r="LA40" s="19"/>
      <c r="LB40" s="19"/>
      <c r="LC40" s="19">
        <v>0</v>
      </c>
      <c r="LD40" s="19">
        <v>2.5</v>
      </c>
      <c r="LE40" s="19"/>
      <c r="LF40" s="19"/>
      <c r="LG40" s="19">
        <v>2.5</v>
      </c>
      <c r="LH40" s="19">
        <v>179.9</v>
      </c>
      <c r="LI40" s="19">
        <v>179.7978</v>
      </c>
      <c r="LJ40" s="19">
        <v>106.61745999999999</v>
      </c>
      <c r="LK40" s="19">
        <v>73.282539999999997</v>
      </c>
      <c r="LL40" s="19">
        <v>81.5</v>
      </c>
      <c r="LM40" s="19">
        <v>64.282979999999995</v>
      </c>
      <c r="LN40" s="19">
        <v>88.872259999999997</v>
      </c>
      <c r="LO40" s="19">
        <v>-7.3722599999999998</v>
      </c>
      <c r="LP40" s="19">
        <v>61.3</v>
      </c>
      <c r="LQ40" s="19">
        <v>67.133979999999994</v>
      </c>
      <c r="LR40" s="19">
        <v>67.133979999999994</v>
      </c>
      <c r="LS40" s="19">
        <v>-5.8339800000000004</v>
      </c>
      <c r="LT40" s="19">
        <v>64.900000000000006</v>
      </c>
      <c r="LU40" s="19">
        <v>62.820950000000003</v>
      </c>
      <c r="LV40" s="19">
        <v>72.37388</v>
      </c>
      <c r="LW40" s="19">
        <v>-7.4738800000000003</v>
      </c>
      <c r="LX40" s="19">
        <v>30</v>
      </c>
      <c r="LY40" s="19">
        <v>29.951460000000001</v>
      </c>
      <c r="LZ40" s="19">
        <v>29.951460000000001</v>
      </c>
      <c r="MA40" s="19">
        <v>4.854E-2</v>
      </c>
      <c r="MB40" s="19"/>
      <c r="MC40" s="19"/>
      <c r="MD40" s="19"/>
      <c r="ME40" s="19">
        <v>0</v>
      </c>
      <c r="MF40" s="19"/>
      <c r="MG40" s="19"/>
      <c r="MH40" s="19"/>
      <c r="MI40" s="19">
        <v>0</v>
      </c>
      <c r="MJ40" s="19"/>
      <c r="MK40" s="19"/>
      <c r="ML40" s="19"/>
      <c r="MM40" s="19">
        <v>0</v>
      </c>
      <c r="MN40" s="19"/>
      <c r="MO40" s="19"/>
      <c r="MP40" s="19"/>
      <c r="MQ40" s="19">
        <v>0</v>
      </c>
      <c r="MR40" s="19">
        <v>147.6</v>
      </c>
      <c r="MS40" s="19">
        <v>145.86798999999999</v>
      </c>
      <c r="MT40" s="19">
        <v>145.86798999999999</v>
      </c>
      <c r="MU40" s="19">
        <v>1.73201</v>
      </c>
      <c r="MV40" s="19">
        <v>69.900000000000006</v>
      </c>
      <c r="MW40" s="19">
        <v>73.153009999999995</v>
      </c>
      <c r="MX40" s="19">
        <v>73.153019999999998</v>
      </c>
      <c r="MY40" s="19">
        <v>-3.2530199999999998</v>
      </c>
      <c r="MZ40" s="19"/>
      <c r="NA40" s="19"/>
      <c r="NB40" s="19">
        <v>185</v>
      </c>
      <c r="NC40" s="19">
        <v>-185</v>
      </c>
      <c r="ND40" s="19"/>
      <c r="NE40" s="19"/>
      <c r="NF40" s="19"/>
      <c r="NG40" s="19">
        <v>0</v>
      </c>
      <c r="NH40" s="19"/>
      <c r="NI40" s="19"/>
      <c r="NJ40" s="19"/>
      <c r="NK40" s="19">
        <v>0</v>
      </c>
      <c r="NL40" s="19"/>
      <c r="NM40" s="19"/>
      <c r="NN40" s="19"/>
      <c r="NO40" s="19">
        <v>0</v>
      </c>
      <c r="NP40" s="19"/>
      <c r="NQ40" s="19"/>
      <c r="NR40" s="19"/>
      <c r="NS40" s="19">
        <v>0</v>
      </c>
      <c r="NT40" s="19"/>
      <c r="NU40" s="19"/>
      <c r="NV40" s="19">
        <v>51</v>
      </c>
      <c r="NW40" s="19">
        <v>-51</v>
      </c>
      <c r="NX40" s="19"/>
      <c r="NY40" s="19"/>
      <c r="NZ40" s="19"/>
      <c r="OA40" s="19">
        <v>0</v>
      </c>
      <c r="OB40" s="19">
        <v>0.4</v>
      </c>
      <c r="OC40" s="19"/>
      <c r="OD40" s="19">
        <v>0.53600000000000003</v>
      </c>
      <c r="OE40" s="19">
        <v>-0.13600000000000001</v>
      </c>
      <c r="OF40" s="19">
        <v>110</v>
      </c>
      <c r="OG40" s="19">
        <v>107.3</v>
      </c>
      <c r="OH40" s="19">
        <v>94.76</v>
      </c>
      <c r="OI40" s="19">
        <v>15.24</v>
      </c>
      <c r="OJ40" s="19">
        <v>67.599999999999994</v>
      </c>
      <c r="OK40" s="19"/>
      <c r="OL40" s="19">
        <v>49.728999999999999</v>
      </c>
      <c r="OM40" s="19">
        <v>17.870999999999999</v>
      </c>
      <c r="ON40" s="19">
        <v>2.1</v>
      </c>
      <c r="OO40" s="19">
        <v>6.5049999999999999</v>
      </c>
      <c r="OP40" s="19">
        <v>6.5049999999999999</v>
      </c>
      <c r="OQ40" s="19">
        <v>-4.4050000000000002</v>
      </c>
      <c r="OR40" s="19">
        <v>0</v>
      </c>
      <c r="OS40" s="19"/>
      <c r="OT40" s="19">
        <v>0.1</v>
      </c>
      <c r="OU40" s="19">
        <v>-0.1</v>
      </c>
      <c r="OV40" s="19"/>
      <c r="OW40" s="19"/>
      <c r="OX40" s="19"/>
      <c r="OY40" s="19">
        <v>0</v>
      </c>
      <c r="OZ40" s="19">
        <v>5.5</v>
      </c>
      <c r="PA40" s="19">
        <v>5</v>
      </c>
      <c r="PB40" s="19">
        <v>5</v>
      </c>
      <c r="PC40" s="19">
        <v>0.5</v>
      </c>
      <c r="PD40" s="19">
        <v>9.9</v>
      </c>
      <c r="PE40" s="19">
        <v>9</v>
      </c>
      <c r="PF40" s="19">
        <v>9</v>
      </c>
      <c r="PG40" s="19">
        <v>0.9</v>
      </c>
      <c r="PH40" s="19">
        <v>3.9</v>
      </c>
      <c r="PI40" s="19">
        <v>4.6498100000000004</v>
      </c>
      <c r="PJ40" s="19">
        <v>5.67</v>
      </c>
      <c r="PK40" s="19">
        <v>-1.77</v>
      </c>
      <c r="PL40" s="19">
        <v>0.2</v>
      </c>
      <c r="PM40" s="19"/>
      <c r="PN40" s="19">
        <v>178</v>
      </c>
      <c r="PO40" s="19">
        <v>-177.8</v>
      </c>
      <c r="PP40" s="19">
        <v>0.6</v>
      </c>
      <c r="PQ40" s="19">
        <v>0.4</v>
      </c>
      <c r="PR40" s="19">
        <v>0.4</v>
      </c>
      <c r="PS40" s="19">
        <v>0.2</v>
      </c>
      <c r="PT40" s="19">
        <v>1.9</v>
      </c>
      <c r="PU40" s="19">
        <v>1.88</v>
      </c>
      <c r="PV40" s="19">
        <v>1.88</v>
      </c>
      <c r="PW40" s="19">
        <v>0.02</v>
      </c>
      <c r="PX40" s="19">
        <v>4.8</v>
      </c>
      <c r="PY40" s="19">
        <v>4.5</v>
      </c>
      <c r="PZ40" s="19">
        <v>4.5</v>
      </c>
      <c r="QA40" s="19">
        <v>0.3</v>
      </c>
      <c r="QB40" s="19">
        <v>20.3</v>
      </c>
      <c r="QC40" s="19">
        <v>14.56311</v>
      </c>
      <c r="QD40" s="19">
        <v>14.56311</v>
      </c>
      <c r="QE40" s="19">
        <v>5.7368899999999998</v>
      </c>
      <c r="QF40" s="19">
        <v>7</v>
      </c>
      <c r="QG40" s="19">
        <v>7</v>
      </c>
      <c r="QH40" s="19">
        <v>7</v>
      </c>
      <c r="QI40" s="19">
        <v>0</v>
      </c>
      <c r="QJ40" s="19">
        <v>5.2</v>
      </c>
      <c r="QK40" s="19">
        <v>7</v>
      </c>
      <c r="QL40" s="19">
        <v>7</v>
      </c>
      <c r="QM40" s="19">
        <v>-1.8</v>
      </c>
      <c r="QN40" s="19">
        <v>3.5</v>
      </c>
      <c r="QO40" s="19">
        <v>3.5</v>
      </c>
      <c r="QP40" s="19">
        <v>3.5</v>
      </c>
      <c r="QQ40" s="19">
        <v>0</v>
      </c>
      <c r="QR40" s="19">
        <v>18.5</v>
      </c>
      <c r="QS40" s="19">
        <v>17.864080000000001</v>
      </c>
      <c r="QT40" s="19">
        <v>17.864080000000001</v>
      </c>
      <c r="QU40" s="19">
        <v>0.63592000000000004</v>
      </c>
      <c r="QV40" s="19">
        <v>13.2</v>
      </c>
      <c r="QW40" s="19"/>
      <c r="QX40" s="19">
        <v>10.308</v>
      </c>
      <c r="QY40" s="19">
        <v>2.8919999999999999</v>
      </c>
      <c r="QZ40" s="19">
        <v>15.6</v>
      </c>
      <c r="RA40" s="19"/>
      <c r="RB40" s="19">
        <v>15.412000000000001</v>
      </c>
      <c r="RC40" s="19">
        <v>0.188</v>
      </c>
      <c r="RD40" s="19">
        <v>28</v>
      </c>
      <c r="RE40" s="19">
        <v>23.2</v>
      </c>
      <c r="RF40" s="19">
        <v>21.6</v>
      </c>
      <c r="RG40" s="19">
        <v>6.4</v>
      </c>
      <c r="RH40" s="19">
        <v>81.2</v>
      </c>
      <c r="RI40" s="19">
        <v>76.8</v>
      </c>
      <c r="RJ40" s="19">
        <v>70.78</v>
      </c>
      <c r="RK40" s="19">
        <v>10.42</v>
      </c>
      <c r="RL40" s="19">
        <v>14.1</v>
      </c>
      <c r="RM40" s="19"/>
      <c r="RN40" s="19">
        <v>7.8579999999999997</v>
      </c>
      <c r="RO40" s="19">
        <v>6.242</v>
      </c>
      <c r="RP40" s="19">
        <v>3.5</v>
      </c>
      <c r="RQ40" s="19">
        <v>3.0510000000000002</v>
      </c>
      <c r="RR40" s="19">
        <v>3.0510000000000002</v>
      </c>
      <c r="RS40" s="19">
        <v>0.44900000000000001</v>
      </c>
      <c r="RT40" s="19">
        <v>13.5</v>
      </c>
      <c r="RU40" s="19">
        <v>13.359209999999999</v>
      </c>
      <c r="RV40" s="19">
        <v>8.1614500000000003</v>
      </c>
      <c r="RW40" s="19">
        <v>5.3385499999999997</v>
      </c>
      <c r="RX40" s="19">
        <v>1.1000000000000001</v>
      </c>
      <c r="RY40" s="19">
        <v>1.1599999999999999</v>
      </c>
      <c r="RZ40" s="19">
        <v>1.1599999999999999</v>
      </c>
      <c r="SA40" s="19">
        <v>-0.06</v>
      </c>
      <c r="SB40" s="19">
        <v>0.4</v>
      </c>
      <c r="SC40" s="19">
        <v>0.4</v>
      </c>
      <c r="SD40" s="19">
        <v>0.4</v>
      </c>
      <c r="SE40" s="19">
        <v>0</v>
      </c>
      <c r="SF40" s="19">
        <v>9.9</v>
      </c>
      <c r="SG40" s="19">
        <v>6.9</v>
      </c>
      <c r="SH40" s="19">
        <v>6.9</v>
      </c>
      <c r="SI40" s="19">
        <v>3</v>
      </c>
      <c r="SJ40" s="19">
        <v>4.5</v>
      </c>
      <c r="SK40" s="19">
        <v>4.8</v>
      </c>
      <c r="SL40" s="19">
        <v>4.8</v>
      </c>
      <c r="SM40" s="19">
        <v>-0.3</v>
      </c>
      <c r="SN40" s="19">
        <v>14.9</v>
      </c>
      <c r="SO40" s="19">
        <v>15.53398</v>
      </c>
      <c r="SP40" s="19">
        <v>15.53398</v>
      </c>
      <c r="SQ40" s="19">
        <v>-0.63397999999999999</v>
      </c>
      <c r="SR40" s="19">
        <v>20.3</v>
      </c>
      <c r="SS40" s="19">
        <v>19.417480000000001</v>
      </c>
      <c r="ST40" s="19">
        <v>19.417480000000001</v>
      </c>
      <c r="SU40" s="19">
        <v>0.88251999999999997</v>
      </c>
      <c r="SV40" s="19">
        <v>19.8</v>
      </c>
      <c r="SW40" s="19">
        <v>18.932040000000001</v>
      </c>
      <c r="SX40" s="19">
        <v>18.932040000000001</v>
      </c>
      <c r="SY40" s="19">
        <v>0.86795999999999995</v>
      </c>
      <c r="SZ40" s="19">
        <v>26.8</v>
      </c>
      <c r="TA40" s="19">
        <v>20.414999999999999</v>
      </c>
      <c r="TB40" s="19">
        <v>20.414999999999999</v>
      </c>
      <c r="TC40" s="19">
        <v>6.3849999999999998</v>
      </c>
      <c r="TD40" s="19">
        <v>79.8</v>
      </c>
      <c r="TE40" s="19">
        <v>70.935000000000002</v>
      </c>
      <c r="TF40" s="19">
        <v>70.935000000000002</v>
      </c>
      <c r="TG40" s="19">
        <v>8.8650000000000002</v>
      </c>
      <c r="TH40" s="19">
        <v>31.5</v>
      </c>
      <c r="TI40" s="19"/>
      <c r="TJ40" s="19">
        <v>21.390999999999998</v>
      </c>
      <c r="TK40" s="19">
        <v>10.109</v>
      </c>
      <c r="TL40" s="19"/>
      <c r="TM40" s="19">
        <v>82.9</v>
      </c>
      <c r="TN40" s="19">
        <v>62.503</v>
      </c>
      <c r="TO40" s="19">
        <v>-62.503</v>
      </c>
      <c r="TP40" s="19"/>
      <c r="TQ40" s="19">
        <v>91.1</v>
      </c>
      <c r="TR40" s="19">
        <v>77.200999999999993</v>
      </c>
      <c r="TS40" s="19">
        <v>-77.200999999999993</v>
      </c>
      <c r="TT40" s="19">
        <v>12.8</v>
      </c>
      <c r="TU40" s="19">
        <v>4.1550000000000002</v>
      </c>
      <c r="TV40" s="19">
        <v>4.1550000000000002</v>
      </c>
      <c r="TW40" s="19">
        <v>8.6449999999999996</v>
      </c>
      <c r="TX40" s="19">
        <v>9.3000000000000007</v>
      </c>
      <c r="TY40" s="19">
        <v>7.2789999999999999</v>
      </c>
      <c r="TZ40" s="19">
        <v>7.2789999999999999</v>
      </c>
      <c r="UA40" s="19">
        <v>2.0209999999999999</v>
      </c>
      <c r="UB40" s="19">
        <v>11.9</v>
      </c>
      <c r="UC40" s="19">
        <v>8</v>
      </c>
      <c r="UD40" s="19">
        <v>8</v>
      </c>
      <c r="UE40" s="19">
        <v>3.9</v>
      </c>
      <c r="UF40" s="19">
        <v>3.1</v>
      </c>
      <c r="UG40" s="19">
        <v>2.5</v>
      </c>
      <c r="UH40" s="19">
        <v>2.5</v>
      </c>
      <c r="UI40" s="19">
        <v>0.6</v>
      </c>
      <c r="UJ40" s="19">
        <v>6.7</v>
      </c>
      <c r="UK40" s="19">
        <v>7.4</v>
      </c>
      <c r="UL40" s="19">
        <v>7.4</v>
      </c>
      <c r="UM40" s="19">
        <v>-0.7</v>
      </c>
      <c r="UN40" s="19">
        <v>20.399999999999999</v>
      </c>
      <c r="UO40" s="19">
        <v>8</v>
      </c>
      <c r="UP40" s="19">
        <v>8</v>
      </c>
      <c r="UQ40" s="19">
        <v>12.4</v>
      </c>
      <c r="UR40" s="19">
        <v>20.399999999999999</v>
      </c>
      <c r="US40" s="19">
        <v>8.5</v>
      </c>
      <c r="UT40" s="19">
        <v>8.5</v>
      </c>
      <c r="UU40" s="19">
        <v>11.9</v>
      </c>
      <c r="UV40" s="19">
        <v>18.5</v>
      </c>
      <c r="UW40" s="19">
        <v>8.6999999999999993</v>
      </c>
      <c r="UX40" s="19">
        <v>8.6999999999999993</v>
      </c>
      <c r="UY40" s="19">
        <v>9.8000000000000007</v>
      </c>
      <c r="UZ40" s="19">
        <v>9.1</v>
      </c>
      <c r="VA40" s="19">
        <v>6.0010000000000003</v>
      </c>
      <c r="VB40" s="19">
        <v>6.0010000000000003</v>
      </c>
      <c r="VC40" s="19">
        <v>3.0990000000000002</v>
      </c>
      <c r="VD40" s="19">
        <v>225.5</v>
      </c>
      <c r="VE40" s="19"/>
      <c r="VF40" s="19">
        <v>159.53299999999999</v>
      </c>
      <c r="VG40" s="19">
        <v>65.966999999999999</v>
      </c>
      <c r="VH40" s="19">
        <v>7.5</v>
      </c>
      <c r="VI40" s="19"/>
      <c r="VJ40" s="19">
        <v>10.335000000000001</v>
      </c>
      <c r="VK40" s="19">
        <v>-2.835</v>
      </c>
      <c r="VL40" s="19">
        <v>127</v>
      </c>
      <c r="VM40" s="19"/>
      <c r="VN40" s="19">
        <v>96.835999999999999</v>
      </c>
      <c r="VO40" s="19">
        <v>30.164000000000001</v>
      </c>
      <c r="VP40" s="19">
        <v>0.6</v>
      </c>
      <c r="VQ40" s="19">
        <v>0.6</v>
      </c>
      <c r="VR40" s="19">
        <v>0.6</v>
      </c>
      <c r="VS40" s="19">
        <v>0</v>
      </c>
      <c r="VT40" s="19">
        <v>132</v>
      </c>
      <c r="VU40" s="19">
        <v>117.5</v>
      </c>
      <c r="VV40" s="19">
        <v>126</v>
      </c>
      <c r="VW40" s="19">
        <v>6</v>
      </c>
      <c r="VX40" s="19">
        <v>137.4</v>
      </c>
      <c r="VY40" s="19">
        <v>132.30000000000001</v>
      </c>
      <c r="VZ40" s="19">
        <v>140</v>
      </c>
      <c r="WA40" s="19">
        <v>-2.6</v>
      </c>
      <c r="WB40" s="19">
        <v>92.3</v>
      </c>
      <c r="WC40" s="19"/>
      <c r="WD40" s="19">
        <v>81.921000000000006</v>
      </c>
      <c r="WE40" s="19">
        <v>10.379</v>
      </c>
      <c r="WF40" s="19">
        <v>0</v>
      </c>
      <c r="WG40" s="19"/>
      <c r="WH40" s="19"/>
      <c r="WI40" s="19">
        <v>0</v>
      </c>
      <c r="WJ40" s="19">
        <v>2.4</v>
      </c>
      <c r="WK40" s="19">
        <v>2.4</v>
      </c>
      <c r="WL40" s="19">
        <v>2.4</v>
      </c>
      <c r="WM40" s="19">
        <v>0</v>
      </c>
      <c r="WN40" s="19">
        <v>2.4</v>
      </c>
      <c r="WO40" s="19">
        <v>1.2</v>
      </c>
      <c r="WP40" s="19">
        <v>1.2</v>
      </c>
      <c r="WQ40" s="19">
        <v>1.2</v>
      </c>
      <c r="WR40" s="19">
        <v>2.2000000000000002</v>
      </c>
      <c r="WS40" s="19">
        <v>2.8</v>
      </c>
      <c r="WT40" s="19">
        <v>2.8</v>
      </c>
      <c r="WU40" s="19">
        <v>-0.6</v>
      </c>
      <c r="WV40" s="19">
        <v>7.4</v>
      </c>
      <c r="WW40" s="19"/>
      <c r="WX40" s="19">
        <v>6.2960000000000003</v>
      </c>
      <c r="WY40" s="19">
        <v>1.1040000000000001</v>
      </c>
      <c r="WZ40" s="19">
        <v>7.3</v>
      </c>
      <c r="XA40" s="19">
        <v>7.4</v>
      </c>
      <c r="XB40" s="19">
        <v>7.4</v>
      </c>
      <c r="XC40" s="19">
        <v>-0.1</v>
      </c>
      <c r="XD40" s="19">
        <v>19.899999999999999</v>
      </c>
      <c r="XE40" s="19">
        <v>18.932040000000001</v>
      </c>
      <c r="XF40" s="19">
        <v>18.932040000000001</v>
      </c>
      <c r="XG40" s="19">
        <v>0.96796000000000004</v>
      </c>
      <c r="XH40" s="19">
        <v>9.6</v>
      </c>
      <c r="XI40" s="19">
        <v>10.7</v>
      </c>
      <c r="XJ40" s="19">
        <v>10.7</v>
      </c>
      <c r="XK40" s="19">
        <v>-1.1000000000000001</v>
      </c>
      <c r="XL40" s="19">
        <v>27.1</v>
      </c>
      <c r="XM40" s="19">
        <v>29</v>
      </c>
      <c r="XN40" s="19">
        <v>29</v>
      </c>
      <c r="XO40" s="19">
        <v>-1.9</v>
      </c>
      <c r="XP40" s="19">
        <v>31.9</v>
      </c>
      <c r="XQ40" s="19">
        <v>29</v>
      </c>
      <c r="XR40" s="19">
        <v>29</v>
      </c>
      <c r="XS40" s="19">
        <v>2.9</v>
      </c>
      <c r="XT40" s="19">
        <v>16.100000000000001</v>
      </c>
      <c r="XU40" s="19">
        <v>14</v>
      </c>
      <c r="XV40" s="19">
        <v>14</v>
      </c>
      <c r="XW40" s="19">
        <v>2.1</v>
      </c>
      <c r="XX40" s="19">
        <v>18.7</v>
      </c>
      <c r="XY40" s="19">
        <v>19.652000000000001</v>
      </c>
      <c r="XZ40" s="19">
        <v>19.652000000000001</v>
      </c>
      <c r="YA40" s="19">
        <v>-0.95199999999999996</v>
      </c>
      <c r="YB40" s="19">
        <v>6.54</v>
      </c>
      <c r="YC40" s="19">
        <v>7.88</v>
      </c>
      <c r="YD40" s="19">
        <v>7.88</v>
      </c>
      <c r="YE40" s="19">
        <v>-1.34</v>
      </c>
      <c r="YF40" s="19">
        <v>11</v>
      </c>
      <c r="YG40" s="19">
        <v>11</v>
      </c>
      <c r="YH40" s="19">
        <v>11</v>
      </c>
      <c r="YI40" s="19">
        <v>0</v>
      </c>
    </row>
    <row r="41" spans="1:659" ht="24" customHeight="1" x14ac:dyDescent="0.3">
      <c r="A41" s="1"/>
      <c r="B41" s="13" t="s">
        <v>83</v>
      </c>
      <c r="C41" s="13" t="s">
        <v>801</v>
      </c>
      <c r="D41" s="14">
        <v>125.2</v>
      </c>
      <c r="E41" s="14">
        <v>144.29777999999999</v>
      </c>
      <c r="F41" s="14">
        <v>120.63455999999999</v>
      </c>
      <c r="G41" s="14">
        <v>4.5654399999999997</v>
      </c>
      <c r="H41" s="14">
        <v>637.4</v>
      </c>
      <c r="I41" s="14">
        <v>596.34580000000005</v>
      </c>
      <c r="J41" s="14">
        <v>635.02589999999998</v>
      </c>
      <c r="K41" s="14">
        <v>2.3740999999999999</v>
      </c>
      <c r="L41" s="14">
        <v>212</v>
      </c>
      <c r="M41" s="14">
        <v>194.00189</v>
      </c>
      <c r="N41" s="14">
        <v>206.58520999999999</v>
      </c>
      <c r="O41" s="14">
        <v>5.41479</v>
      </c>
      <c r="P41" s="14">
        <v>0</v>
      </c>
      <c r="Q41" s="14"/>
      <c r="R41" s="14"/>
      <c r="S41" s="14">
        <v>0</v>
      </c>
      <c r="T41" s="14"/>
      <c r="U41" s="14"/>
      <c r="V41" s="14"/>
      <c r="W41" s="14">
        <v>0</v>
      </c>
      <c r="X41" s="14">
        <v>50.2</v>
      </c>
      <c r="Y41" s="14">
        <v>52.709780000000002</v>
      </c>
      <c r="Z41" s="14">
        <v>76.798159999999996</v>
      </c>
      <c r="AA41" s="14">
        <v>-26.59816</v>
      </c>
      <c r="AB41" s="14">
        <v>151.69999999999999</v>
      </c>
      <c r="AC41" s="14">
        <v>140.56</v>
      </c>
      <c r="AD41" s="14">
        <v>140.56</v>
      </c>
      <c r="AE41" s="14">
        <v>11.14</v>
      </c>
      <c r="AF41" s="14"/>
      <c r="AG41" s="14"/>
      <c r="AH41" s="14"/>
      <c r="AI41" s="14">
        <v>0</v>
      </c>
      <c r="AJ41" s="14"/>
      <c r="AK41" s="14"/>
      <c r="AL41" s="14"/>
      <c r="AM41" s="14">
        <v>0</v>
      </c>
      <c r="AN41" s="14"/>
      <c r="AO41" s="14"/>
      <c r="AP41" s="14"/>
      <c r="AQ41" s="14">
        <v>0</v>
      </c>
      <c r="AR41" s="14">
        <v>203.6</v>
      </c>
      <c r="AS41" s="14">
        <v>203.79567</v>
      </c>
      <c r="AT41" s="14">
        <v>203.79567</v>
      </c>
      <c r="AU41" s="14">
        <v>-0.19567000000000001</v>
      </c>
      <c r="AV41" s="14">
        <v>208</v>
      </c>
      <c r="AW41" s="14">
        <v>203.79567</v>
      </c>
      <c r="AX41" s="14">
        <v>203.79567</v>
      </c>
      <c r="AY41" s="14">
        <v>4.2043299999999997</v>
      </c>
      <c r="AZ41" s="14">
        <v>196.4</v>
      </c>
      <c r="BA41" s="14">
        <v>204.40767</v>
      </c>
      <c r="BB41" s="14">
        <v>204.40767</v>
      </c>
      <c r="BC41" s="14">
        <v>-8.0076699999999992</v>
      </c>
      <c r="BD41" s="14">
        <v>211.7</v>
      </c>
      <c r="BE41" s="14">
        <v>207.04164</v>
      </c>
      <c r="BF41" s="14">
        <v>207.04164</v>
      </c>
      <c r="BG41" s="14">
        <v>4.6583600000000001</v>
      </c>
      <c r="BH41" s="14">
        <v>109.8</v>
      </c>
      <c r="BI41" s="14">
        <v>103.8317</v>
      </c>
      <c r="BJ41" s="14">
        <v>103.8317</v>
      </c>
      <c r="BK41" s="14">
        <v>5.9683000000000002</v>
      </c>
      <c r="BL41" s="14">
        <v>131.19999999999999</v>
      </c>
      <c r="BM41" s="14">
        <v>352.68398999999999</v>
      </c>
      <c r="BN41" s="14">
        <v>126.69901</v>
      </c>
      <c r="BO41" s="14">
        <v>4.5009899999999998</v>
      </c>
      <c r="BP41" s="14">
        <v>3.2</v>
      </c>
      <c r="BQ41" s="14">
        <v>3.14351</v>
      </c>
      <c r="BR41" s="14">
        <v>3.14351</v>
      </c>
      <c r="BS41" s="14">
        <v>5.6489999999999999E-2</v>
      </c>
      <c r="BT41" s="14"/>
      <c r="BU41" s="14"/>
      <c r="BV41" s="14"/>
      <c r="BW41" s="14">
        <v>0</v>
      </c>
      <c r="BX41" s="14"/>
      <c r="BY41" s="14"/>
      <c r="BZ41" s="14"/>
      <c r="CA41" s="14">
        <v>0</v>
      </c>
      <c r="CB41" s="14"/>
      <c r="CC41" s="14"/>
      <c r="CD41" s="14"/>
      <c r="CE41" s="14">
        <v>0</v>
      </c>
      <c r="CF41" s="14"/>
      <c r="CG41" s="14"/>
      <c r="CH41" s="14"/>
      <c r="CI41" s="14">
        <v>0</v>
      </c>
      <c r="CJ41" s="14">
        <v>167.7</v>
      </c>
      <c r="CK41" s="14">
        <v>163.90777</v>
      </c>
      <c r="CL41" s="14">
        <v>163.90777</v>
      </c>
      <c r="CM41" s="14">
        <v>3.79223</v>
      </c>
      <c r="CN41" s="14">
        <v>8.1</v>
      </c>
      <c r="CO41" s="14">
        <v>5.1333399999999996</v>
      </c>
      <c r="CP41" s="14">
        <v>5.1333399999999996</v>
      </c>
      <c r="CQ41" s="14">
        <v>2.9666600000000001</v>
      </c>
      <c r="CR41" s="14">
        <v>6.2</v>
      </c>
      <c r="CS41" s="14">
        <v>2.8177599999999998</v>
      </c>
      <c r="CT41" s="14">
        <v>2.8177599999999998</v>
      </c>
      <c r="CU41" s="14">
        <v>3.3822399999999999</v>
      </c>
      <c r="CV41" s="14"/>
      <c r="CW41" s="14"/>
      <c r="CX41" s="14"/>
      <c r="CY41" s="14">
        <v>0</v>
      </c>
      <c r="CZ41" s="14">
        <v>6.9</v>
      </c>
      <c r="DA41" s="14">
        <v>6.8787000000000003</v>
      </c>
      <c r="DB41" s="14">
        <v>6.8787000000000003</v>
      </c>
      <c r="DC41" s="14">
        <v>2.1299999999999999E-2</v>
      </c>
      <c r="DD41" s="14">
        <v>12.8</v>
      </c>
      <c r="DE41" s="14">
        <v>12.866619999999999</v>
      </c>
      <c r="DF41" s="14">
        <v>14.919420000000001</v>
      </c>
      <c r="DG41" s="14">
        <v>-2.1194199999999999</v>
      </c>
      <c r="DH41" s="14">
        <v>80.7</v>
      </c>
      <c r="DI41" s="14">
        <v>70.466440000000006</v>
      </c>
      <c r="DJ41" s="14">
        <v>81.708960000000005</v>
      </c>
      <c r="DK41" s="14">
        <v>-1.0089600000000001</v>
      </c>
      <c r="DL41" s="14"/>
      <c r="DM41" s="14"/>
      <c r="DN41" s="14"/>
      <c r="DO41" s="14">
        <v>0</v>
      </c>
      <c r="DP41" s="14"/>
      <c r="DQ41" s="14"/>
      <c r="DR41" s="14"/>
      <c r="DS41" s="14">
        <v>0</v>
      </c>
      <c r="DT41" s="14"/>
      <c r="DU41" s="14"/>
      <c r="DV41" s="14"/>
      <c r="DW41" s="14">
        <v>0</v>
      </c>
      <c r="DX41" s="14"/>
      <c r="DY41" s="14"/>
      <c r="DZ41" s="14"/>
      <c r="EA41" s="14">
        <v>0</v>
      </c>
      <c r="EB41" s="14">
        <v>84.8</v>
      </c>
      <c r="EC41" s="14">
        <v>79.16968</v>
      </c>
      <c r="ED41" s="14">
        <v>82.813289999999995</v>
      </c>
      <c r="EE41" s="14">
        <v>1.98671</v>
      </c>
      <c r="EF41" s="14">
        <v>141.4</v>
      </c>
      <c r="EG41" s="14">
        <v>195.51334</v>
      </c>
      <c r="EH41" s="14">
        <v>148.95925</v>
      </c>
      <c r="EI41" s="14">
        <v>-7.5592499999999996</v>
      </c>
      <c r="EJ41" s="14"/>
      <c r="EK41" s="14"/>
      <c r="EL41" s="14"/>
      <c r="EM41" s="14">
        <v>0</v>
      </c>
      <c r="EN41" s="14"/>
      <c r="EO41" s="14"/>
      <c r="EP41" s="14"/>
      <c r="EQ41" s="14">
        <v>0</v>
      </c>
      <c r="ER41" s="14"/>
      <c r="ES41" s="14"/>
      <c r="ET41" s="14"/>
      <c r="EU41" s="14">
        <v>0</v>
      </c>
      <c r="EV41" s="14">
        <v>6.5</v>
      </c>
      <c r="EW41" s="14">
        <v>6.39</v>
      </c>
      <c r="EX41" s="14">
        <v>6.39</v>
      </c>
      <c r="EY41" s="14">
        <v>0.11</v>
      </c>
      <c r="EZ41" s="14">
        <v>230.3</v>
      </c>
      <c r="FA41" s="14">
        <v>228.19417000000001</v>
      </c>
      <c r="FB41" s="14">
        <v>182.08987999999999</v>
      </c>
      <c r="FC41" s="14">
        <v>48.210120000000003</v>
      </c>
      <c r="FD41" s="14">
        <v>37.200000000000003</v>
      </c>
      <c r="FE41" s="14">
        <v>38.794800000000002</v>
      </c>
      <c r="FF41" s="14">
        <v>38.794800000000002</v>
      </c>
      <c r="FG41" s="14">
        <v>-1.5948</v>
      </c>
      <c r="FH41" s="14">
        <v>112.1</v>
      </c>
      <c r="FI41" s="14">
        <v>114.99617000000001</v>
      </c>
      <c r="FJ41" s="14">
        <v>116.81435999999999</v>
      </c>
      <c r="FK41" s="14">
        <v>-4.7143600000000001</v>
      </c>
      <c r="FL41" s="14">
        <v>22.4</v>
      </c>
      <c r="FM41" s="14">
        <v>19.99897</v>
      </c>
      <c r="FN41" s="14">
        <v>19.99897</v>
      </c>
      <c r="FO41" s="14">
        <v>2.40103</v>
      </c>
      <c r="FP41" s="14">
        <v>18.3</v>
      </c>
      <c r="FQ41" s="14">
        <v>19.192229999999999</v>
      </c>
      <c r="FR41" s="14">
        <v>19.192229999999999</v>
      </c>
      <c r="FS41" s="14">
        <v>-0.89222999999999997</v>
      </c>
      <c r="FT41" s="14">
        <v>12.2</v>
      </c>
      <c r="FU41" s="14">
        <v>11.165050000000001</v>
      </c>
      <c r="FV41" s="14">
        <v>11.165050000000001</v>
      </c>
      <c r="FW41" s="14">
        <v>1.03495</v>
      </c>
      <c r="FX41" s="14">
        <v>91.8</v>
      </c>
      <c r="FY41" s="14">
        <v>87.68835</v>
      </c>
      <c r="FZ41" s="14">
        <v>87.68835</v>
      </c>
      <c r="GA41" s="14">
        <v>4.11165</v>
      </c>
      <c r="GB41" s="14">
        <v>124.4</v>
      </c>
      <c r="GC41" s="14">
        <v>184.91498000000001</v>
      </c>
      <c r="GD41" s="14">
        <v>184.91498000000001</v>
      </c>
      <c r="GE41" s="14">
        <v>-60.514980000000001</v>
      </c>
      <c r="GF41" s="14">
        <v>124.8</v>
      </c>
      <c r="GG41" s="14">
        <v>184.91498000000001</v>
      </c>
      <c r="GH41" s="14">
        <v>184.91498000000001</v>
      </c>
      <c r="GI41" s="14">
        <v>-60.114980000000003</v>
      </c>
      <c r="GJ41" s="14">
        <v>154.80000000000001</v>
      </c>
      <c r="GK41" s="14">
        <v>185.47028</v>
      </c>
      <c r="GL41" s="14">
        <v>185.47028</v>
      </c>
      <c r="GM41" s="14">
        <v>-30.670280000000002</v>
      </c>
      <c r="GN41" s="14">
        <v>86.7</v>
      </c>
      <c r="GO41" s="14">
        <v>87.858310000000003</v>
      </c>
      <c r="GP41" s="14">
        <v>87.858310000000003</v>
      </c>
      <c r="GQ41" s="14">
        <v>-1.15831</v>
      </c>
      <c r="GR41" s="14">
        <v>7.6</v>
      </c>
      <c r="GS41" s="14">
        <v>7.5127800000000002</v>
      </c>
      <c r="GT41" s="14">
        <v>7.5127800000000002</v>
      </c>
      <c r="GU41" s="14">
        <v>8.7220000000000006E-2</v>
      </c>
      <c r="GV41" s="14">
        <v>8.6</v>
      </c>
      <c r="GW41" s="14">
        <v>7.8816100000000002</v>
      </c>
      <c r="GX41" s="14">
        <v>7.8816100000000002</v>
      </c>
      <c r="GY41" s="14">
        <v>0.71838999999999997</v>
      </c>
      <c r="GZ41" s="14">
        <v>26.7</v>
      </c>
      <c r="HA41" s="14">
        <v>27.182929999999999</v>
      </c>
      <c r="HB41" s="14">
        <v>35.371540000000003</v>
      </c>
      <c r="HC41" s="14">
        <v>-8.6715400000000002</v>
      </c>
      <c r="HD41" s="14">
        <v>21.8</v>
      </c>
      <c r="HE41" s="14">
        <v>22.118220000000001</v>
      </c>
      <c r="HF41" s="14">
        <v>22.118220000000001</v>
      </c>
      <c r="HG41" s="14">
        <v>-0.31822</v>
      </c>
      <c r="HH41" s="14">
        <v>2</v>
      </c>
      <c r="HI41" s="14">
        <v>1.97359</v>
      </c>
      <c r="HJ41" s="14">
        <v>1.97359</v>
      </c>
      <c r="HK41" s="14">
        <v>2.6409999999999999E-2</v>
      </c>
      <c r="HL41" s="14"/>
      <c r="HM41" s="14"/>
      <c r="HN41" s="14"/>
      <c r="HO41" s="14">
        <v>0</v>
      </c>
      <c r="HP41" s="14">
        <v>132.30000000000001</v>
      </c>
      <c r="HQ41" s="14">
        <v>125.75765</v>
      </c>
      <c r="HR41" s="14">
        <v>96.072749999999999</v>
      </c>
      <c r="HS41" s="14">
        <v>36.227249999999998</v>
      </c>
      <c r="HT41" s="14"/>
      <c r="HU41" s="14"/>
      <c r="HV41" s="14"/>
      <c r="HW41" s="14">
        <v>0</v>
      </c>
      <c r="HX41" s="14"/>
      <c r="HY41" s="14"/>
      <c r="HZ41" s="14"/>
      <c r="IA41" s="14">
        <v>0</v>
      </c>
      <c r="IB41" s="14">
        <v>50.9</v>
      </c>
      <c r="IC41" s="14">
        <v>72.193960000000004</v>
      </c>
      <c r="ID41" s="14">
        <v>77.777010000000004</v>
      </c>
      <c r="IE41" s="14">
        <v>-26.877009999999999</v>
      </c>
      <c r="IF41" s="14"/>
      <c r="IG41" s="14"/>
      <c r="IH41" s="14"/>
      <c r="II41" s="14">
        <v>0</v>
      </c>
      <c r="IJ41" s="14"/>
      <c r="IK41" s="14"/>
      <c r="IL41" s="14"/>
      <c r="IM41" s="14">
        <v>0</v>
      </c>
      <c r="IN41" s="14">
        <v>0</v>
      </c>
      <c r="IO41" s="14"/>
      <c r="IP41" s="14">
        <v>45.221359999999997</v>
      </c>
      <c r="IQ41" s="14">
        <v>-45.221359999999997</v>
      </c>
      <c r="IR41" s="14"/>
      <c r="IS41" s="14"/>
      <c r="IT41" s="14"/>
      <c r="IU41" s="14">
        <v>0</v>
      </c>
      <c r="IV41" s="14"/>
      <c r="IW41" s="14"/>
      <c r="IX41" s="14"/>
      <c r="IY41" s="14">
        <v>0</v>
      </c>
      <c r="IZ41" s="14"/>
      <c r="JA41" s="14"/>
      <c r="JB41" s="14"/>
      <c r="JC41" s="14">
        <v>0</v>
      </c>
      <c r="JD41" s="14">
        <v>95.9</v>
      </c>
      <c r="JE41" s="14">
        <v>94.771500000000003</v>
      </c>
      <c r="JF41" s="14">
        <v>90.777389999999997</v>
      </c>
      <c r="JG41" s="14">
        <v>5.1226099999999999</v>
      </c>
      <c r="JH41" s="14">
        <v>87</v>
      </c>
      <c r="JI41" s="14">
        <v>96.082930000000005</v>
      </c>
      <c r="JJ41" s="14">
        <v>184.24001000000001</v>
      </c>
      <c r="JK41" s="14">
        <v>-97.240009999999998</v>
      </c>
      <c r="JL41" s="14">
        <v>86.9</v>
      </c>
      <c r="JM41" s="14">
        <v>96.082930000000005</v>
      </c>
      <c r="JN41" s="14">
        <v>184.24001000000001</v>
      </c>
      <c r="JO41" s="14">
        <v>-97.340010000000007</v>
      </c>
      <c r="JP41" s="14">
        <v>86.7</v>
      </c>
      <c r="JQ41" s="14">
        <v>96.082930000000005</v>
      </c>
      <c r="JR41" s="14">
        <v>184.24001000000001</v>
      </c>
      <c r="JS41" s="14">
        <v>-97.540009999999995</v>
      </c>
      <c r="JT41" s="14">
        <v>171.5</v>
      </c>
      <c r="JU41" s="14">
        <v>144.55719999999999</v>
      </c>
      <c r="JV41" s="14">
        <v>277.18993</v>
      </c>
      <c r="JW41" s="14">
        <v>-105.68993</v>
      </c>
      <c r="JX41" s="14"/>
      <c r="JY41" s="14"/>
      <c r="JZ41" s="14"/>
      <c r="KA41" s="14">
        <v>0</v>
      </c>
      <c r="KB41" s="14"/>
      <c r="KC41" s="14"/>
      <c r="KD41" s="14"/>
      <c r="KE41" s="14">
        <v>0</v>
      </c>
      <c r="KF41" s="14"/>
      <c r="KG41" s="14"/>
      <c r="KH41" s="14"/>
      <c r="KI41" s="14">
        <v>0</v>
      </c>
      <c r="KJ41" s="14"/>
      <c r="KK41" s="14"/>
      <c r="KL41" s="14"/>
      <c r="KM41" s="14">
        <v>0</v>
      </c>
      <c r="KN41" s="14">
        <v>0</v>
      </c>
      <c r="KO41" s="14"/>
      <c r="KP41" s="14"/>
      <c r="KQ41" s="14">
        <v>0</v>
      </c>
      <c r="KR41" s="14"/>
      <c r="KS41" s="14"/>
      <c r="KT41" s="14"/>
      <c r="KU41" s="14">
        <v>0</v>
      </c>
      <c r="KV41" s="14"/>
      <c r="KW41" s="14"/>
      <c r="KX41" s="14"/>
      <c r="KY41" s="14">
        <v>0</v>
      </c>
      <c r="KZ41" s="14"/>
      <c r="LA41" s="14"/>
      <c r="LB41" s="14"/>
      <c r="LC41" s="14">
        <v>0</v>
      </c>
      <c r="LD41" s="14">
        <v>2.5</v>
      </c>
      <c r="LE41" s="14"/>
      <c r="LF41" s="14"/>
      <c r="LG41" s="14">
        <v>2.5</v>
      </c>
      <c r="LH41" s="14">
        <v>99.8</v>
      </c>
      <c r="LI41" s="14">
        <v>69.697599999999994</v>
      </c>
      <c r="LJ41" s="14">
        <v>95.557220000000001</v>
      </c>
      <c r="LK41" s="14">
        <v>4.2427799999999998</v>
      </c>
      <c r="LL41" s="14">
        <v>99.5</v>
      </c>
      <c r="LM41" s="14">
        <v>92.444519999999997</v>
      </c>
      <c r="LN41" s="14">
        <v>99.858249999999998</v>
      </c>
      <c r="LO41" s="14">
        <v>-0.35825000000000001</v>
      </c>
      <c r="LP41" s="14">
        <v>61.2</v>
      </c>
      <c r="LQ41" s="14">
        <v>67.133979999999994</v>
      </c>
      <c r="LR41" s="14">
        <v>67.133979999999994</v>
      </c>
      <c r="LS41" s="14">
        <v>-5.93398</v>
      </c>
      <c r="LT41" s="14">
        <v>64.900000000000006</v>
      </c>
      <c r="LU41" s="14">
        <v>72.37388</v>
      </c>
      <c r="LV41" s="14">
        <v>75.184169999999995</v>
      </c>
      <c r="LW41" s="14">
        <v>-10.28417</v>
      </c>
      <c r="LX41" s="14">
        <v>30.2</v>
      </c>
      <c r="LY41" s="14">
        <v>29.951460000000001</v>
      </c>
      <c r="LZ41" s="14">
        <v>29.951460000000001</v>
      </c>
      <c r="MA41" s="14">
        <v>0.24854000000000001</v>
      </c>
      <c r="MB41" s="14"/>
      <c r="MC41" s="14"/>
      <c r="MD41" s="14"/>
      <c r="ME41" s="14">
        <v>0</v>
      </c>
      <c r="MF41" s="14"/>
      <c r="MG41" s="14"/>
      <c r="MH41" s="14"/>
      <c r="MI41" s="14">
        <v>0</v>
      </c>
      <c r="MJ41" s="14"/>
      <c r="MK41" s="14"/>
      <c r="ML41" s="14"/>
      <c r="MM41" s="14">
        <v>0</v>
      </c>
      <c r="MN41" s="14"/>
      <c r="MO41" s="14"/>
      <c r="MP41" s="14"/>
      <c r="MQ41" s="14">
        <v>0</v>
      </c>
      <c r="MR41" s="14">
        <v>147.69999999999999</v>
      </c>
      <c r="MS41" s="14">
        <v>145.86798999999999</v>
      </c>
      <c r="MT41" s="14">
        <v>152.19413</v>
      </c>
      <c r="MU41" s="14">
        <v>-4.4941300000000002</v>
      </c>
      <c r="MV41" s="14">
        <v>69.5</v>
      </c>
      <c r="MW41" s="14">
        <v>73.153009999999995</v>
      </c>
      <c r="MX41" s="14">
        <v>76.325580000000002</v>
      </c>
      <c r="MY41" s="14">
        <v>-6.8255800000000004</v>
      </c>
      <c r="MZ41" s="14"/>
      <c r="NA41" s="14"/>
      <c r="NB41" s="14">
        <v>185</v>
      </c>
      <c r="NC41" s="14">
        <v>-185</v>
      </c>
      <c r="ND41" s="14"/>
      <c r="NE41" s="14"/>
      <c r="NF41" s="14"/>
      <c r="NG41" s="14">
        <v>0</v>
      </c>
      <c r="NH41" s="14"/>
      <c r="NI41" s="14"/>
      <c r="NJ41" s="14"/>
      <c r="NK41" s="14">
        <v>0</v>
      </c>
      <c r="NL41" s="14"/>
      <c r="NM41" s="14"/>
      <c r="NN41" s="14"/>
      <c r="NO41" s="14">
        <v>0</v>
      </c>
      <c r="NP41" s="14"/>
      <c r="NQ41" s="14"/>
      <c r="NR41" s="14"/>
      <c r="NS41" s="14">
        <v>0</v>
      </c>
      <c r="NT41" s="14"/>
      <c r="NU41" s="14"/>
      <c r="NV41" s="14">
        <v>50</v>
      </c>
      <c r="NW41" s="14">
        <v>-50</v>
      </c>
      <c r="NX41" s="14"/>
      <c r="NY41" s="14"/>
      <c r="NZ41" s="14"/>
      <c r="OA41" s="14">
        <v>0</v>
      </c>
      <c r="OB41" s="14">
        <v>0.2</v>
      </c>
      <c r="OC41" s="14"/>
      <c r="OD41" s="14">
        <v>0.46100000000000002</v>
      </c>
      <c r="OE41" s="14">
        <v>-0.26100000000000001</v>
      </c>
      <c r="OF41" s="14">
        <v>113.3</v>
      </c>
      <c r="OG41" s="14">
        <v>106.1</v>
      </c>
      <c r="OH41" s="14">
        <v>91.75</v>
      </c>
      <c r="OI41" s="14">
        <v>21.55</v>
      </c>
      <c r="OJ41" s="14">
        <v>42.4</v>
      </c>
      <c r="OK41" s="14"/>
      <c r="OL41" s="14">
        <v>22.387</v>
      </c>
      <c r="OM41" s="14">
        <v>20.013000000000002</v>
      </c>
      <c r="ON41" s="14">
        <v>2.1</v>
      </c>
      <c r="OO41" s="14">
        <v>5.87</v>
      </c>
      <c r="OP41" s="14">
        <v>5.87</v>
      </c>
      <c r="OQ41" s="14">
        <v>-3.77</v>
      </c>
      <c r="OR41" s="14">
        <v>0</v>
      </c>
      <c r="OS41" s="14"/>
      <c r="OT41" s="14">
        <v>0.1</v>
      </c>
      <c r="OU41" s="14">
        <v>-0.1</v>
      </c>
      <c r="OV41" s="14"/>
      <c r="OW41" s="14"/>
      <c r="OX41" s="14"/>
      <c r="OY41" s="14">
        <v>0</v>
      </c>
      <c r="OZ41" s="14">
        <v>5.3</v>
      </c>
      <c r="PA41" s="14">
        <v>5</v>
      </c>
      <c r="PB41" s="14">
        <v>5</v>
      </c>
      <c r="PC41" s="14">
        <v>0.3</v>
      </c>
      <c r="PD41" s="14">
        <v>9.9</v>
      </c>
      <c r="PE41" s="14">
        <v>9</v>
      </c>
      <c r="PF41" s="14">
        <v>9</v>
      </c>
      <c r="PG41" s="14">
        <v>0.9</v>
      </c>
      <c r="PH41" s="14">
        <v>4</v>
      </c>
      <c r="PI41" s="14">
        <v>4.1027500000000003</v>
      </c>
      <c r="PJ41" s="14">
        <v>5.67</v>
      </c>
      <c r="PK41" s="14">
        <v>-1.67</v>
      </c>
      <c r="PL41" s="14">
        <v>134.5</v>
      </c>
      <c r="PM41" s="14"/>
      <c r="PN41" s="14">
        <v>107</v>
      </c>
      <c r="PO41" s="14">
        <v>27.5</v>
      </c>
      <c r="PP41" s="14">
        <v>0.6</v>
      </c>
      <c r="PQ41" s="14">
        <v>0.4</v>
      </c>
      <c r="PR41" s="14">
        <v>0.4</v>
      </c>
      <c r="PS41" s="14">
        <v>0.2</v>
      </c>
      <c r="PT41" s="14">
        <v>1.9</v>
      </c>
      <c r="PU41" s="14">
        <v>1.88</v>
      </c>
      <c r="PV41" s="14">
        <v>1.88</v>
      </c>
      <c r="PW41" s="14">
        <v>0.02</v>
      </c>
      <c r="PX41" s="14">
        <v>4.8</v>
      </c>
      <c r="PY41" s="14">
        <v>4.5</v>
      </c>
      <c r="PZ41" s="14">
        <v>4.5</v>
      </c>
      <c r="QA41" s="14">
        <v>0.3</v>
      </c>
      <c r="QB41" s="14">
        <v>20.5</v>
      </c>
      <c r="QC41" s="14">
        <v>14.56311</v>
      </c>
      <c r="QD41" s="14">
        <v>14.56311</v>
      </c>
      <c r="QE41" s="14">
        <v>5.93689</v>
      </c>
      <c r="QF41" s="14">
        <v>7</v>
      </c>
      <c r="QG41" s="14">
        <v>7</v>
      </c>
      <c r="QH41" s="14">
        <v>7</v>
      </c>
      <c r="QI41" s="14">
        <v>0</v>
      </c>
      <c r="QJ41" s="14">
        <v>5.2</v>
      </c>
      <c r="QK41" s="14">
        <v>7</v>
      </c>
      <c r="QL41" s="14">
        <v>7</v>
      </c>
      <c r="QM41" s="14">
        <v>-1.8</v>
      </c>
      <c r="QN41" s="14">
        <v>3.5</v>
      </c>
      <c r="QO41" s="14">
        <v>3.5</v>
      </c>
      <c r="QP41" s="14">
        <v>3.5</v>
      </c>
      <c r="QQ41" s="14">
        <v>0</v>
      </c>
      <c r="QR41" s="14">
        <v>18.5</v>
      </c>
      <c r="QS41" s="14">
        <v>17.864080000000001</v>
      </c>
      <c r="QT41" s="14">
        <v>17.864080000000001</v>
      </c>
      <c r="QU41" s="14">
        <v>0.63592000000000004</v>
      </c>
      <c r="QV41" s="14">
        <v>9.3000000000000007</v>
      </c>
      <c r="QW41" s="14"/>
      <c r="QX41" s="14">
        <v>4.1740000000000004</v>
      </c>
      <c r="QY41" s="14">
        <v>5.1260000000000003</v>
      </c>
      <c r="QZ41" s="14">
        <v>10.6</v>
      </c>
      <c r="RA41" s="14"/>
      <c r="RB41" s="14">
        <v>11.458</v>
      </c>
      <c r="RC41" s="14">
        <v>-0.85799999999999998</v>
      </c>
      <c r="RD41" s="14">
        <v>30.2</v>
      </c>
      <c r="RE41" s="14">
        <v>23.2</v>
      </c>
      <c r="RF41" s="14">
        <v>21.33</v>
      </c>
      <c r="RG41" s="14">
        <v>8.8699999999999992</v>
      </c>
      <c r="RH41" s="14">
        <v>80.2</v>
      </c>
      <c r="RI41" s="14">
        <v>75.099999999999994</v>
      </c>
      <c r="RJ41" s="14">
        <v>69.64</v>
      </c>
      <c r="RK41" s="14">
        <v>10.56</v>
      </c>
      <c r="RL41" s="14">
        <v>10.4</v>
      </c>
      <c r="RM41" s="14"/>
      <c r="RN41" s="14">
        <v>1.649</v>
      </c>
      <c r="RO41" s="14">
        <v>8.7509999999999994</v>
      </c>
      <c r="RP41" s="14">
        <v>3.5</v>
      </c>
      <c r="RQ41" s="14">
        <v>3.0510000000000002</v>
      </c>
      <c r="RR41" s="14">
        <v>3.0510000000000002</v>
      </c>
      <c r="RS41" s="14">
        <v>0.44900000000000001</v>
      </c>
      <c r="RT41" s="14">
        <v>13.6</v>
      </c>
      <c r="RU41" s="14">
        <v>16.699020000000001</v>
      </c>
      <c r="RV41" s="14">
        <v>17.99043</v>
      </c>
      <c r="RW41" s="14">
        <v>-4.3904300000000003</v>
      </c>
      <c r="RX41" s="14">
        <v>1.1000000000000001</v>
      </c>
      <c r="RY41" s="14">
        <v>1.2</v>
      </c>
      <c r="RZ41" s="14">
        <v>1.2</v>
      </c>
      <c r="SA41" s="14">
        <v>-0.1</v>
      </c>
      <c r="SB41" s="14">
        <v>0.4</v>
      </c>
      <c r="SC41" s="14">
        <v>0.4</v>
      </c>
      <c r="SD41" s="14">
        <v>0.4</v>
      </c>
      <c r="SE41" s="14">
        <v>0</v>
      </c>
      <c r="SF41" s="14">
        <v>9.9</v>
      </c>
      <c r="SG41" s="14">
        <v>6.9</v>
      </c>
      <c r="SH41" s="14">
        <v>6.9</v>
      </c>
      <c r="SI41" s="14">
        <v>3</v>
      </c>
      <c r="SJ41" s="14">
        <v>4.4000000000000004</v>
      </c>
      <c r="SK41" s="14">
        <v>4.8</v>
      </c>
      <c r="SL41" s="14">
        <v>4.8</v>
      </c>
      <c r="SM41" s="14">
        <v>-0.4</v>
      </c>
      <c r="SN41" s="14">
        <v>14.2</v>
      </c>
      <c r="SO41" s="14">
        <v>15.53398</v>
      </c>
      <c r="SP41" s="14">
        <v>15.53398</v>
      </c>
      <c r="SQ41" s="14">
        <v>-1.3339799999999999</v>
      </c>
      <c r="SR41" s="14">
        <v>20.3</v>
      </c>
      <c r="SS41" s="14">
        <v>19.417480000000001</v>
      </c>
      <c r="ST41" s="14">
        <v>19.417480000000001</v>
      </c>
      <c r="SU41" s="14">
        <v>0.88251999999999997</v>
      </c>
      <c r="SV41" s="14">
        <v>20</v>
      </c>
      <c r="SW41" s="14">
        <v>18.932040000000001</v>
      </c>
      <c r="SX41" s="14">
        <v>18.932040000000001</v>
      </c>
      <c r="SY41" s="14">
        <v>1.06796</v>
      </c>
      <c r="SZ41" s="14">
        <v>28.3</v>
      </c>
      <c r="TA41" s="14">
        <v>20.111000000000001</v>
      </c>
      <c r="TB41" s="14">
        <v>20.111000000000001</v>
      </c>
      <c r="TC41" s="14">
        <v>8.1890000000000001</v>
      </c>
      <c r="TD41" s="14">
        <v>79.8</v>
      </c>
      <c r="TE41" s="14">
        <v>68.093000000000004</v>
      </c>
      <c r="TF41" s="14">
        <v>68.093000000000004</v>
      </c>
      <c r="TG41" s="14">
        <v>11.707000000000001</v>
      </c>
      <c r="TH41" s="14">
        <v>21.5</v>
      </c>
      <c r="TI41" s="14"/>
      <c r="TJ41" s="14">
        <v>9.4990000000000006</v>
      </c>
      <c r="TK41" s="14">
        <v>12.000999999999999</v>
      </c>
      <c r="TL41" s="14"/>
      <c r="TM41" s="14">
        <v>80.3</v>
      </c>
      <c r="TN41" s="14">
        <v>60.046999999999997</v>
      </c>
      <c r="TO41" s="14">
        <v>-60.046999999999997</v>
      </c>
      <c r="TP41" s="14"/>
      <c r="TQ41" s="14">
        <v>88.2</v>
      </c>
      <c r="TR41" s="14">
        <v>76.156000000000006</v>
      </c>
      <c r="TS41" s="14">
        <v>-76.156000000000006</v>
      </c>
      <c r="TT41" s="14">
        <v>15.2</v>
      </c>
      <c r="TU41" s="14">
        <v>3.7749999999999999</v>
      </c>
      <c r="TV41" s="14">
        <v>3.7749999999999999</v>
      </c>
      <c r="TW41" s="14">
        <v>11.425000000000001</v>
      </c>
      <c r="TX41" s="14">
        <v>9.9</v>
      </c>
      <c r="TY41" s="14">
        <v>6.718</v>
      </c>
      <c r="TZ41" s="14">
        <v>6.718</v>
      </c>
      <c r="UA41" s="14">
        <v>3.1819999999999999</v>
      </c>
      <c r="UB41" s="14">
        <v>12.1</v>
      </c>
      <c r="UC41" s="14">
        <v>8</v>
      </c>
      <c r="UD41" s="14">
        <v>8</v>
      </c>
      <c r="UE41" s="14">
        <v>4.0999999999999996</v>
      </c>
      <c r="UF41" s="14">
        <v>3.1</v>
      </c>
      <c r="UG41" s="14">
        <v>2.5</v>
      </c>
      <c r="UH41" s="14">
        <v>2.5</v>
      </c>
      <c r="UI41" s="14">
        <v>0.6</v>
      </c>
      <c r="UJ41" s="14">
        <v>6.8</v>
      </c>
      <c r="UK41" s="14">
        <v>7.4</v>
      </c>
      <c r="UL41" s="14">
        <v>7.4</v>
      </c>
      <c r="UM41" s="14">
        <v>-0.6</v>
      </c>
      <c r="UN41" s="14">
        <v>20.399999999999999</v>
      </c>
      <c r="UO41" s="14">
        <v>8</v>
      </c>
      <c r="UP41" s="14">
        <v>8</v>
      </c>
      <c r="UQ41" s="14">
        <v>12.4</v>
      </c>
      <c r="UR41" s="14">
        <v>20.399999999999999</v>
      </c>
      <c r="US41" s="14">
        <v>8.5</v>
      </c>
      <c r="UT41" s="14">
        <v>8.5</v>
      </c>
      <c r="UU41" s="14">
        <v>11.9</v>
      </c>
      <c r="UV41" s="14">
        <v>18.5</v>
      </c>
      <c r="UW41" s="14">
        <v>8.6999999999999993</v>
      </c>
      <c r="UX41" s="14">
        <v>8.6999999999999993</v>
      </c>
      <c r="UY41" s="14">
        <v>9.8000000000000007</v>
      </c>
      <c r="UZ41" s="14">
        <v>5.2</v>
      </c>
      <c r="VA41" s="14">
        <v>5.4539999999999997</v>
      </c>
      <c r="VB41" s="14">
        <v>5.4539999999999997</v>
      </c>
      <c r="VC41" s="14">
        <v>-0.254</v>
      </c>
      <c r="VD41" s="14">
        <v>173.1</v>
      </c>
      <c r="VE41" s="14"/>
      <c r="VF41" s="14">
        <v>81.204999999999998</v>
      </c>
      <c r="VG41" s="14">
        <v>91.894999999999996</v>
      </c>
      <c r="VH41" s="14">
        <v>4.7</v>
      </c>
      <c r="VI41" s="14"/>
      <c r="VJ41" s="14">
        <v>9.1010000000000009</v>
      </c>
      <c r="VK41" s="14">
        <v>-4.4009999999999998</v>
      </c>
      <c r="VL41" s="14">
        <v>83.1</v>
      </c>
      <c r="VM41" s="14"/>
      <c r="VN41" s="14">
        <v>41.622</v>
      </c>
      <c r="VO41" s="14">
        <v>41.478000000000002</v>
      </c>
      <c r="VP41" s="14">
        <v>0.6</v>
      </c>
      <c r="VQ41" s="14">
        <v>0.6</v>
      </c>
      <c r="VR41" s="14">
        <v>0.6</v>
      </c>
      <c r="VS41" s="14">
        <v>0</v>
      </c>
      <c r="VT41" s="14">
        <v>128.69999999999999</v>
      </c>
      <c r="VU41" s="14">
        <v>116.6</v>
      </c>
      <c r="VV41" s="14">
        <v>127</v>
      </c>
      <c r="VW41" s="14">
        <v>1.7</v>
      </c>
      <c r="VX41" s="14">
        <v>139.6</v>
      </c>
      <c r="VY41" s="14">
        <v>129</v>
      </c>
      <c r="VZ41" s="14">
        <v>141</v>
      </c>
      <c r="WA41" s="14">
        <v>-1.4</v>
      </c>
      <c r="WB41" s="14">
        <v>73.3</v>
      </c>
      <c r="WC41" s="14"/>
      <c r="WD41" s="14">
        <v>42.121000000000002</v>
      </c>
      <c r="WE41" s="14">
        <v>31.178999999999998</v>
      </c>
      <c r="WF41" s="14">
        <v>0</v>
      </c>
      <c r="WG41" s="14"/>
      <c r="WH41" s="14"/>
      <c r="WI41" s="14">
        <v>0</v>
      </c>
      <c r="WJ41" s="14">
        <v>2.4</v>
      </c>
      <c r="WK41" s="14">
        <v>2.4</v>
      </c>
      <c r="WL41" s="14">
        <v>2.4</v>
      </c>
      <c r="WM41" s="14">
        <v>0</v>
      </c>
      <c r="WN41" s="14">
        <v>2.4</v>
      </c>
      <c r="WO41" s="14">
        <v>1.2</v>
      </c>
      <c r="WP41" s="14">
        <v>1.2</v>
      </c>
      <c r="WQ41" s="14">
        <v>1.2</v>
      </c>
      <c r="WR41" s="14">
        <v>2.2000000000000002</v>
      </c>
      <c r="WS41" s="14">
        <v>2.8</v>
      </c>
      <c r="WT41" s="14">
        <v>2.8</v>
      </c>
      <c r="WU41" s="14">
        <v>-0.6</v>
      </c>
      <c r="WV41" s="14">
        <v>4.7</v>
      </c>
      <c r="WW41" s="14"/>
      <c r="WX41" s="14">
        <v>4.2130000000000001</v>
      </c>
      <c r="WY41" s="14">
        <v>0.48699999999999999</v>
      </c>
      <c r="WZ41" s="14">
        <v>7.3</v>
      </c>
      <c r="XA41" s="14">
        <v>7.4</v>
      </c>
      <c r="XB41" s="14">
        <v>7.4</v>
      </c>
      <c r="XC41" s="14">
        <v>-0.1</v>
      </c>
      <c r="XD41" s="14">
        <v>20</v>
      </c>
      <c r="XE41" s="14">
        <v>18.932040000000001</v>
      </c>
      <c r="XF41" s="14">
        <v>18.932040000000001</v>
      </c>
      <c r="XG41" s="14">
        <v>1.06796</v>
      </c>
      <c r="XH41" s="14">
        <v>9.6</v>
      </c>
      <c r="XI41" s="14">
        <v>10.7</v>
      </c>
      <c r="XJ41" s="14">
        <v>10.7</v>
      </c>
      <c r="XK41" s="14">
        <v>-1.1000000000000001</v>
      </c>
      <c r="XL41" s="14">
        <v>27.1</v>
      </c>
      <c r="XM41" s="14">
        <v>29</v>
      </c>
      <c r="XN41" s="14">
        <v>29</v>
      </c>
      <c r="XO41" s="14">
        <v>-1.9</v>
      </c>
      <c r="XP41" s="14">
        <v>31.9</v>
      </c>
      <c r="XQ41" s="14">
        <v>29</v>
      </c>
      <c r="XR41" s="14">
        <v>29</v>
      </c>
      <c r="XS41" s="14">
        <v>2.9</v>
      </c>
      <c r="XT41" s="14">
        <v>15.7</v>
      </c>
      <c r="XU41" s="14">
        <v>14</v>
      </c>
      <c r="XV41" s="14">
        <v>14</v>
      </c>
      <c r="XW41" s="14">
        <v>1.7</v>
      </c>
      <c r="XX41" s="14">
        <v>18.7</v>
      </c>
      <c r="XY41" s="14">
        <v>19.652000000000001</v>
      </c>
      <c r="XZ41" s="14">
        <v>19.652000000000001</v>
      </c>
      <c r="YA41" s="14">
        <v>-0.95199999999999996</v>
      </c>
      <c r="YB41" s="14">
        <v>6.54</v>
      </c>
      <c r="YC41" s="14">
        <v>7.88</v>
      </c>
      <c r="YD41" s="14">
        <v>7.88</v>
      </c>
      <c r="YE41" s="14">
        <v>-1.34</v>
      </c>
      <c r="YF41" s="14">
        <v>11</v>
      </c>
      <c r="YG41" s="14">
        <v>11</v>
      </c>
      <c r="YH41" s="14">
        <v>11</v>
      </c>
      <c r="YI41" s="14">
        <v>0</v>
      </c>
    </row>
    <row r="42" spans="1:659" ht="24" customHeight="1" x14ac:dyDescent="0.3">
      <c r="A42" s="1"/>
      <c r="B42" s="16" t="s">
        <v>83</v>
      </c>
      <c r="C42" s="16" t="s">
        <v>802</v>
      </c>
      <c r="D42" s="17">
        <v>124.4</v>
      </c>
      <c r="E42" s="17">
        <v>146</v>
      </c>
      <c r="F42" s="17">
        <v>145.9999</v>
      </c>
      <c r="G42" s="17">
        <v>-21.599900000000002</v>
      </c>
      <c r="H42" s="17">
        <v>634.70000000000005</v>
      </c>
      <c r="I42" s="17">
        <v>596.34580000000005</v>
      </c>
      <c r="J42" s="17">
        <v>635.02589999999998</v>
      </c>
      <c r="K42" s="17">
        <v>-0.32590000000000002</v>
      </c>
      <c r="L42" s="17">
        <v>217.7</v>
      </c>
      <c r="M42" s="17">
        <v>194.00189</v>
      </c>
      <c r="N42" s="17">
        <v>206.58520999999999</v>
      </c>
      <c r="O42" s="17">
        <v>11.114789999999999</v>
      </c>
      <c r="P42" s="17">
        <v>0</v>
      </c>
      <c r="Q42" s="17"/>
      <c r="R42" s="17"/>
      <c r="S42" s="17">
        <v>0</v>
      </c>
      <c r="T42" s="17"/>
      <c r="U42" s="17"/>
      <c r="V42" s="17"/>
      <c r="W42" s="17">
        <v>0</v>
      </c>
      <c r="X42" s="17">
        <v>50.2</v>
      </c>
      <c r="Y42" s="17">
        <v>46.100250000000003</v>
      </c>
      <c r="Z42" s="17">
        <v>76.798159999999996</v>
      </c>
      <c r="AA42" s="17">
        <v>-26.59816</v>
      </c>
      <c r="AB42" s="17">
        <v>154.4</v>
      </c>
      <c r="AC42" s="17">
        <v>140.56</v>
      </c>
      <c r="AD42" s="17">
        <v>140.56</v>
      </c>
      <c r="AE42" s="17">
        <v>13.84</v>
      </c>
      <c r="AF42" s="17"/>
      <c r="AG42" s="17"/>
      <c r="AH42" s="17"/>
      <c r="AI42" s="17">
        <v>0</v>
      </c>
      <c r="AJ42" s="17"/>
      <c r="AK42" s="17"/>
      <c r="AL42" s="17"/>
      <c r="AM42" s="17">
        <v>0</v>
      </c>
      <c r="AN42" s="17"/>
      <c r="AO42" s="17"/>
      <c r="AP42" s="17"/>
      <c r="AQ42" s="17">
        <v>0</v>
      </c>
      <c r="AR42" s="17">
        <v>205.6</v>
      </c>
      <c r="AS42" s="17">
        <v>203.79567</v>
      </c>
      <c r="AT42" s="17">
        <v>203.79567</v>
      </c>
      <c r="AU42" s="17">
        <v>1.80433</v>
      </c>
      <c r="AV42" s="17">
        <v>208.4</v>
      </c>
      <c r="AW42" s="17">
        <v>203.79567</v>
      </c>
      <c r="AX42" s="17">
        <v>203.79567</v>
      </c>
      <c r="AY42" s="17">
        <v>4.60433</v>
      </c>
      <c r="AZ42" s="17">
        <v>196.5</v>
      </c>
      <c r="BA42" s="17">
        <v>204.40767</v>
      </c>
      <c r="BB42" s="17">
        <v>204.40767</v>
      </c>
      <c r="BC42" s="17">
        <v>-7.9076700000000004</v>
      </c>
      <c r="BD42" s="17">
        <v>210.5</v>
      </c>
      <c r="BE42" s="17">
        <v>207.04164</v>
      </c>
      <c r="BF42" s="17">
        <v>207.04164</v>
      </c>
      <c r="BG42" s="17">
        <v>3.4583599999999999</v>
      </c>
      <c r="BH42" s="17">
        <v>109.9</v>
      </c>
      <c r="BI42" s="17">
        <v>103.8317</v>
      </c>
      <c r="BJ42" s="17">
        <v>103.8317</v>
      </c>
      <c r="BK42" s="17">
        <v>6.0682999999999998</v>
      </c>
      <c r="BL42" s="17">
        <v>187.2</v>
      </c>
      <c r="BM42" s="17">
        <v>449.88524999999998</v>
      </c>
      <c r="BN42" s="17">
        <v>280.30804000000001</v>
      </c>
      <c r="BO42" s="17">
        <v>-93.108040000000003</v>
      </c>
      <c r="BP42" s="17">
        <v>3.1</v>
      </c>
      <c r="BQ42" s="17">
        <v>3.14351</v>
      </c>
      <c r="BR42" s="17">
        <v>3.14351</v>
      </c>
      <c r="BS42" s="17">
        <v>-4.351E-2</v>
      </c>
      <c r="BT42" s="17"/>
      <c r="BU42" s="17"/>
      <c r="BV42" s="17"/>
      <c r="BW42" s="17">
        <v>0</v>
      </c>
      <c r="BX42" s="17"/>
      <c r="BY42" s="17"/>
      <c r="BZ42" s="17"/>
      <c r="CA42" s="17">
        <v>0</v>
      </c>
      <c r="CB42" s="17"/>
      <c r="CC42" s="17"/>
      <c r="CD42" s="17"/>
      <c r="CE42" s="17">
        <v>0</v>
      </c>
      <c r="CF42" s="17"/>
      <c r="CG42" s="17"/>
      <c r="CH42" s="17"/>
      <c r="CI42" s="17">
        <v>0</v>
      </c>
      <c r="CJ42" s="17">
        <v>167.3</v>
      </c>
      <c r="CK42" s="17">
        <v>163.90777</v>
      </c>
      <c r="CL42" s="17">
        <v>163.90777</v>
      </c>
      <c r="CM42" s="17">
        <v>3.3922300000000001</v>
      </c>
      <c r="CN42" s="17">
        <v>8</v>
      </c>
      <c r="CO42" s="17">
        <v>5.1333399999999996</v>
      </c>
      <c r="CP42" s="17">
        <v>5.1333399999999996</v>
      </c>
      <c r="CQ42" s="17">
        <v>2.86666</v>
      </c>
      <c r="CR42" s="17">
        <v>6.2</v>
      </c>
      <c r="CS42" s="17">
        <v>2.8177599999999998</v>
      </c>
      <c r="CT42" s="17">
        <v>2.8177599999999998</v>
      </c>
      <c r="CU42" s="17">
        <v>3.3822399999999999</v>
      </c>
      <c r="CV42" s="17"/>
      <c r="CW42" s="17"/>
      <c r="CX42" s="17"/>
      <c r="CY42" s="17">
        <v>0</v>
      </c>
      <c r="CZ42" s="17">
        <v>6.8</v>
      </c>
      <c r="DA42" s="17">
        <v>6.8787000000000003</v>
      </c>
      <c r="DB42" s="17">
        <v>6.8787000000000003</v>
      </c>
      <c r="DC42" s="17">
        <v>-7.8700000000000006E-2</v>
      </c>
      <c r="DD42" s="17">
        <v>12.8</v>
      </c>
      <c r="DE42" s="17">
        <v>14.919420000000001</v>
      </c>
      <c r="DF42" s="17">
        <v>14.919420000000001</v>
      </c>
      <c r="DG42" s="17">
        <v>-2.1194199999999999</v>
      </c>
      <c r="DH42" s="17">
        <v>80.5</v>
      </c>
      <c r="DI42" s="17">
        <v>81.708960000000005</v>
      </c>
      <c r="DJ42" s="17">
        <v>81.708960000000005</v>
      </c>
      <c r="DK42" s="17">
        <v>-1.20896</v>
      </c>
      <c r="DL42" s="17"/>
      <c r="DM42" s="17"/>
      <c r="DN42" s="17"/>
      <c r="DO42" s="17">
        <v>0</v>
      </c>
      <c r="DP42" s="17"/>
      <c r="DQ42" s="17"/>
      <c r="DR42" s="17"/>
      <c r="DS42" s="17">
        <v>0</v>
      </c>
      <c r="DT42" s="17"/>
      <c r="DU42" s="17"/>
      <c r="DV42" s="17"/>
      <c r="DW42" s="17">
        <v>0</v>
      </c>
      <c r="DX42" s="17"/>
      <c r="DY42" s="17"/>
      <c r="DZ42" s="17"/>
      <c r="EA42" s="17">
        <v>0</v>
      </c>
      <c r="EB42" s="17">
        <v>84.5</v>
      </c>
      <c r="EC42" s="17">
        <v>79.16968</v>
      </c>
      <c r="ED42" s="17">
        <v>88.779079999999993</v>
      </c>
      <c r="EE42" s="17">
        <v>-4.2790800000000004</v>
      </c>
      <c r="EF42" s="17">
        <v>141</v>
      </c>
      <c r="EG42" s="17">
        <v>186.94542999999999</v>
      </c>
      <c r="EH42" s="17">
        <v>171.11831000000001</v>
      </c>
      <c r="EI42" s="17">
        <v>-30.118310000000001</v>
      </c>
      <c r="EJ42" s="17"/>
      <c r="EK42" s="17"/>
      <c r="EL42" s="17"/>
      <c r="EM42" s="17">
        <v>0</v>
      </c>
      <c r="EN42" s="17"/>
      <c r="EO42" s="17"/>
      <c r="EP42" s="17"/>
      <c r="EQ42" s="17">
        <v>0</v>
      </c>
      <c r="ER42" s="17"/>
      <c r="ES42" s="17"/>
      <c r="ET42" s="17"/>
      <c r="EU42" s="17">
        <v>0</v>
      </c>
      <c r="EV42" s="17">
        <v>6.5</v>
      </c>
      <c r="EW42" s="17">
        <v>6.39</v>
      </c>
      <c r="EX42" s="17">
        <v>6.39</v>
      </c>
      <c r="EY42" s="17">
        <v>0.11</v>
      </c>
      <c r="EZ42" s="17">
        <v>229.4</v>
      </c>
      <c r="FA42" s="17">
        <v>228.19417000000001</v>
      </c>
      <c r="FB42" s="17">
        <v>178.64384999999999</v>
      </c>
      <c r="FC42" s="17">
        <v>50.756149999999998</v>
      </c>
      <c r="FD42" s="17">
        <v>37.200000000000003</v>
      </c>
      <c r="FE42" s="17">
        <v>38.794800000000002</v>
      </c>
      <c r="FF42" s="17">
        <v>38.794800000000002</v>
      </c>
      <c r="FG42" s="17">
        <v>-1.5948</v>
      </c>
      <c r="FH42" s="17">
        <v>125.7</v>
      </c>
      <c r="FI42" s="17">
        <v>129.46679</v>
      </c>
      <c r="FJ42" s="17">
        <v>119.52794</v>
      </c>
      <c r="FK42" s="17">
        <v>6.1720600000000001</v>
      </c>
      <c r="FL42" s="17">
        <v>22.2</v>
      </c>
      <c r="FM42" s="17">
        <v>19.99897</v>
      </c>
      <c r="FN42" s="17">
        <v>19.99897</v>
      </c>
      <c r="FO42" s="17">
        <v>2.2010299999999998</v>
      </c>
      <c r="FP42" s="17">
        <v>18.399999999999999</v>
      </c>
      <c r="FQ42" s="17">
        <v>19.192229999999999</v>
      </c>
      <c r="FR42" s="17">
        <v>19.192229999999999</v>
      </c>
      <c r="FS42" s="17">
        <v>-0.79222999999999999</v>
      </c>
      <c r="FT42" s="17">
        <v>12.2</v>
      </c>
      <c r="FU42" s="17">
        <v>11.165050000000001</v>
      </c>
      <c r="FV42" s="17">
        <v>11.165050000000001</v>
      </c>
      <c r="FW42" s="17">
        <v>1.03495</v>
      </c>
      <c r="FX42" s="17">
        <v>88.6</v>
      </c>
      <c r="FY42" s="17">
        <v>87.68835</v>
      </c>
      <c r="FZ42" s="17">
        <v>87.68835</v>
      </c>
      <c r="GA42" s="17">
        <v>0.91164999999999996</v>
      </c>
      <c r="GB42" s="17">
        <v>123.2</v>
      </c>
      <c r="GC42" s="17">
        <v>184.91498000000001</v>
      </c>
      <c r="GD42" s="17">
        <v>184.91498000000001</v>
      </c>
      <c r="GE42" s="17">
        <v>-61.714979999999997</v>
      </c>
      <c r="GF42" s="17">
        <v>124.1</v>
      </c>
      <c r="GG42" s="17">
        <v>184.91498000000001</v>
      </c>
      <c r="GH42" s="17">
        <v>184.91498000000001</v>
      </c>
      <c r="GI42" s="17">
        <v>-60.814979999999998</v>
      </c>
      <c r="GJ42" s="17">
        <v>154.4</v>
      </c>
      <c r="GK42" s="17">
        <v>185.47028</v>
      </c>
      <c r="GL42" s="17">
        <v>185.47028</v>
      </c>
      <c r="GM42" s="17">
        <v>-31.07028</v>
      </c>
      <c r="GN42" s="17">
        <v>87.4</v>
      </c>
      <c r="GO42" s="17">
        <v>87.858310000000003</v>
      </c>
      <c r="GP42" s="17">
        <v>87.858310000000003</v>
      </c>
      <c r="GQ42" s="17">
        <v>-0.45831</v>
      </c>
      <c r="GR42" s="17">
        <v>7.5</v>
      </c>
      <c r="GS42" s="17">
        <v>7.5127800000000002</v>
      </c>
      <c r="GT42" s="17">
        <v>7.5127800000000002</v>
      </c>
      <c r="GU42" s="17">
        <v>-1.278E-2</v>
      </c>
      <c r="GV42" s="17">
        <v>8.6</v>
      </c>
      <c r="GW42" s="17">
        <v>7.8816100000000002</v>
      </c>
      <c r="GX42" s="17">
        <v>7.8816100000000002</v>
      </c>
      <c r="GY42" s="17">
        <v>0.71838999999999997</v>
      </c>
      <c r="GZ42" s="17">
        <v>33.299999999999997</v>
      </c>
      <c r="HA42" s="17">
        <v>28.644130000000001</v>
      </c>
      <c r="HB42" s="17">
        <v>35.371180000000003</v>
      </c>
      <c r="HC42" s="17">
        <v>-2.07118</v>
      </c>
      <c r="HD42" s="17">
        <v>21.9</v>
      </c>
      <c r="HE42" s="17">
        <v>22.118220000000001</v>
      </c>
      <c r="HF42" s="17">
        <v>22.118220000000001</v>
      </c>
      <c r="HG42" s="17">
        <v>-0.21822</v>
      </c>
      <c r="HH42" s="17">
        <v>2</v>
      </c>
      <c r="HI42" s="17">
        <v>1.97359</v>
      </c>
      <c r="HJ42" s="17">
        <v>1.97359</v>
      </c>
      <c r="HK42" s="17">
        <v>2.6409999999999999E-2</v>
      </c>
      <c r="HL42" s="17"/>
      <c r="HM42" s="17"/>
      <c r="HN42" s="17"/>
      <c r="HO42" s="17">
        <v>0</v>
      </c>
      <c r="HP42" s="17">
        <v>122.7</v>
      </c>
      <c r="HQ42" s="17">
        <v>112.02434</v>
      </c>
      <c r="HR42" s="17">
        <v>80.895009999999999</v>
      </c>
      <c r="HS42" s="17">
        <v>41.804989999999997</v>
      </c>
      <c r="HT42" s="17"/>
      <c r="HU42" s="17"/>
      <c r="HV42" s="17"/>
      <c r="HW42" s="17">
        <v>0</v>
      </c>
      <c r="HX42" s="17"/>
      <c r="HY42" s="17"/>
      <c r="HZ42" s="17"/>
      <c r="IA42" s="17">
        <v>0</v>
      </c>
      <c r="IB42" s="17">
        <v>81.099999999999994</v>
      </c>
      <c r="IC42" s="17">
        <v>76.605879999999999</v>
      </c>
      <c r="ID42" s="17">
        <v>77.635210000000001</v>
      </c>
      <c r="IE42" s="17">
        <v>3.4647899999999998</v>
      </c>
      <c r="IF42" s="17"/>
      <c r="IG42" s="17"/>
      <c r="IH42" s="17"/>
      <c r="II42" s="17">
        <v>0</v>
      </c>
      <c r="IJ42" s="17"/>
      <c r="IK42" s="17"/>
      <c r="IL42" s="17"/>
      <c r="IM42" s="17">
        <v>0</v>
      </c>
      <c r="IN42" s="17">
        <v>0</v>
      </c>
      <c r="IO42" s="17"/>
      <c r="IP42" s="17">
        <v>45.221359999999997</v>
      </c>
      <c r="IQ42" s="17">
        <v>-45.221359999999997</v>
      </c>
      <c r="IR42" s="17"/>
      <c r="IS42" s="17"/>
      <c r="IT42" s="17"/>
      <c r="IU42" s="17">
        <v>0</v>
      </c>
      <c r="IV42" s="17"/>
      <c r="IW42" s="17"/>
      <c r="IX42" s="17"/>
      <c r="IY42" s="17">
        <v>0</v>
      </c>
      <c r="IZ42" s="17"/>
      <c r="JA42" s="17"/>
      <c r="JB42" s="17"/>
      <c r="JC42" s="17">
        <v>0</v>
      </c>
      <c r="JD42" s="17">
        <v>95.8</v>
      </c>
      <c r="JE42" s="17">
        <v>94.771500000000003</v>
      </c>
      <c r="JF42" s="17">
        <v>85.425640000000001</v>
      </c>
      <c r="JG42" s="17">
        <v>10.374359999999999</v>
      </c>
      <c r="JH42" s="17">
        <v>112.4</v>
      </c>
      <c r="JI42" s="17">
        <v>119.39462</v>
      </c>
      <c r="JJ42" s="17">
        <v>184.24001000000001</v>
      </c>
      <c r="JK42" s="17">
        <v>-71.840010000000007</v>
      </c>
      <c r="JL42" s="17">
        <v>112.4</v>
      </c>
      <c r="JM42" s="17">
        <v>119.39462</v>
      </c>
      <c r="JN42" s="17">
        <v>184.24001000000001</v>
      </c>
      <c r="JO42" s="17">
        <v>-71.840010000000007</v>
      </c>
      <c r="JP42" s="17">
        <v>111.9</v>
      </c>
      <c r="JQ42" s="17">
        <v>119.39462</v>
      </c>
      <c r="JR42" s="17">
        <v>184.24001000000001</v>
      </c>
      <c r="JS42" s="17">
        <v>-72.340010000000007</v>
      </c>
      <c r="JT42" s="17">
        <v>201</v>
      </c>
      <c r="JU42" s="17">
        <v>179.62974</v>
      </c>
      <c r="JV42" s="17">
        <v>277.18993</v>
      </c>
      <c r="JW42" s="17">
        <v>-76.189930000000004</v>
      </c>
      <c r="JX42" s="17"/>
      <c r="JY42" s="17"/>
      <c r="JZ42" s="17"/>
      <c r="KA42" s="17">
        <v>0</v>
      </c>
      <c r="KB42" s="17"/>
      <c r="KC42" s="17"/>
      <c r="KD42" s="17"/>
      <c r="KE42" s="17">
        <v>0</v>
      </c>
      <c r="KF42" s="17"/>
      <c r="KG42" s="17"/>
      <c r="KH42" s="17"/>
      <c r="KI42" s="17">
        <v>0</v>
      </c>
      <c r="KJ42" s="17"/>
      <c r="KK42" s="17"/>
      <c r="KL42" s="17"/>
      <c r="KM42" s="17">
        <v>0</v>
      </c>
      <c r="KN42" s="17">
        <v>0</v>
      </c>
      <c r="KO42" s="17"/>
      <c r="KP42" s="17"/>
      <c r="KQ42" s="17">
        <v>0</v>
      </c>
      <c r="KR42" s="17"/>
      <c r="KS42" s="17"/>
      <c r="KT42" s="17"/>
      <c r="KU42" s="17">
        <v>0</v>
      </c>
      <c r="KV42" s="17"/>
      <c r="KW42" s="17"/>
      <c r="KX42" s="17"/>
      <c r="KY42" s="17">
        <v>0</v>
      </c>
      <c r="KZ42" s="17"/>
      <c r="LA42" s="17"/>
      <c r="LB42" s="17"/>
      <c r="LC42" s="17">
        <v>0</v>
      </c>
      <c r="LD42" s="17">
        <v>2.5</v>
      </c>
      <c r="LE42" s="17"/>
      <c r="LF42" s="17"/>
      <c r="LG42" s="17">
        <v>2.5</v>
      </c>
      <c r="LH42" s="17">
        <v>267.2</v>
      </c>
      <c r="LI42" s="17">
        <v>61.165050000000001</v>
      </c>
      <c r="LJ42" s="17">
        <v>99.871539999999996</v>
      </c>
      <c r="LK42" s="17">
        <v>167.32846000000001</v>
      </c>
      <c r="LL42" s="17">
        <v>78.8</v>
      </c>
      <c r="LM42" s="17">
        <v>95.511129999999994</v>
      </c>
      <c r="LN42" s="17">
        <v>100.67993</v>
      </c>
      <c r="LO42" s="17">
        <v>-21.879930000000002</v>
      </c>
      <c r="LP42" s="17">
        <v>60.1</v>
      </c>
      <c r="LQ42" s="17">
        <v>67.133979999999994</v>
      </c>
      <c r="LR42" s="17">
        <v>67.133979999999994</v>
      </c>
      <c r="LS42" s="17">
        <v>-7.0339799999999997</v>
      </c>
      <c r="LT42" s="17">
        <v>69.900000000000006</v>
      </c>
      <c r="LU42" s="17">
        <v>73.584869999999995</v>
      </c>
      <c r="LV42" s="17">
        <v>75.743359999999996</v>
      </c>
      <c r="LW42" s="17">
        <v>-5.8433599999999997</v>
      </c>
      <c r="LX42" s="17">
        <v>29.2</v>
      </c>
      <c r="LY42" s="17">
        <v>29.951460000000001</v>
      </c>
      <c r="LZ42" s="17">
        <v>29.951460000000001</v>
      </c>
      <c r="MA42" s="17">
        <v>-0.75146000000000002</v>
      </c>
      <c r="MB42" s="17"/>
      <c r="MC42" s="17"/>
      <c r="MD42" s="17"/>
      <c r="ME42" s="17">
        <v>0</v>
      </c>
      <c r="MF42" s="17"/>
      <c r="MG42" s="17"/>
      <c r="MH42" s="17"/>
      <c r="MI42" s="17">
        <v>0</v>
      </c>
      <c r="MJ42" s="17"/>
      <c r="MK42" s="17"/>
      <c r="ML42" s="17"/>
      <c r="MM42" s="17">
        <v>0</v>
      </c>
      <c r="MN42" s="17"/>
      <c r="MO42" s="17"/>
      <c r="MP42" s="17"/>
      <c r="MQ42" s="17">
        <v>0</v>
      </c>
      <c r="MR42" s="17">
        <v>147.80000000000001</v>
      </c>
      <c r="MS42" s="17">
        <v>145.86798999999999</v>
      </c>
      <c r="MT42" s="17">
        <v>152.19413</v>
      </c>
      <c r="MU42" s="17">
        <v>-4.3941299999999996</v>
      </c>
      <c r="MV42" s="17">
        <v>69</v>
      </c>
      <c r="MW42" s="17">
        <v>73.153009999999995</v>
      </c>
      <c r="MX42" s="17">
        <v>76.325590000000005</v>
      </c>
      <c r="MY42" s="17">
        <v>-7.32559</v>
      </c>
      <c r="MZ42" s="17"/>
      <c r="NA42" s="17"/>
      <c r="NB42" s="17">
        <v>185</v>
      </c>
      <c r="NC42" s="17">
        <v>-185</v>
      </c>
      <c r="ND42" s="17"/>
      <c r="NE42" s="17"/>
      <c r="NF42" s="17"/>
      <c r="NG42" s="17">
        <v>0</v>
      </c>
      <c r="NH42" s="17"/>
      <c r="NI42" s="17"/>
      <c r="NJ42" s="17"/>
      <c r="NK42" s="17">
        <v>0</v>
      </c>
      <c r="NL42" s="17"/>
      <c r="NM42" s="17"/>
      <c r="NN42" s="17"/>
      <c r="NO42" s="17">
        <v>0</v>
      </c>
      <c r="NP42" s="17"/>
      <c r="NQ42" s="17"/>
      <c r="NR42" s="17"/>
      <c r="NS42" s="17">
        <v>0</v>
      </c>
      <c r="NT42" s="17"/>
      <c r="NU42" s="17"/>
      <c r="NV42" s="17">
        <v>50</v>
      </c>
      <c r="NW42" s="17">
        <v>-50</v>
      </c>
      <c r="NX42" s="17"/>
      <c r="NY42" s="17"/>
      <c r="NZ42" s="17"/>
      <c r="OA42" s="17">
        <v>0</v>
      </c>
      <c r="OB42" s="17">
        <v>0.1</v>
      </c>
      <c r="OC42" s="17"/>
      <c r="OD42" s="17">
        <v>0.32</v>
      </c>
      <c r="OE42" s="17">
        <v>-0.22</v>
      </c>
      <c r="OF42" s="17">
        <v>103.1</v>
      </c>
      <c r="OG42" s="17">
        <v>104.9</v>
      </c>
      <c r="OH42" s="17">
        <v>88.75</v>
      </c>
      <c r="OI42" s="17">
        <v>14.35</v>
      </c>
      <c r="OJ42" s="17">
        <v>18.5</v>
      </c>
      <c r="OK42" s="17"/>
      <c r="OL42" s="17">
        <v>6.9809999999999999</v>
      </c>
      <c r="OM42" s="17">
        <v>11.519</v>
      </c>
      <c r="ON42" s="17">
        <v>2.2999999999999998</v>
      </c>
      <c r="OO42" s="17">
        <v>5.3630000000000004</v>
      </c>
      <c r="OP42" s="17">
        <v>5.3630000000000004</v>
      </c>
      <c r="OQ42" s="17">
        <v>-3.0630000000000002</v>
      </c>
      <c r="OR42" s="17">
        <v>0</v>
      </c>
      <c r="OS42" s="17"/>
      <c r="OT42" s="17">
        <v>0.1</v>
      </c>
      <c r="OU42" s="17">
        <v>-0.1</v>
      </c>
      <c r="OV42" s="17"/>
      <c r="OW42" s="17"/>
      <c r="OX42" s="17"/>
      <c r="OY42" s="17">
        <v>0</v>
      </c>
      <c r="OZ42" s="17">
        <v>5.3</v>
      </c>
      <c r="PA42" s="17">
        <v>5</v>
      </c>
      <c r="PB42" s="17">
        <v>5</v>
      </c>
      <c r="PC42" s="17">
        <v>0.3</v>
      </c>
      <c r="PD42" s="17">
        <v>9.9</v>
      </c>
      <c r="PE42" s="17">
        <v>9</v>
      </c>
      <c r="PF42" s="17">
        <v>9</v>
      </c>
      <c r="PG42" s="17">
        <v>0.9</v>
      </c>
      <c r="PH42" s="17">
        <v>3.9</v>
      </c>
      <c r="PI42" s="17">
        <v>3.67272</v>
      </c>
      <c r="PJ42" s="17">
        <v>5.67</v>
      </c>
      <c r="PK42" s="17">
        <v>-1.77</v>
      </c>
      <c r="PL42" s="17">
        <v>59</v>
      </c>
      <c r="PM42" s="17"/>
      <c r="PN42" s="17">
        <v>33</v>
      </c>
      <c r="PO42" s="17">
        <v>26</v>
      </c>
      <c r="PP42" s="17">
        <v>0.6</v>
      </c>
      <c r="PQ42" s="17">
        <v>0.4</v>
      </c>
      <c r="PR42" s="17">
        <v>0.4</v>
      </c>
      <c r="PS42" s="17">
        <v>0.2</v>
      </c>
      <c r="PT42" s="17">
        <v>1.9</v>
      </c>
      <c r="PU42" s="17">
        <v>1.88</v>
      </c>
      <c r="PV42" s="17">
        <v>1.88</v>
      </c>
      <c r="PW42" s="17">
        <v>0.02</v>
      </c>
      <c r="PX42" s="17">
        <v>4.9000000000000004</v>
      </c>
      <c r="PY42" s="17">
        <v>4.5</v>
      </c>
      <c r="PZ42" s="17">
        <v>4.5</v>
      </c>
      <c r="QA42" s="17">
        <v>0.4</v>
      </c>
      <c r="QB42" s="17">
        <v>19</v>
      </c>
      <c r="QC42" s="17">
        <v>14.56311</v>
      </c>
      <c r="QD42" s="17">
        <v>14.56311</v>
      </c>
      <c r="QE42" s="17">
        <v>4.43689</v>
      </c>
      <c r="QF42" s="17">
        <v>7</v>
      </c>
      <c r="QG42" s="17">
        <v>7</v>
      </c>
      <c r="QH42" s="17">
        <v>7</v>
      </c>
      <c r="QI42" s="17">
        <v>0</v>
      </c>
      <c r="QJ42" s="17">
        <v>5.2</v>
      </c>
      <c r="QK42" s="17">
        <v>7</v>
      </c>
      <c r="QL42" s="17">
        <v>7</v>
      </c>
      <c r="QM42" s="17">
        <v>-1.8</v>
      </c>
      <c r="QN42" s="17">
        <v>3.5</v>
      </c>
      <c r="QO42" s="17">
        <v>3.5</v>
      </c>
      <c r="QP42" s="17">
        <v>3.5</v>
      </c>
      <c r="QQ42" s="17">
        <v>0</v>
      </c>
      <c r="QR42" s="17">
        <v>18.5</v>
      </c>
      <c r="QS42" s="17">
        <v>17.864080000000001</v>
      </c>
      <c r="QT42" s="17">
        <v>17.864080000000001</v>
      </c>
      <c r="QU42" s="17">
        <v>0.63592000000000004</v>
      </c>
      <c r="QV42" s="17">
        <v>2.5</v>
      </c>
      <c r="QW42" s="17"/>
      <c r="QX42" s="17">
        <v>4.4999999999999998E-2</v>
      </c>
      <c r="QY42" s="17">
        <v>2.4550000000000001</v>
      </c>
      <c r="QZ42" s="17">
        <v>2.8</v>
      </c>
      <c r="RA42" s="17"/>
      <c r="RB42" s="17">
        <v>5.2169999999999996</v>
      </c>
      <c r="RC42" s="17">
        <v>-2.4169999999999998</v>
      </c>
      <c r="RD42" s="17">
        <v>29.4</v>
      </c>
      <c r="RE42" s="17">
        <v>23</v>
      </c>
      <c r="RF42" s="17">
        <v>20.85</v>
      </c>
      <c r="RG42" s="17">
        <v>8.5500000000000007</v>
      </c>
      <c r="RH42" s="17">
        <v>77.7</v>
      </c>
      <c r="RI42" s="17">
        <v>72.400000000000006</v>
      </c>
      <c r="RJ42" s="17">
        <v>68.36</v>
      </c>
      <c r="RK42" s="17">
        <v>9.34</v>
      </c>
      <c r="RL42" s="17">
        <v>2.4</v>
      </c>
      <c r="RM42" s="17"/>
      <c r="RN42" s="17">
        <v>3.0000000000000001E-3</v>
      </c>
      <c r="RO42" s="17">
        <v>2.3969999999999998</v>
      </c>
      <c r="RP42" s="17">
        <v>3.5</v>
      </c>
      <c r="RQ42" s="17">
        <v>3.0510000000000002</v>
      </c>
      <c r="RR42" s="17">
        <v>3.0510000000000002</v>
      </c>
      <c r="RS42" s="17">
        <v>0.44900000000000001</v>
      </c>
      <c r="RT42" s="17">
        <v>14.8</v>
      </c>
      <c r="RU42" s="17">
        <v>17.719539999999999</v>
      </c>
      <c r="RV42" s="17">
        <v>17.957630000000002</v>
      </c>
      <c r="RW42" s="17">
        <v>-3.1576300000000002</v>
      </c>
      <c r="RX42" s="17">
        <v>1.2</v>
      </c>
      <c r="RY42" s="17">
        <v>1.2</v>
      </c>
      <c r="RZ42" s="17">
        <v>1.2</v>
      </c>
      <c r="SA42" s="17">
        <v>0</v>
      </c>
      <c r="SB42" s="17">
        <v>0.4</v>
      </c>
      <c r="SC42" s="17">
        <v>0.4</v>
      </c>
      <c r="SD42" s="17">
        <v>0.4</v>
      </c>
      <c r="SE42" s="17">
        <v>0</v>
      </c>
      <c r="SF42" s="17">
        <v>9.9</v>
      </c>
      <c r="SG42" s="17">
        <v>6.9</v>
      </c>
      <c r="SH42" s="17">
        <v>6.9</v>
      </c>
      <c r="SI42" s="17">
        <v>3</v>
      </c>
      <c r="SJ42" s="17">
        <v>4.2</v>
      </c>
      <c r="SK42" s="17">
        <v>4.8</v>
      </c>
      <c r="SL42" s="17">
        <v>4.8</v>
      </c>
      <c r="SM42" s="17">
        <v>-0.6</v>
      </c>
      <c r="SN42" s="17">
        <v>14.3</v>
      </c>
      <c r="SO42" s="17">
        <v>15.53398</v>
      </c>
      <c r="SP42" s="17">
        <v>15.53398</v>
      </c>
      <c r="SQ42" s="17">
        <v>-1.2339800000000001</v>
      </c>
      <c r="SR42" s="17">
        <v>19.3</v>
      </c>
      <c r="SS42" s="17">
        <v>19.417480000000001</v>
      </c>
      <c r="ST42" s="17">
        <v>19.417480000000001</v>
      </c>
      <c r="SU42" s="17">
        <v>-0.11748</v>
      </c>
      <c r="SV42" s="17">
        <v>20</v>
      </c>
      <c r="SW42" s="17">
        <v>18.932040000000001</v>
      </c>
      <c r="SX42" s="17">
        <v>18.932040000000001</v>
      </c>
      <c r="SY42" s="17">
        <v>1.06796</v>
      </c>
      <c r="SZ42" s="17">
        <v>27.3</v>
      </c>
      <c r="TA42" s="17">
        <v>19.515000000000001</v>
      </c>
      <c r="TB42" s="17">
        <v>19.515000000000001</v>
      </c>
      <c r="TC42" s="17">
        <v>7.7850000000000001</v>
      </c>
      <c r="TD42" s="17">
        <v>76.900000000000006</v>
      </c>
      <c r="TE42" s="17">
        <v>65.697000000000003</v>
      </c>
      <c r="TF42" s="17">
        <v>65.697000000000003</v>
      </c>
      <c r="TG42" s="17">
        <v>11.202999999999999</v>
      </c>
      <c r="TH42" s="17">
        <v>9.8000000000000007</v>
      </c>
      <c r="TI42" s="17"/>
      <c r="TJ42" s="17">
        <v>2.073</v>
      </c>
      <c r="TK42" s="17">
        <v>7.7270000000000003</v>
      </c>
      <c r="TL42" s="17"/>
      <c r="TM42" s="17">
        <v>76.7</v>
      </c>
      <c r="TN42" s="17">
        <v>58.03</v>
      </c>
      <c r="TO42" s="17">
        <v>-58.03</v>
      </c>
      <c r="TP42" s="17"/>
      <c r="TQ42" s="17">
        <v>86.6</v>
      </c>
      <c r="TR42" s="17">
        <v>76.320999999999998</v>
      </c>
      <c r="TS42" s="17">
        <v>-76.320999999999998</v>
      </c>
      <c r="TT42" s="17">
        <v>12</v>
      </c>
      <c r="TU42" s="17">
        <v>3.3889999999999998</v>
      </c>
      <c r="TV42" s="17">
        <v>3.3889999999999998</v>
      </c>
      <c r="TW42" s="17">
        <v>8.6110000000000007</v>
      </c>
      <c r="TX42" s="17">
        <v>7.4</v>
      </c>
      <c r="TY42" s="17">
        <v>5.875</v>
      </c>
      <c r="TZ42" s="17">
        <v>5.875</v>
      </c>
      <c r="UA42" s="17">
        <v>1.5249999999999999</v>
      </c>
      <c r="UB42" s="17">
        <v>12.1</v>
      </c>
      <c r="UC42" s="17">
        <v>8</v>
      </c>
      <c r="UD42" s="17">
        <v>8</v>
      </c>
      <c r="UE42" s="17">
        <v>4.0999999999999996</v>
      </c>
      <c r="UF42" s="17">
        <v>3.1</v>
      </c>
      <c r="UG42" s="17">
        <v>2.5</v>
      </c>
      <c r="UH42" s="17">
        <v>2.5</v>
      </c>
      <c r="UI42" s="17">
        <v>0.6</v>
      </c>
      <c r="UJ42" s="17">
        <v>6.8</v>
      </c>
      <c r="UK42" s="17">
        <v>7.4</v>
      </c>
      <c r="UL42" s="17">
        <v>7.4</v>
      </c>
      <c r="UM42" s="17">
        <v>-0.6</v>
      </c>
      <c r="UN42" s="17">
        <v>20.399999999999999</v>
      </c>
      <c r="UO42" s="17">
        <v>8</v>
      </c>
      <c r="UP42" s="17">
        <v>8</v>
      </c>
      <c r="UQ42" s="17">
        <v>12.4</v>
      </c>
      <c r="UR42" s="17">
        <v>20.399999999999999</v>
      </c>
      <c r="US42" s="17">
        <v>8.5</v>
      </c>
      <c r="UT42" s="17">
        <v>8.5</v>
      </c>
      <c r="UU42" s="17">
        <v>11.9</v>
      </c>
      <c r="UV42" s="17">
        <v>19</v>
      </c>
      <c r="UW42" s="17">
        <v>8.6999999999999993</v>
      </c>
      <c r="UX42" s="17">
        <v>8.6999999999999993</v>
      </c>
      <c r="UY42" s="17">
        <v>10.3</v>
      </c>
      <c r="UZ42" s="17">
        <v>5.5</v>
      </c>
      <c r="VA42" s="17">
        <v>4.9859999999999998</v>
      </c>
      <c r="VB42" s="17">
        <v>4.9859999999999998</v>
      </c>
      <c r="VC42" s="17">
        <v>0.51400000000000001</v>
      </c>
      <c r="VD42" s="17">
        <v>81.7</v>
      </c>
      <c r="VE42" s="17"/>
      <c r="VF42" s="17">
        <v>19.552</v>
      </c>
      <c r="VG42" s="17">
        <v>62.148000000000003</v>
      </c>
      <c r="VH42" s="17">
        <v>2.2000000000000002</v>
      </c>
      <c r="VI42" s="17"/>
      <c r="VJ42" s="17">
        <v>6.4329999999999998</v>
      </c>
      <c r="VK42" s="17">
        <v>-4.2329999999999997</v>
      </c>
      <c r="VL42" s="17">
        <v>35.9</v>
      </c>
      <c r="VM42" s="17"/>
      <c r="VN42" s="17">
        <v>10.898</v>
      </c>
      <c r="VO42" s="17">
        <v>25.001999999999999</v>
      </c>
      <c r="VP42" s="17">
        <v>0.6</v>
      </c>
      <c r="VQ42" s="17">
        <v>0.6</v>
      </c>
      <c r="VR42" s="17">
        <v>0.6</v>
      </c>
      <c r="VS42" s="17">
        <v>0</v>
      </c>
      <c r="VT42" s="17">
        <v>130</v>
      </c>
      <c r="VU42" s="17">
        <v>113.8</v>
      </c>
      <c r="VV42" s="17">
        <v>128</v>
      </c>
      <c r="VW42" s="17">
        <v>2</v>
      </c>
      <c r="VX42" s="17">
        <v>127.9</v>
      </c>
      <c r="VY42" s="17">
        <v>121</v>
      </c>
      <c r="VZ42" s="17">
        <v>139</v>
      </c>
      <c r="WA42" s="17">
        <v>-11.1</v>
      </c>
      <c r="WB42" s="17">
        <v>33.6</v>
      </c>
      <c r="WC42" s="17"/>
      <c r="WD42" s="17">
        <v>9.5210000000000008</v>
      </c>
      <c r="WE42" s="17">
        <v>24.079000000000001</v>
      </c>
      <c r="WF42" s="17">
        <v>0</v>
      </c>
      <c r="WG42" s="17"/>
      <c r="WH42" s="17"/>
      <c r="WI42" s="17">
        <v>0</v>
      </c>
      <c r="WJ42" s="17">
        <v>2.4</v>
      </c>
      <c r="WK42" s="17">
        <v>2.4</v>
      </c>
      <c r="WL42" s="17">
        <v>2.4</v>
      </c>
      <c r="WM42" s="17">
        <v>0</v>
      </c>
      <c r="WN42" s="17">
        <v>2.4</v>
      </c>
      <c r="WO42" s="17">
        <v>1.2</v>
      </c>
      <c r="WP42" s="17">
        <v>1.2</v>
      </c>
      <c r="WQ42" s="17">
        <v>1.2</v>
      </c>
      <c r="WR42" s="17">
        <v>2.2000000000000002</v>
      </c>
      <c r="WS42" s="17">
        <v>2.8</v>
      </c>
      <c r="WT42" s="17">
        <v>2.8</v>
      </c>
      <c r="WU42" s="17">
        <v>-0.6</v>
      </c>
      <c r="WV42" s="17">
        <v>2.2999999999999998</v>
      </c>
      <c r="WW42" s="17"/>
      <c r="WX42" s="17">
        <v>2.4900000000000002</v>
      </c>
      <c r="WY42" s="17">
        <v>-0.19</v>
      </c>
      <c r="WZ42" s="17">
        <v>7.3</v>
      </c>
      <c r="XA42" s="17">
        <v>7.4</v>
      </c>
      <c r="XB42" s="17">
        <v>7.4</v>
      </c>
      <c r="XC42" s="17">
        <v>-0.1</v>
      </c>
      <c r="XD42" s="17">
        <v>20.100000000000001</v>
      </c>
      <c r="XE42" s="17">
        <v>18.932040000000001</v>
      </c>
      <c r="XF42" s="17">
        <v>18.932040000000001</v>
      </c>
      <c r="XG42" s="17">
        <v>1.1679600000000001</v>
      </c>
      <c r="XH42" s="17">
        <v>9.5</v>
      </c>
      <c r="XI42" s="17">
        <v>10.7</v>
      </c>
      <c r="XJ42" s="17">
        <v>10.7</v>
      </c>
      <c r="XK42" s="17">
        <v>-1.2</v>
      </c>
      <c r="XL42" s="17">
        <v>27</v>
      </c>
      <c r="XM42" s="17">
        <v>29</v>
      </c>
      <c r="XN42" s="17">
        <v>29</v>
      </c>
      <c r="XO42" s="17">
        <v>-2</v>
      </c>
      <c r="XP42" s="17">
        <v>31.9</v>
      </c>
      <c r="XQ42" s="17">
        <v>29</v>
      </c>
      <c r="XR42" s="17">
        <v>29</v>
      </c>
      <c r="XS42" s="17">
        <v>2.9</v>
      </c>
      <c r="XT42" s="17">
        <v>15.6</v>
      </c>
      <c r="XU42" s="17">
        <v>14</v>
      </c>
      <c r="XV42" s="17">
        <v>14</v>
      </c>
      <c r="XW42" s="17">
        <v>1.6</v>
      </c>
      <c r="XX42" s="17">
        <v>17.3</v>
      </c>
      <c r="XY42" s="17">
        <v>19.652000000000001</v>
      </c>
      <c r="XZ42" s="17">
        <v>19.652000000000001</v>
      </c>
      <c r="YA42" s="17">
        <v>-2.3519999999999999</v>
      </c>
      <c r="YB42" s="17">
        <v>7.19</v>
      </c>
      <c r="YC42" s="17">
        <v>7.88</v>
      </c>
      <c r="YD42" s="17">
        <v>7.88</v>
      </c>
      <c r="YE42" s="17">
        <v>-0.69</v>
      </c>
      <c r="YF42" s="17">
        <v>11</v>
      </c>
      <c r="YG42" s="17">
        <v>11</v>
      </c>
      <c r="YH42" s="17">
        <v>11</v>
      </c>
      <c r="YI42" s="17">
        <v>0</v>
      </c>
    </row>
    <row r="43" spans="1:659" ht="24" customHeight="1" x14ac:dyDescent="0.3">
      <c r="A43" s="1"/>
      <c r="B43" s="16" t="s">
        <v>83</v>
      </c>
      <c r="C43" s="16" t="s">
        <v>803</v>
      </c>
      <c r="D43" s="17">
        <v>144.69999999999999</v>
      </c>
      <c r="E43" s="17">
        <v>146</v>
      </c>
      <c r="F43" s="17">
        <v>146</v>
      </c>
      <c r="G43" s="17">
        <v>-1.3</v>
      </c>
      <c r="H43" s="17">
        <v>634.4</v>
      </c>
      <c r="I43" s="17">
        <v>635.02589999999998</v>
      </c>
      <c r="J43" s="17">
        <v>635.02589999999998</v>
      </c>
      <c r="K43" s="17">
        <v>-0.62590000000000001</v>
      </c>
      <c r="L43" s="17">
        <v>218.1</v>
      </c>
      <c r="M43" s="17">
        <v>206.58520999999999</v>
      </c>
      <c r="N43" s="17">
        <v>206.58520999999999</v>
      </c>
      <c r="O43" s="17">
        <v>11.51479</v>
      </c>
      <c r="P43" s="17">
        <v>0</v>
      </c>
      <c r="Q43" s="17"/>
      <c r="R43" s="17"/>
      <c r="S43" s="17">
        <v>0</v>
      </c>
      <c r="T43" s="17"/>
      <c r="U43" s="17"/>
      <c r="V43" s="17"/>
      <c r="W43" s="17">
        <v>0</v>
      </c>
      <c r="X43" s="17">
        <v>49.9</v>
      </c>
      <c r="Y43" s="17">
        <v>12.09104</v>
      </c>
      <c r="Z43" s="17">
        <v>76.798159999999996</v>
      </c>
      <c r="AA43" s="17">
        <v>-26.898160000000001</v>
      </c>
      <c r="AB43" s="17">
        <v>155.4</v>
      </c>
      <c r="AC43" s="17">
        <v>140.56</v>
      </c>
      <c r="AD43" s="17">
        <v>140.56</v>
      </c>
      <c r="AE43" s="17">
        <v>14.84</v>
      </c>
      <c r="AF43" s="17"/>
      <c r="AG43" s="17"/>
      <c r="AH43" s="17"/>
      <c r="AI43" s="17">
        <v>0</v>
      </c>
      <c r="AJ43" s="17"/>
      <c r="AK43" s="17"/>
      <c r="AL43" s="17"/>
      <c r="AM43" s="17">
        <v>0</v>
      </c>
      <c r="AN43" s="17"/>
      <c r="AO43" s="17"/>
      <c r="AP43" s="17"/>
      <c r="AQ43" s="17">
        <v>0</v>
      </c>
      <c r="AR43" s="17">
        <v>207</v>
      </c>
      <c r="AS43" s="17">
        <v>203.79567</v>
      </c>
      <c r="AT43" s="17">
        <v>203.79567</v>
      </c>
      <c r="AU43" s="17">
        <v>3.2043300000000001</v>
      </c>
      <c r="AV43" s="17">
        <v>209.2</v>
      </c>
      <c r="AW43" s="17">
        <v>203.79567</v>
      </c>
      <c r="AX43" s="17">
        <v>203.79567</v>
      </c>
      <c r="AY43" s="17">
        <v>5.4043299999999999</v>
      </c>
      <c r="AZ43" s="17">
        <v>196.8</v>
      </c>
      <c r="BA43" s="17">
        <v>204.40767</v>
      </c>
      <c r="BB43" s="17">
        <v>204.40767</v>
      </c>
      <c r="BC43" s="17">
        <v>-7.6076699999999997</v>
      </c>
      <c r="BD43" s="17">
        <v>213</v>
      </c>
      <c r="BE43" s="17">
        <v>207.04164</v>
      </c>
      <c r="BF43" s="17">
        <v>207.04164</v>
      </c>
      <c r="BG43" s="17">
        <v>5.9583599999999999</v>
      </c>
      <c r="BH43" s="17">
        <v>110.2</v>
      </c>
      <c r="BI43" s="17">
        <v>103.8317</v>
      </c>
      <c r="BJ43" s="17">
        <v>103.8317</v>
      </c>
      <c r="BK43" s="17">
        <v>6.3682999999999996</v>
      </c>
      <c r="BL43" s="17">
        <v>288.3</v>
      </c>
      <c r="BM43" s="17">
        <v>473.66592000000003</v>
      </c>
      <c r="BN43" s="17">
        <v>410.82278000000002</v>
      </c>
      <c r="BO43" s="17">
        <v>-122.52278</v>
      </c>
      <c r="BP43" s="17">
        <v>3.3</v>
      </c>
      <c r="BQ43" s="17">
        <v>3.14351</v>
      </c>
      <c r="BR43" s="17">
        <v>3.14351</v>
      </c>
      <c r="BS43" s="17">
        <v>0.15648999999999999</v>
      </c>
      <c r="BT43" s="17"/>
      <c r="BU43" s="17"/>
      <c r="BV43" s="17"/>
      <c r="BW43" s="17">
        <v>0</v>
      </c>
      <c r="BX43" s="17"/>
      <c r="BY43" s="17"/>
      <c r="BZ43" s="17"/>
      <c r="CA43" s="17">
        <v>0</v>
      </c>
      <c r="CB43" s="17"/>
      <c r="CC43" s="17"/>
      <c r="CD43" s="17"/>
      <c r="CE43" s="17">
        <v>0</v>
      </c>
      <c r="CF43" s="17"/>
      <c r="CG43" s="17"/>
      <c r="CH43" s="17"/>
      <c r="CI43" s="17">
        <v>0</v>
      </c>
      <c r="CJ43" s="17">
        <v>167.1</v>
      </c>
      <c r="CK43" s="17">
        <v>163.90777</v>
      </c>
      <c r="CL43" s="17">
        <v>163.90777</v>
      </c>
      <c r="CM43" s="17">
        <v>3.1922299999999999</v>
      </c>
      <c r="CN43" s="17">
        <v>7.6</v>
      </c>
      <c r="CO43" s="17">
        <v>5.1333399999999996</v>
      </c>
      <c r="CP43" s="17">
        <v>5.1333399999999996</v>
      </c>
      <c r="CQ43" s="17">
        <v>2.4666600000000001</v>
      </c>
      <c r="CR43" s="17">
        <v>6.1</v>
      </c>
      <c r="CS43" s="17">
        <v>2.8177599999999998</v>
      </c>
      <c r="CT43" s="17">
        <v>2.8177599999999998</v>
      </c>
      <c r="CU43" s="17">
        <v>3.2822399999999998</v>
      </c>
      <c r="CV43" s="17"/>
      <c r="CW43" s="17"/>
      <c r="CX43" s="17"/>
      <c r="CY43" s="17">
        <v>0</v>
      </c>
      <c r="CZ43" s="17">
        <v>6.8</v>
      </c>
      <c r="DA43" s="17">
        <v>6.8787000000000003</v>
      </c>
      <c r="DB43" s="17">
        <v>6.8787000000000003</v>
      </c>
      <c r="DC43" s="17">
        <v>-7.8700000000000006E-2</v>
      </c>
      <c r="DD43" s="17">
        <v>12.8</v>
      </c>
      <c r="DE43" s="17">
        <v>14.919420000000001</v>
      </c>
      <c r="DF43" s="17">
        <v>14.919420000000001</v>
      </c>
      <c r="DG43" s="17">
        <v>-2.1194199999999999</v>
      </c>
      <c r="DH43" s="17">
        <v>80.599999999999994</v>
      </c>
      <c r="DI43" s="17">
        <v>81.708960000000005</v>
      </c>
      <c r="DJ43" s="17">
        <v>82.165760000000006</v>
      </c>
      <c r="DK43" s="17">
        <v>-1.56576</v>
      </c>
      <c r="DL43" s="17"/>
      <c r="DM43" s="17"/>
      <c r="DN43" s="17"/>
      <c r="DO43" s="17">
        <v>0</v>
      </c>
      <c r="DP43" s="17"/>
      <c r="DQ43" s="17"/>
      <c r="DR43" s="17"/>
      <c r="DS43" s="17">
        <v>0</v>
      </c>
      <c r="DT43" s="17"/>
      <c r="DU43" s="17"/>
      <c r="DV43" s="17"/>
      <c r="DW43" s="17">
        <v>0</v>
      </c>
      <c r="DX43" s="17"/>
      <c r="DY43" s="17"/>
      <c r="DZ43" s="17"/>
      <c r="EA43" s="17">
        <v>0</v>
      </c>
      <c r="EB43" s="17">
        <v>84</v>
      </c>
      <c r="EC43" s="17">
        <v>89.517330000000001</v>
      </c>
      <c r="ED43" s="17">
        <v>109.17717</v>
      </c>
      <c r="EE43" s="17">
        <v>-25.17717</v>
      </c>
      <c r="EF43" s="17">
        <v>129.6</v>
      </c>
      <c r="EG43" s="17">
        <v>140.57373999999999</v>
      </c>
      <c r="EH43" s="17">
        <v>220.48072999999999</v>
      </c>
      <c r="EI43" s="17">
        <v>-90.88073</v>
      </c>
      <c r="EJ43" s="17"/>
      <c r="EK43" s="17"/>
      <c r="EL43" s="17"/>
      <c r="EM43" s="17">
        <v>0</v>
      </c>
      <c r="EN43" s="17"/>
      <c r="EO43" s="17"/>
      <c r="EP43" s="17"/>
      <c r="EQ43" s="17">
        <v>0</v>
      </c>
      <c r="ER43" s="17"/>
      <c r="ES43" s="17"/>
      <c r="ET43" s="17"/>
      <c r="EU43" s="17">
        <v>0</v>
      </c>
      <c r="EV43" s="17">
        <v>6.5</v>
      </c>
      <c r="EW43" s="17">
        <v>6.39</v>
      </c>
      <c r="EX43" s="17">
        <v>6.39</v>
      </c>
      <c r="EY43" s="17">
        <v>0.11</v>
      </c>
      <c r="EZ43" s="17">
        <v>228.7</v>
      </c>
      <c r="FA43" s="17">
        <v>228.19417000000001</v>
      </c>
      <c r="FB43" s="17">
        <v>179.78479999999999</v>
      </c>
      <c r="FC43" s="17">
        <v>48.915199999999999</v>
      </c>
      <c r="FD43" s="17">
        <v>38.4</v>
      </c>
      <c r="FE43" s="17">
        <v>38.794800000000002</v>
      </c>
      <c r="FF43" s="17">
        <v>38.794800000000002</v>
      </c>
      <c r="FG43" s="17">
        <v>-0.39479999999999998</v>
      </c>
      <c r="FH43" s="17">
        <v>132.69999999999999</v>
      </c>
      <c r="FI43" s="17">
        <v>137.31003000000001</v>
      </c>
      <c r="FJ43" s="17">
        <v>149.91435999999999</v>
      </c>
      <c r="FK43" s="17">
        <v>-17.214359999999999</v>
      </c>
      <c r="FL43" s="17">
        <v>22.1</v>
      </c>
      <c r="FM43" s="17">
        <v>19.99897</v>
      </c>
      <c r="FN43" s="17">
        <v>19.99897</v>
      </c>
      <c r="FO43" s="17">
        <v>2.1010300000000002</v>
      </c>
      <c r="FP43" s="17">
        <v>18.600000000000001</v>
      </c>
      <c r="FQ43" s="17">
        <v>19.192229999999999</v>
      </c>
      <c r="FR43" s="17">
        <v>19.192229999999999</v>
      </c>
      <c r="FS43" s="17">
        <v>-0.59223000000000003</v>
      </c>
      <c r="FT43" s="17">
        <v>12.2</v>
      </c>
      <c r="FU43" s="17">
        <v>11.165050000000001</v>
      </c>
      <c r="FV43" s="17">
        <v>11.165050000000001</v>
      </c>
      <c r="FW43" s="17">
        <v>1.03495</v>
      </c>
      <c r="FX43" s="17">
        <v>90.9</v>
      </c>
      <c r="FY43" s="17">
        <v>87.68835</v>
      </c>
      <c r="FZ43" s="17">
        <v>87.68835</v>
      </c>
      <c r="GA43" s="17">
        <v>3.2116500000000001</v>
      </c>
      <c r="GB43" s="17">
        <v>123</v>
      </c>
      <c r="GC43" s="17">
        <v>184.91498000000001</v>
      </c>
      <c r="GD43" s="17">
        <v>184.91498000000001</v>
      </c>
      <c r="GE43" s="17">
        <v>-61.91498</v>
      </c>
      <c r="GF43" s="17">
        <v>122.8</v>
      </c>
      <c r="GG43" s="17">
        <v>184.91498000000001</v>
      </c>
      <c r="GH43" s="17">
        <v>184.91498000000001</v>
      </c>
      <c r="GI43" s="17">
        <v>-62.114980000000003</v>
      </c>
      <c r="GJ43" s="17">
        <v>154</v>
      </c>
      <c r="GK43" s="17">
        <v>185.47028</v>
      </c>
      <c r="GL43" s="17">
        <v>185.47028</v>
      </c>
      <c r="GM43" s="17">
        <v>-31.470279999999999</v>
      </c>
      <c r="GN43" s="17">
        <v>86.3</v>
      </c>
      <c r="GO43" s="17">
        <v>87.858310000000003</v>
      </c>
      <c r="GP43" s="17">
        <v>87.858310000000003</v>
      </c>
      <c r="GQ43" s="17">
        <v>-1.5583100000000001</v>
      </c>
      <c r="GR43" s="17">
        <v>7.5</v>
      </c>
      <c r="GS43" s="17">
        <v>7.5127800000000002</v>
      </c>
      <c r="GT43" s="17">
        <v>7.5127800000000002</v>
      </c>
      <c r="GU43" s="17">
        <v>-1.278E-2</v>
      </c>
      <c r="GV43" s="17">
        <v>8.5</v>
      </c>
      <c r="GW43" s="17">
        <v>7.8816100000000002</v>
      </c>
      <c r="GX43" s="17">
        <v>7.8816100000000002</v>
      </c>
      <c r="GY43" s="17">
        <v>0.61839</v>
      </c>
      <c r="GZ43" s="17">
        <v>22</v>
      </c>
      <c r="HA43" s="17">
        <v>22.042750000000002</v>
      </c>
      <c r="HB43" s="17">
        <v>35.371729999999999</v>
      </c>
      <c r="HC43" s="17">
        <v>-13.371729999999999</v>
      </c>
      <c r="HD43" s="17">
        <v>21.8</v>
      </c>
      <c r="HE43" s="17">
        <v>22.118220000000001</v>
      </c>
      <c r="HF43" s="17">
        <v>22.118220000000001</v>
      </c>
      <c r="HG43" s="17">
        <v>-0.31822</v>
      </c>
      <c r="HH43" s="17">
        <v>2</v>
      </c>
      <c r="HI43" s="17">
        <v>1.97359</v>
      </c>
      <c r="HJ43" s="17">
        <v>1.97359</v>
      </c>
      <c r="HK43" s="17">
        <v>2.6409999999999999E-2</v>
      </c>
      <c r="HL43" s="17"/>
      <c r="HM43" s="17"/>
      <c r="HN43" s="17"/>
      <c r="HO43" s="17">
        <v>0</v>
      </c>
      <c r="HP43" s="17">
        <v>103.6</v>
      </c>
      <c r="HQ43" s="17">
        <v>90.813100000000006</v>
      </c>
      <c r="HR43" s="17">
        <v>68.316959999999995</v>
      </c>
      <c r="HS43" s="17">
        <v>35.28304</v>
      </c>
      <c r="HT43" s="17"/>
      <c r="HU43" s="17"/>
      <c r="HV43" s="17"/>
      <c r="HW43" s="17">
        <v>0</v>
      </c>
      <c r="HX43" s="17"/>
      <c r="HY43" s="17"/>
      <c r="HZ43" s="17"/>
      <c r="IA43" s="17">
        <v>0</v>
      </c>
      <c r="IB43" s="17">
        <v>80.8</v>
      </c>
      <c r="IC43" s="17">
        <v>79.932569999999998</v>
      </c>
      <c r="ID43" s="17">
        <v>85.482579999999999</v>
      </c>
      <c r="IE43" s="17">
        <v>-4.6825799999999997</v>
      </c>
      <c r="IF43" s="17"/>
      <c r="IG43" s="17"/>
      <c r="IH43" s="17"/>
      <c r="II43" s="17">
        <v>0</v>
      </c>
      <c r="IJ43" s="17"/>
      <c r="IK43" s="17"/>
      <c r="IL43" s="17"/>
      <c r="IM43" s="17">
        <v>0</v>
      </c>
      <c r="IN43" s="17">
        <v>30.4</v>
      </c>
      <c r="IO43" s="17"/>
      <c r="IP43" s="17">
        <v>45.221359999999997</v>
      </c>
      <c r="IQ43" s="17">
        <v>-14.82136</v>
      </c>
      <c r="IR43" s="17"/>
      <c r="IS43" s="17"/>
      <c r="IT43" s="17"/>
      <c r="IU43" s="17">
        <v>0</v>
      </c>
      <c r="IV43" s="17"/>
      <c r="IW43" s="17"/>
      <c r="IX43" s="17"/>
      <c r="IY43" s="17">
        <v>0</v>
      </c>
      <c r="IZ43" s="17"/>
      <c r="JA43" s="17"/>
      <c r="JB43" s="17"/>
      <c r="JC43" s="17">
        <v>0</v>
      </c>
      <c r="JD43" s="17">
        <v>95.9</v>
      </c>
      <c r="JE43" s="17">
        <v>94.771500000000003</v>
      </c>
      <c r="JF43" s="17">
        <v>92.61139</v>
      </c>
      <c r="JG43" s="17">
        <v>3.2886099999999998</v>
      </c>
      <c r="JH43" s="17">
        <v>150.69999999999999</v>
      </c>
      <c r="JI43" s="17">
        <v>152.27581000000001</v>
      </c>
      <c r="JJ43" s="17">
        <v>184.79500999999999</v>
      </c>
      <c r="JK43" s="17">
        <v>-34.095010000000002</v>
      </c>
      <c r="JL43" s="17">
        <v>150</v>
      </c>
      <c r="JM43" s="17">
        <v>152.27581000000001</v>
      </c>
      <c r="JN43" s="17">
        <v>184.79500999999999</v>
      </c>
      <c r="JO43" s="17">
        <v>-34.795009999999998</v>
      </c>
      <c r="JP43" s="17">
        <v>150.19999999999999</v>
      </c>
      <c r="JQ43" s="17">
        <v>152.27581000000001</v>
      </c>
      <c r="JR43" s="17">
        <v>184.79500999999999</v>
      </c>
      <c r="JS43" s="17">
        <v>-34.595010000000002</v>
      </c>
      <c r="JT43" s="17">
        <v>233.6</v>
      </c>
      <c r="JU43" s="17">
        <v>229.09963999999999</v>
      </c>
      <c r="JV43" s="17">
        <v>278.02492999999998</v>
      </c>
      <c r="JW43" s="17">
        <v>-44.424930000000003</v>
      </c>
      <c r="JX43" s="17"/>
      <c r="JY43" s="17"/>
      <c r="JZ43" s="17"/>
      <c r="KA43" s="17">
        <v>0</v>
      </c>
      <c r="KB43" s="17"/>
      <c r="KC43" s="17"/>
      <c r="KD43" s="17"/>
      <c r="KE43" s="17">
        <v>0</v>
      </c>
      <c r="KF43" s="17"/>
      <c r="KG43" s="17"/>
      <c r="KH43" s="17"/>
      <c r="KI43" s="17">
        <v>0</v>
      </c>
      <c r="KJ43" s="17"/>
      <c r="KK43" s="17"/>
      <c r="KL43" s="17"/>
      <c r="KM43" s="17">
        <v>0</v>
      </c>
      <c r="KN43" s="17">
        <v>0</v>
      </c>
      <c r="KO43" s="17"/>
      <c r="KP43" s="17"/>
      <c r="KQ43" s="17">
        <v>0</v>
      </c>
      <c r="KR43" s="17"/>
      <c r="KS43" s="17"/>
      <c r="KT43" s="17"/>
      <c r="KU43" s="17">
        <v>0</v>
      </c>
      <c r="KV43" s="17"/>
      <c r="KW43" s="17"/>
      <c r="KX43" s="17"/>
      <c r="KY43" s="17">
        <v>0</v>
      </c>
      <c r="KZ43" s="17"/>
      <c r="LA43" s="17"/>
      <c r="LB43" s="17"/>
      <c r="LC43" s="17">
        <v>0</v>
      </c>
      <c r="LD43" s="17">
        <v>2.5</v>
      </c>
      <c r="LE43" s="17"/>
      <c r="LF43" s="17"/>
      <c r="LG43" s="17">
        <v>2.5</v>
      </c>
      <c r="LH43" s="17">
        <v>237</v>
      </c>
      <c r="LI43" s="17">
        <v>80.730879999999999</v>
      </c>
      <c r="LJ43" s="17">
        <v>176.07133999999999</v>
      </c>
      <c r="LK43" s="17">
        <v>60.928660000000001</v>
      </c>
      <c r="LL43" s="17">
        <v>80</v>
      </c>
      <c r="LM43" s="17">
        <v>94.607399999999998</v>
      </c>
      <c r="LN43" s="17">
        <v>112.93575</v>
      </c>
      <c r="LO43" s="17">
        <v>-32.935749999999999</v>
      </c>
      <c r="LP43" s="17">
        <v>59.9</v>
      </c>
      <c r="LQ43" s="17">
        <v>67.133979999999994</v>
      </c>
      <c r="LR43" s="17">
        <v>67.133979999999994</v>
      </c>
      <c r="LS43" s="17">
        <v>-7.2339799999999999</v>
      </c>
      <c r="LT43" s="17">
        <v>69.7</v>
      </c>
      <c r="LU43" s="17">
        <v>73.227990000000005</v>
      </c>
      <c r="LV43" s="17">
        <v>78.567999999999998</v>
      </c>
      <c r="LW43" s="17">
        <v>-8.8680000000000003</v>
      </c>
      <c r="LX43" s="17">
        <v>29</v>
      </c>
      <c r="LY43" s="17">
        <v>29.951460000000001</v>
      </c>
      <c r="LZ43" s="17">
        <v>29.951460000000001</v>
      </c>
      <c r="MA43" s="17">
        <v>-0.95145999999999997</v>
      </c>
      <c r="MB43" s="17"/>
      <c r="MC43" s="17"/>
      <c r="MD43" s="17"/>
      <c r="ME43" s="17">
        <v>0</v>
      </c>
      <c r="MF43" s="17"/>
      <c r="MG43" s="17"/>
      <c r="MH43" s="17"/>
      <c r="MI43" s="17">
        <v>0</v>
      </c>
      <c r="MJ43" s="17"/>
      <c r="MK43" s="17"/>
      <c r="ML43" s="17"/>
      <c r="MM43" s="17">
        <v>0</v>
      </c>
      <c r="MN43" s="17"/>
      <c r="MO43" s="17"/>
      <c r="MP43" s="17"/>
      <c r="MQ43" s="17">
        <v>0</v>
      </c>
      <c r="MR43" s="17">
        <v>147.9</v>
      </c>
      <c r="MS43" s="17">
        <v>145.86798999999999</v>
      </c>
      <c r="MT43" s="17">
        <v>152.19415000000001</v>
      </c>
      <c r="MU43" s="17">
        <v>-4.2941500000000001</v>
      </c>
      <c r="MV43" s="17">
        <v>69</v>
      </c>
      <c r="MW43" s="17">
        <v>73.153009999999995</v>
      </c>
      <c r="MX43" s="17">
        <v>76.325590000000005</v>
      </c>
      <c r="MY43" s="17">
        <v>-7.32559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v>51</v>
      </c>
      <c r="NW43" s="17">
        <v>-51</v>
      </c>
      <c r="NX43" s="17"/>
      <c r="NY43" s="17"/>
      <c r="NZ43" s="17"/>
      <c r="OA43" s="17">
        <v>0</v>
      </c>
      <c r="OB43" s="17">
        <v>0.1</v>
      </c>
      <c r="OC43" s="17"/>
      <c r="OD43" s="17">
        <v>0.11</v>
      </c>
      <c r="OE43" s="17">
        <v>-0.01</v>
      </c>
      <c r="OF43" s="17">
        <v>99.4</v>
      </c>
      <c r="OG43" s="17">
        <v>103.7</v>
      </c>
      <c r="OH43" s="17">
        <v>87.33</v>
      </c>
      <c r="OI43" s="17">
        <v>12.07</v>
      </c>
      <c r="OJ43" s="17">
        <v>2.2999999999999998</v>
      </c>
      <c r="OK43" s="17"/>
      <c r="OL43" s="17">
        <v>1.0249999999999999</v>
      </c>
      <c r="OM43" s="17">
        <v>1.2749999999999999</v>
      </c>
      <c r="ON43" s="17">
        <v>1.4</v>
      </c>
      <c r="OO43" s="17">
        <v>4.7590000000000003</v>
      </c>
      <c r="OP43" s="17">
        <v>4.7590000000000003</v>
      </c>
      <c r="OQ43" s="17">
        <v>-3.359</v>
      </c>
      <c r="OR43" s="17">
        <v>0</v>
      </c>
      <c r="OS43" s="17"/>
      <c r="OT43" s="17"/>
      <c r="OU43" s="17">
        <v>0</v>
      </c>
      <c r="OV43" s="17"/>
      <c r="OW43" s="17"/>
      <c r="OX43" s="17"/>
      <c r="OY43" s="17">
        <v>0</v>
      </c>
      <c r="OZ43" s="17">
        <v>5.2</v>
      </c>
      <c r="PA43" s="17">
        <v>5</v>
      </c>
      <c r="PB43" s="17">
        <v>5</v>
      </c>
      <c r="PC43" s="17">
        <v>0.2</v>
      </c>
      <c r="PD43" s="17">
        <v>9.9</v>
      </c>
      <c r="PE43" s="17">
        <v>9</v>
      </c>
      <c r="PF43" s="17">
        <v>9</v>
      </c>
      <c r="PG43" s="17">
        <v>0.9</v>
      </c>
      <c r="PH43" s="17">
        <v>4.0999999999999996</v>
      </c>
      <c r="PI43" s="17">
        <v>1.46</v>
      </c>
      <c r="PJ43" s="17">
        <v>5.67</v>
      </c>
      <c r="PK43" s="17">
        <v>-1.57</v>
      </c>
      <c r="PL43" s="17">
        <v>5</v>
      </c>
      <c r="PM43" s="17"/>
      <c r="PN43" s="17">
        <v>2</v>
      </c>
      <c r="PO43" s="17">
        <v>3</v>
      </c>
      <c r="PP43" s="17">
        <v>0.8</v>
      </c>
      <c r="PQ43" s="17">
        <v>0.4</v>
      </c>
      <c r="PR43" s="17">
        <v>0.4</v>
      </c>
      <c r="PS43" s="17">
        <v>0.4</v>
      </c>
      <c r="PT43" s="17">
        <v>1.9</v>
      </c>
      <c r="PU43" s="17">
        <v>1.88</v>
      </c>
      <c r="PV43" s="17">
        <v>1.88</v>
      </c>
      <c r="PW43" s="17">
        <v>0.02</v>
      </c>
      <c r="PX43" s="17">
        <v>4.9000000000000004</v>
      </c>
      <c r="PY43" s="17">
        <v>4.5</v>
      </c>
      <c r="PZ43" s="17">
        <v>4.5</v>
      </c>
      <c r="QA43" s="17">
        <v>0.4</v>
      </c>
      <c r="QB43" s="17">
        <v>19.2</v>
      </c>
      <c r="QC43" s="17">
        <v>14.56311</v>
      </c>
      <c r="QD43" s="17">
        <v>14.56311</v>
      </c>
      <c r="QE43" s="17">
        <v>4.6368900000000002</v>
      </c>
      <c r="QF43" s="17">
        <v>7</v>
      </c>
      <c r="QG43" s="17">
        <v>7</v>
      </c>
      <c r="QH43" s="17">
        <v>7</v>
      </c>
      <c r="QI43" s="17">
        <v>0</v>
      </c>
      <c r="QJ43" s="17">
        <v>5.2</v>
      </c>
      <c r="QK43" s="17">
        <v>7</v>
      </c>
      <c r="QL43" s="17">
        <v>7</v>
      </c>
      <c r="QM43" s="17">
        <v>-1.8</v>
      </c>
      <c r="QN43" s="17">
        <v>3.6</v>
      </c>
      <c r="QO43" s="17">
        <v>3.5</v>
      </c>
      <c r="QP43" s="17">
        <v>3.5</v>
      </c>
      <c r="QQ43" s="17">
        <v>0.1</v>
      </c>
      <c r="QR43" s="17">
        <v>18.5</v>
      </c>
      <c r="QS43" s="17">
        <v>17.864080000000001</v>
      </c>
      <c r="QT43" s="17">
        <v>17.864080000000001</v>
      </c>
      <c r="QU43" s="17">
        <v>0.63592000000000004</v>
      </c>
      <c r="QV43" s="17">
        <v>0</v>
      </c>
      <c r="QW43" s="17"/>
      <c r="QX43" s="17"/>
      <c r="QY43" s="17">
        <v>0</v>
      </c>
      <c r="QZ43" s="17">
        <v>0</v>
      </c>
      <c r="RA43" s="17"/>
      <c r="RB43" s="17">
        <v>0.86499999999999999</v>
      </c>
      <c r="RC43" s="17">
        <v>-0.86499999999999999</v>
      </c>
      <c r="RD43" s="17">
        <v>25.5</v>
      </c>
      <c r="RE43" s="17">
        <v>22.7</v>
      </c>
      <c r="RF43" s="17">
        <v>20.43</v>
      </c>
      <c r="RG43" s="17">
        <v>5.07</v>
      </c>
      <c r="RH43" s="17">
        <v>73.8</v>
      </c>
      <c r="RI43" s="17">
        <v>69.400000000000006</v>
      </c>
      <c r="RJ43" s="17">
        <v>66.989999999999995</v>
      </c>
      <c r="RK43" s="17">
        <v>6.81</v>
      </c>
      <c r="RL43" s="17">
        <v>0</v>
      </c>
      <c r="RM43" s="17"/>
      <c r="RN43" s="17"/>
      <c r="RO43" s="17">
        <v>0</v>
      </c>
      <c r="RP43" s="17">
        <v>3.5</v>
      </c>
      <c r="RQ43" s="17">
        <v>3.0510000000000002</v>
      </c>
      <c r="RR43" s="17">
        <v>3.0510000000000002</v>
      </c>
      <c r="RS43" s="17">
        <v>0.44900000000000001</v>
      </c>
      <c r="RT43" s="17">
        <v>20.100000000000001</v>
      </c>
      <c r="RU43" s="17">
        <v>18.48902</v>
      </c>
      <c r="RV43" s="17">
        <v>19.772790000000001</v>
      </c>
      <c r="RW43" s="17">
        <v>0.32721</v>
      </c>
      <c r="RX43" s="17">
        <v>1.2</v>
      </c>
      <c r="RY43" s="17">
        <v>1.24</v>
      </c>
      <c r="RZ43" s="17">
        <v>1.24</v>
      </c>
      <c r="SA43" s="17">
        <v>-0.04</v>
      </c>
      <c r="SB43" s="17">
        <v>0.4</v>
      </c>
      <c r="SC43" s="17">
        <v>0.4</v>
      </c>
      <c r="SD43" s="17">
        <v>0.4</v>
      </c>
      <c r="SE43" s="17">
        <v>0</v>
      </c>
      <c r="SF43" s="17">
        <v>9.9</v>
      </c>
      <c r="SG43" s="17">
        <v>6.9</v>
      </c>
      <c r="SH43" s="17">
        <v>6.9</v>
      </c>
      <c r="SI43" s="17">
        <v>3</v>
      </c>
      <c r="SJ43" s="17">
        <v>4.2</v>
      </c>
      <c r="SK43" s="17">
        <v>4.8</v>
      </c>
      <c r="SL43" s="17">
        <v>4.8</v>
      </c>
      <c r="SM43" s="17">
        <v>-0.6</v>
      </c>
      <c r="SN43" s="17">
        <v>14.2</v>
      </c>
      <c r="SO43" s="17">
        <v>15.53398</v>
      </c>
      <c r="SP43" s="17">
        <v>15.53398</v>
      </c>
      <c r="SQ43" s="17">
        <v>-1.3339799999999999</v>
      </c>
      <c r="SR43" s="17">
        <v>19.2</v>
      </c>
      <c r="SS43" s="17">
        <v>19.417480000000001</v>
      </c>
      <c r="ST43" s="17">
        <v>19.417480000000001</v>
      </c>
      <c r="SU43" s="17">
        <v>-0.21748000000000001</v>
      </c>
      <c r="SV43" s="17">
        <v>20.2</v>
      </c>
      <c r="SW43" s="17">
        <v>18.932040000000001</v>
      </c>
      <c r="SX43" s="17">
        <v>18.932040000000001</v>
      </c>
      <c r="SY43" s="17">
        <v>1.26796</v>
      </c>
      <c r="SZ43" s="17">
        <v>26.3</v>
      </c>
      <c r="TA43" s="17">
        <v>18.821999999999999</v>
      </c>
      <c r="TB43" s="17">
        <v>18.821999999999999</v>
      </c>
      <c r="TC43" s="17">
        <v>7.4779999999999998</v>
      </c>
      <c r="TD43" s="17">
        <v>73.400000000000006</v>
      </c>
      <c r="TE43" s="17">
        <v>63.45</v>
      </c>
      <c r="TF43" s="17">
        <v>63.45</v>
      </c>
      <c r="TG43" s="17">
        <v>9.9499999999999993</v>
      </c>
      <c r="TH43" s="17">
        <v>1.1000000000000001</v>
      </c>
      <c r="TI43" s="17"/>
      <c r="TJ43" s="17">
        <v>0.14099999999999999</v>
      </c>
      <c r="TK43" s="17">
        <v>0.95899999999999996</v>
      </c>
      <c r="TL43" s="17"/>
      <c r="TM43" s="17">
        <v>72.7</v>
      </c>
      <c r="TN43" s="17">
        <v>56.16</v>
      </c>
      <c r="TO43" s="17">
        <v>-56.16</v>
      </c>
      <c r="TP43" s="17"/>
      <c r="TQ43" s="17">
        <v>85.5</v>
      </c>
      <c r="TR43" s="17">
        <v>76.89</v>
      </c>
      <c r="TS43" s="17">
        <v>-76.89</v>
      </c>
      <c r="TT43" s="17">
        <v>13.6</v>
      </c>
      <c r="TU43" s="17">
        <v>3.0019999999999998</v>
      </c>
      <c r="TV43" s="17">
        <v>3.0019999999999998</v>
      </c>
      <c r="TW43" s="17">
        <v>10.598000000000001</v>
      </c>
      <c r="TX43" s="17">
        <v>9.5</v>
      </c>
      <c r="TY43" s="17">
        <v>4.9379999999999997</v>
      </c>
      <c r="TZ43" s="17">
        <v>4.9379999999999997</v>
      </c>
      <c r="UA43" s="17">
        <v>4.5620000000000003</v>
      </c>
      <c r="UB43" s="17">
        <v>12.1</v>
      </c>
      <c r="UC43" s="17">
        <v>8</v>
      </c>
      <c r="UD43" s="17">
        <v>8</v>
      </c>
      <c r="UE43" s="17">
        <v>4.0999999999999996</v>
      </c>
      <c r="UF43" s="17">
        <v>3.1</v>
      </c>
      <c r="UG43" s="17">
        <v>2.5</v>
      </c>
      <c r="UH43" s="17">
        <v>2.5</v>
      </c>
      <c r="UI43" s="17">
        <v>0.6</v>
      </c>
      <c r="UJ43" s="17">
        <v>7.1</v>
      </c>
      <c r="UK43" s="17">
        <v>7.4</v>
      </c>
      <c r="UL43" s="17">
        <v>7.4</v>
      </c>
      <c r="UM43" s="17">
        <v>-0.3</v>
      </c>
      <c r="UN43" s="17">
        <v>20.399999999999999</v>
      </c>
      <c r="UO43" s="17">
        <v>8</v>
      </c>
      <c r="UP43" s="17">
        <v>8</v>
      </c>
      <c r="UQ43" s="17">
        <v>12.4</v>
      </c>
      <c r="UR43" s="17">
        <v>20.399999999999999</v>
      </c>
      <c r="US43" s="17">
        <v>8.5</v>
      </c>
      <c r="UT43" s="17">
        <v>8.5</v>
      </c>
      <c r="UU43" s="17">
        <v>11.9</v>
      </c>
      <c r="UV43" s="17">
        <v>19</v>
      </c>
      <c r="UW43" s="17">
        <v>8.6999999999999993</v>
      </c>
      <c r="UX43" s="17">
        <v>8.6999999999999993</v>
      </c>
      <c r="UY43" s="17">
        <v>10.3</v>
      </c>
      <c r="UZ43" s="17">
        <v>3.7</v>
      </c>
      <c r="VA43" s="17">
        <v>4.3319999999999999</v>
      </c>
      <c r="VB43" s="17">
        <v>4.3319999999999999</v>
      </c>
      <c r="VC43" s="17">
        <v>-0.63200000000000001</v>
      </c>
      <c r="VD43" s="17">
        <v>11.1</v>
      </c>
      <c r="VE43" s="17"/>
      <c r="VF43" s="17">
        <v>2.8580000000000001</v>
      </c>
      <c r="VG43" s="17">
        <v>8.2420000000000009</v>
      </c>
      <c r="VH43" s="17">
        <v>0.5</v>
      </c>
      <c r="VI43" s="17"/>
      <c r="VJ43" s="17">
        <v>0.81</v>
      </c>
      <c r="VK43" s="17">
        <v>-0.31</v>
      </c>
      <c r="VL43" s="17">
        <v>3</v>
      </c>
      <c r="VM43" s="17"/>
      <c r="VN43" s="17">
        <v>0.88200000000000001</v>
      </c>
      <c r="VO43" s="17">
        <v>2.1179999999999999</v>
      </c>
      <c r="VP43" s="17">
        <v>0.6</v>
      </c>
      <c r="VQ43" s="17">
        <v>0.6</v>
      </c>
      <c r="VR43" s="17">
        <v>0.6</v>
      </c>
      <c r="VS43" s="17">
        <v>0</v>
      </c>
      <c r="VT43" s="17">
        <v>131.6</v>
      </c>
      <c r="VU43" s="17">
        <v>110.5</v>
      </c>
      <c r="VV43" s="17">
        <v>127</v>
      </c>
      <c r="VW43" s="17">
        <v>4.5999999999999996</v>
      </c>
      <c r="VX43" s="17">
        <v>127</v>
      </c>
      <c r="VY43" s="17">
        <v>111.5</v>
      </c>
      <c r="VZ43" s="17">
        <v>133</v>
      </c>
      <c r="WA43" s="17">
        <v>-6</v>
      </c>
      <c r="WB43" s="17">
        <v>4</v>
      </c>
      <c r="WC43" s="17"/>
      <c r="WD43" s="17">
        <v>1.613</v>
      </c>
      <c r="WE43" s="17">
        <v>2.387</v>
      </c>
      <c r="WF43" s="17">
        <v>0.5</v>
      </c>
      <c r="WG43" s="17"/>
      <c r="WH43" s="17"/>
      <c r="WI43" s="17">
        <v>0.5</v>
      </c>
      <c r="WJ43" s="17">
        <v>2.4</v>
      </c>
      <c r="WK43" s="17">
        <v>2.4</v>
      </c>
      <c r="WL43" s="17">
        <v>2.4</v>
      </c>
      <c r="WM43" s="17">
        <v>0</v>
      </c>
      <c r="WN43" s="17">
        <v>2.4</v>
      </c>
      <c r="WO43" s="17">
        <v>1.2</v>
      </c>
      <c r="WP43" s="17">
        <v>1.2</v>
      </c>
      <c r="WQ43" s="17">
        <v>1.2</v>
      </c>
      <c r="WR43" s="17">
        <v>2.2000000000000002</v>
      </c>
      <c r="WS43" s="17">
        <v>2.8</v>
      </c>
      <c r="WT43" s="17">
        <v>2.8</v>
      </c>
      <c r="WU43" s="17">
        <v>-0.6</v>
      </c>
      <c r="WV43" s="17">
        <v>0.6</v>
      </c>
      <c r="WW43" s="17"/>
      <c r="WX43" s="17">
        <v>0.90700000000000003</v>
      </c>
      <c r="WY43" s="17">
        <v>-0.307</v>
      </c>
      <c r="WZ43" s="17">
        <v>7.3</v>
      </c>
      <c r="XA43" s="17">
        <v>7.4</v>
      </c>
      <c r="XB43" s="17">
        <v>7.4</v>
      </c>
      <c r="XC43" s="17">
        <v>-0.1</v>
      </c>
      <c r="XD43" s="17">
        <v>20.2</v>
      </c>
      <c r="XE43" s="17">
        <v>18.932040000000001</v>
      </c>
      <c r="XF43" s="17">
        <v>18.932040000000001</v>
      </c>
      <c r="XG43" s="17">
        <v>1.26796</v>
      </c>
      <c r="XH43" s="17">
        <v>9.4</v>
      </c>
      <c r="XI43" s="17">
        <v>10.7</v>
      </c>
      <c r="XJ43" s="17">
        <v>10.7</v>
      </c>
      <c r="XK43" s="17">
        <v>-1.3</v>
      </c>
      <c r="XL43" s="17">
        <v>26.9</v>
      </c>
      <c r="XM43" s="17">
        <v>29</v>
      </c>
      <c r="XN43" s="17">
        <v>29</v>
      </c>
      <c r="XO43" s="17">
        <v>-2.1</v>
      </c>
      <c r="XP43" s="17">
        <v>32</v>
      </c>
      <c r="XQ43" s="17">
        <v>29</v>
      </c>
      <c r="XR43" s="17">
        <v>29</v>
      </c>
      <c r="XS43" s="17">
        <v>3</v>
      </c>
      <c r="XT43" s="17">
        <v>15.7</v>
      </c>
      <c r="XU43" s="17">
        <v>14</v>
      </c>
      <c r="XV43" s="17">
        <v>14</v>
      </c>
      <c r="XW43" s="17">
        <v>1.7</v>
      </c>
      <c r="XX43" s="17">
        <v>18.7</v>
      </c>
      <c r="XY43" s="17">
        <v>19.652000000000001</v>
      </c>
      <c r="XZ43" s="17">
        <v>19.652000000000001</v>
      </c>
      <c r="YA43" s="17">
        <v>-0.95199999999999996</v>
      </c>
      <c r="YB43" s="17">
        <v>5.8</v>
      </c>
      <c r="YC43" s="17">
        <v>7.88</v>
      </c>
      <c r="YD43" s="17">
        <v>7.88</v>
      </c>
      <c r="YE43" s="17">
        <v>-2.08</v>
      </c>
      <c r="YF43" s="17">
        <v>10</v>
      </c>
      <c r="YG43" s="17">
        <v>11</v>
      </c>
      <c r="YH43" s="17">
        <v>11</v>
      </c>
      <c r="YI43" s="17">
        <v>-1</v>
      </c>
    </row>
    <row r="44" spans="1:659" ht="24" customHeight="1" x14ac:dyDescent="0.3">
      <c r="A44" s="1"/>
      <c r="B44" s="16" t="s">
        <v>83</v>
      </c>
      <c r="C44" s="16" t="s">
        <v>804</v>
      </c>
      <c r="D44" s="17">
        <v>145.4</v>
      </c>
      <c r="E44" s="17">
        <v>146</v>
      </c>
      <c r="F44" s="17">
        <v>146</v>
      </c>
      <c r="G44" s="17">
        <v>-0.6</v>
      </c>
      <c r="H44" s="17">
        <v>634.5</v>
      </c>
      <c r="I44" s="17">
        <v>635.02589999999998</v>
      </c>
      <c r="J44" s="17">
        <v>635.02589999999998</v>
      </c>
      <c r="K44" s="17">
        <v>-0.52590000000000003</v>
      </c>
      <c r="L44" s="17">
        <v>217.7</v>
      </c>
      <c r="M44" s="17">
        <v>206.58520999999999</v>
      </c>
      <c r="N44" s="17">
        <v>206.58520999999999</v>
      </c>
      <c r="O44" s="17">
        <v>11.114789999999999</v>
      </c>
      <c r="P44" s="17">
        <v>3.5</v>
      </c>
      <c r="Q44" s="17"/>
      <c r="R44" s="17"/>
      <c r="S44" s="17">
        <v>3.5</v>
      </c>
      <c r="T44" s="17"/>
      <c r="U44" s="17"/>
      <c r="V44" s="17"/>
      <c r="W44" s="17">
        <v>0</v>
      </c>
      <c r="X44" s="17">
        <v>50.1</v>
      </c>
      <c r="Y44" s="17">
        <v>12.09104</v>
      </c>
      <c r="Z44" s="17">
        <v>76.798159999999996</v>
      </c>
      <c r="AA44" s="17">
        <v>-26.698160000000001</v>
      </c>
      <c r="AB44" s="17">
        <v>154.19999999999999</v>
      </c>
      <c r="AC44" s="17">
        <v>140.56</v>
      </c>
      <c r="AD44" s="17">
        <v>140.56</v>
      </c>
      <c r="AE44" s="17">
        <v>13.64</v>
      </c>
      <c r="AF44" s="17"/>
      <c r="AG44" s="17"/>
      <c r="AH44" s="17"/>
      <c r="AI44" s="17">
        <v>0</v>
      </c>
      <c r="AJ44" s="17"/>
      <c r="AK44" s="17"/>
      <c r="AL44" s="17"/>
      <c r="AM44" s="17">
        <v>0</v>
      </c>
      <c r="AN44" s="17"/>
      <c r="AO44" s="17"/>
      <c r="AP44" s="17"/>
      <c r="AQ44" s="17">
        <v>0</v>
      </c>
      <c r="AR44" s="17">
        <v>207.3</v>
      </c>
      <c r="AS44" s="17">
        <v>203.79567</v>
      </c>
      <c r="AT44" s="17">
        <v>203.79567</v>
      </c>
      <c r="AU44" s="17">
        <v>3.5043299999999999</v>
      </c>
      <c r="AV44" s="17">
        <v>210.1</v>
      </c>
      <c r="AW44" s="17">
        <v>203.79567</v>
      </c>
      <c r="AX44" s="17">
        <v>203.79567</v>
      </c>
      <c r="AY44" s="17">
        <v>6.3043300000000002</v>
      </c>
      <c r="AZ44" s="17">
        <v>197.6</v>
      </c>
      <c r="BA44" s="17">
        <v>204.40767</v>
      </c>
      <c r="BB44" s="17">
        <v>204.40767</v>
      </c>
      <c r="BC44" s="17">
        <v>-6.8076699999999999</v>
      </c>
      <c r="BD44" s="17">
        <v>214.6</v>
      </c>
      <c r="BE44" s="17">
        <v>207.04164</v>
      </c>
      <c r="BF44" s="17">
        <v>207.04164</v>
      </c>
      <c r="BG44" s="17">
        <v>7.5583600000000004</v>
      </c>
      <c r="BH44" s="17">
        <v>110.6</v>
      </c>
      <c r="BI44" s="17">
        <v>103.8317</v>
      </c>
      <c r="BJ44" s="17">
        <v>103.8317</v>
      </c>
      <c r="BK44" s="17">
        <v>6.7683</v>
      </c>
      <c r="BL44" s="17">
        <v>520.79999999999995</v>
      </c>
      <c r="BM44" s="17">
        <v>491.95818000000003</v>
      </c>
      <c r="BN44" s="17">
        <v>374.44094999999999</v>
      </c>
      <c r="BO44" s="17">
        <v>146.35905</v>
      </c>
      <c r="BP44" s="17">
        <v>3.2</v>
      </c>
      <c r="BQ44" s="17">
        <v>3.14351</v>
      </c>
      <c r="BR44" s="17">
        <v>3.14351</v>
      </c>
      <c r="BS44" s="17">
        <v>5.6489999999999999E-2</v>
      </c>
      <c r="BT44" s="17"/>
      <c r="BU44" s="17"/>
      <c r="BV44" s="17"/>
      <c r="BW44" s="17">
        <v>0</v>
      </c>
      <c r="BX44" s="17"/>
      <c r="BY44" s="17"/>
      <c r="BZ44" s="17"/>
      <c r="CA44" s="17">
        <v>0</v>
      </c>
      <c r="CB44" s="17"/>
      <c r="CC44" s="17"/>
      <c r="CD44" s="17"/>
      <c r="CE44" s="17">
        <v>0</v>
      </c>
      <c r="CF44" s="17"/>
      <c r="CG44" s="17"/>
      <c r="CH44" s="17"/>
      <c r="CI44" s="17">
        <v>0</v>
      </c>
      <c r="CJ44" s="17">
        <v>162.4</v>
      </c>
      <c r="CK44" s="17">
        <v>163.90777</v>
      </c>
      <c r="CL44" s="17">
        <v>163.90777</v>
      </c>
      <c r="CM44" s="17">
        <v>-1.5077700000000001</v>
      </c>
      <c r="CN44" s="17">
        <v>7.6</v>
      </c>
      <c r="CO44" s="17">
        <v>5.1333399999999996</v>
      </c>
      <c r="CP44" s="17">
        <v>5.1333399999999996</v>
      </c>
      <c r="CQ44" s="17">
        <v>2.4666600000000001</v>
      </c>
      <c r="CR44" s="17">
        <v>6.2</v>
      </c>
      <c r="CS44" s="17">
        <v>2.8177599999999998</v>
      </c>
      <c r="CT44" s="17">
        <v>2.8177599999999998</v>
      </c>
      <c r="CU44" s="17">
        <v>3.3822399999999999</v>
      </c>
      <c r="CV44" s="17"/>
      <c r="CW44" s="17"/>
      <c r="CX44" s="17"/>
      <c r="CY44" s="17">
        <v>0</v>
      </c>
      <c r="CZ44" s="17">
        <v>6.8</v>
      </c>
      <c r="DA44" s="17">
        <v>6.8787000000000003</v>
      </c>
      <c r="DB44" s="17">
        <v>6.8787000000000003</v>
      </c>
      <c r="DC44" s="17">
        <v>-7.8700000000000006E-2</v>
      </c>
      <c r="DD44" s="17">
        <v>12.8</v>
      </c>
      <c r="DE44" s="17">
        <v>14.919420000000001</v>
      </c>
      <c r="DF44" s="17">
        <v>14.919420000000001</v>
      </c>
      <c r="DG44" s="17">
        <v>-2.1194199999999999</v>
      </c>
      <c r="DH44" s="17">
        <v>80.7</v>
      </c>
      <c r="DI44" s="17">
        <v>81.708960000000005</v>
      </c>
      <c r="DJ44" s="17">
        <v>81.252179999999996</v>
      </c>
      <c r="DK44" s="17">
        <v>-0.55218</v>
      </c>
      <c r="DL44" s="17"/>
      <c r="DM44" s="17"/>
      <c r="DN44" s="17"/>
      <c r="DO44" s="17">
        <v>0</v>
      </c>
      <c r="DP44" s="17"/>
      <c r="DQ44" s="17"/>
      <c r="DR44" s="17"/>
      <c r="DS44" s="17">
        <v>0</v>
      </c>
      <c r="DT44" s="17"/>
      <c r="DU44" s="17"/>
      <c r="DV44" s="17"/>
      <c r="DW44" s="17">
        <v>0</v>
      </c>
      <c r="DX44" s="17"/>
      <c r="DY44" s="17"/>
      <c r="DZ44" s="17"/>
      <c r="EA44" s="17">
        <v>0</v>
      </c>
      <c r="EB44" s="17">
        <v>84.1</v>
      </c>
      <c r="EC44" s="17">
        <v>86.655900000000003</v>
      </c>
      <c r="ED44" s="17">
        <v>104.51562</v>
      </c>
      <c r="EE44" s="17">
        <v>-20.415620000000001</v>
      </c>
      <c r="EF44" s="17">
        <v>127.7</v>
      </c>
      <c r="EG44" s="17">
        <v>140.03183000000001</v>
      </c>
      <c r="EH44" s="17">
        <v>220.48072999999999</v>
      </c>
      <c r="EI44" s="17">
        <v>-92.780730000000005</v>
      </c>
      <c r="EJ44" s="17"/>
      <c r="EK44" s="17"/>
      <c r="EL44" s="17"/>
      <c r="EM44" s="17">
        <v>0</v>
      </c>
      <c r="EN44" s="17"/>
      <c r="EO44" s="17"/>
      <c r="EP44" s="17"/>
      <c r="EQ44" s="17">
        <v>0</v>
      </c>
      <c r="ER44" s="17"/>
      <c r="ES44" s="17"/>
      <c r="ET44" s="17"/>
      <c r="EU44" s="17">
        <v>0</v>
      </c>
      <c r="EV44" s="17">
        <v>6.5</v>
      </c>
      <c r="EW44" s="17">
        <v>6.39</v>
      </c>
      <c r="EX44" s="17">
        <v>6.39</v>
      </c>
      <c r="EY44" s="17">
        <v>0.11</v>
      </c>
      <c r="EZ44" s="17">
        <v>228.9</v>
      </c>
      <c r="FA44" s="17">
        <v>228.19417000000001</v>
      </c>
      <c r="FB44" s="17">
        <v>173.20552000000001</v>
      </c>
      <c r="FC44" s="17">
        <v>55.694479999999999</v>
      </c>
      <c r="FD44" s="17">
        <v>37.4</v>
      </c>
      <c r="FE44" s="17">
        <v>38.794800000000002</v>
      </c>
      <c r="FF44" s="17">
        <v>38.794800000000002</v>
      </c>
      <c r="FG44" s="17">
        <v>-1.3948</v>
      </c>
      <c r="FH44" s="17">
        <v>133.5</v>
      </c>
      <c r="FI44" s="17">
        <v>137.82356999999999</v>
      </c>
      <c r="FJ44" s="17">
        <v>142.16828000000001</v>
      </c>
      <c r="FK44" s="17">
        <v>-8.6682799999999993</v>
      </c>
      <c r="FL44" s="17">
        <v>21</v>
      </c>
      <c r="FM44" s="17">
        <v>19.99897</v>
      </c>
      <c r="FN44" s="17">
        <v>19.99897</v>
      </c>
      <c r="FO44" s="17">
        <v>1.0010300000000001</v>
      </c>
      <c r="FP44" s="17">
        <v>18.600000000000001</v>
      </c>
      <c r="FQ44" s="17">
        <v>19.192229999999999</v>
      </c>
      <c r="FR44" s="17">
        <v>19.192229999999999</v>
      </c>
      <c r="FS44" s="17">
        <v>-0.59223000000000003</v>
      </c>
      <c r="FT44" s="17">
        <v>12.2</v>
      </c>
      <c r="FU44" s="17">
        <v>11.165050000000001</v>
      </c>
      <c r="FV44" s="17">
        <v>11.165050000000001</v>
      </c>
      <c r="FW44" s="17">
        <v>1.03495</v>
      </c>
      <c r="FX44" s="17">
        <v>91.3</v>
      </c>
      <c r="FY44" s="17">
        <v>87.68835</v>
      </c>
      <c r="FZ44" s="17">
        <v>87.68835</v>
      </c>
      <c r="GA44" s="17">
        <v>3.61165</v>
      </c>
      <c r="GB44" s="17">
        <v>123.9</v>
      </c>
      <c r="GC44" s="17">
        <v>184.91498000000001</v>
      </c>
      <c r="GD44" s="17">
        <v>184.91498000000001</v>
      </c>
      <c r="GE44" s="17">
        <v>-61.014980000000001</v>
      </c>
      <c r="GF44" s="17">
        <v>124.5</v>
      </c>
      <c r="GG44" s="17">
        <v>184.91498000000001</v>
      </c>
      <c r="GH44" s="17">
        <v>184.91498000000001</v>
      </c>
      <c r="GI44" s="17">
        <v>-60.41498</v>
      </c>
      <c r="GJ44" s="17">
        <v>154.80000000000001</v>
      </c>
      <c r="GK44" s="17">
        <v>185.47028</v>
      </c>
      <c r="GL44" s="17">
        <v>185.47028</v>
      </c>
      <c r="GM44" s="17">
        <v>-30.670280000000002</v>
      </c>
      <c r="GN44" s="17">
        <v>86.4</v>
      </c>
      <c r="GO44" s="17">
        <v>87.858310000000003</v>
      </c>
      <c r="GP44" s="17">
        <v>87.858310000000003</v>
      </c>
      <c r="GQ44" s="17">
        <v>-1.45831</v>
      </c>
      <c r="GR44" s="17">
        <v>7.5</v>
      </c>
      <c r="GS44" s="17">
        <v>7.5127800000000002</v>
      </c>
      <c r="GT44" s="17">
        <v>7.5127800000000002</v>
      </c>
      <c r="GU44" s="17">
        <v>-1.278E-2</v>
      </c>
      <c r="GV44" s="17">
        <v>8.6</v>
      </c>
      <c r="GW44" s="17">
        <v>7.8816100000000002</v>
      </c>
      <c r="GX44" s="17">
        <v>7.8816100000000002</v>
      </c>
      <c r="GY44" s="17">
        <v>0.71838999999999997</v>
      </c>
      <c r="GZ44" s="17">
        <v>24.3</v>
      </c>
      <c r="HA44" s="17">
        <v>24.742270000000001</v>
      </c>
      <c r="HB44" s="17">
        <v>31.560569999999998</v>
      </c>
      <c r="HC44" s="17">
        <v>-7.2605700000000004</v>
      </c>
      <c r="HD44" s="17">
        <v>21.8</v>
      </c>
      <c r="HE44" s="17">
        <v>22.118220000000001</v>
      </c>
      <c r="HF44" s="17">
        <v>22.118220000000001</v>
      </c>
      <c r="HG44" s="17">
        <v>-0.31822</v>
      </c>
      <c r="HH44" s="17">
        <v>2</v>
      </c>
      <c r="HI44" s="17">
        <v>1.97359</v>
      </c>
      <c r="HJ44" s="17">
        <v>1.97359</v>
      </c>
      <c r="HK44" s="17">
        <v>2.6409999999999999E-2</v>
      </c>
      <c r="HL44" s="17"/>
      <c r="HM44" s="17"/>
      <c r="HN44" s="17"/>
      <c r="HO44" s="17">
        <v>0</v>
      </c>
      <c r="HP44" s="17">
        <v>104.8</v>
      </c>
      <c r="HQ44" s="17">
        <v>83.383449999999996</v>
      </c>
      <c r="HR44" s="17">
        <v>47.204880000000003</v>
      </c>
      <c r="HS44" s="17">
        <v>57.595120000000001</v>
      </c>
      <c r="HT44" s="17"/>
      <c r="HU44" s="17"/>
      <c r="HV44" s="17"/>
      <c r="HW44" s="17">
        <v>0</v>
      </c>
      <c r="HX44" s="17"/>
      <c r="HY44" s="17"/>
      <c r="HZ44" s="17"/>
      <c r="IA44" s="17">
        <v>0</v>
      </c>
      <c r="IB44" s="17">
        <v>93.9</v>
      </c>
      <c r="IC44" s="17">
        <v>81.447429999999997</v>
      </c>
      <c r="ID44" s="17">
        <v>85.482569999999996</v>
      </c>
      <c r="IE44" s="17">
        <v>8.4174299999999995</v>
      </c>
      <c r="IF44" s="17"/>
      <c r="IG44" s="17"/>
      <c r="IH44" s="17"/>
      <c r="II44" s="17">
        <v>0</v>
      </c>
      <c r="IJ44" s="17"/>
      <c r="IK44" s="17"/>
      <c r="IL44" s="17"/>
      <c r="IM44" s="17">
        <v>0</v>
      </c>
      <c r="IN44" s="17">
        <v>46.2</v>
      </c>
      <c r="IO44" s="17"/>
      <c r="IP44" s="17">
        <v>45.221359999999997</v>
      </c>
      <c r="IQ44" s="17">
        <v>0.97863999999999995</v>
      </c>
      <c r="IR44" s="17"/>
      <c r="IS44" s="17"/>
      <c r="IT44" s="17"/>
      <c r="IU44" s="17">
        <v>0</v>
      </c>
      <c r="IV44" s="17"/>
      <c r="IW44" s="17"/>
      <c r="IX44" s="17"/>
      <c r="IY44" s="17">
        <v>0</v>
      </c>
      <c r="IZ44" s="17"/>
      <c r="JA44" s="17"/>
      <c r="JB44" s="17"/>
      <c r="JC44" s="17">
        <v>0</v>
      </c>
      <c r="JD44" s="17">
        <v>95.8</v>
      </c>
      <c r="JE44" s="17">
        <v>94.771500000000003</v>
      </c>
      <c r="JF44" s="17">
        <v>81.681899999999999</v>
      </c>
      <c r="JG44" s="17">
        <v>14.1181</v>
      </c>
      <c r="JH44" s="17">
        <v>159.30000000000001</v>
      </c>
      <c r="JI44" s="17">
        <v>159.83054999999999</v>
      </c>
      <c r="JJ44" s="17">
        <v>184.91933</v>
      </c>
      <c r="JK44" s="17">
        <v>-25.619330000000001</v>
      </c>
      <c r="JL44" s="17">
        <v>158.80000000000001</v>
      </c>
      <c r="JM44" s="17">
        <v>159.83054999999999</v>
      </c>
      <c r="JN44" s="17">
        <v>184.91933</v>
      </c>
      <c r="JO44" s="17">
        <v>-26.119330000000001</v>
      </c>
      <c r="JP44" s="17">
        <v>158.80000000000001</v>
      </c>
      <c r="JQ44" s="17">
        <v>159.83054999999999</v>
      </c>
      <c r="JR44" s="17">
        <v>184.91933</v>
      </c>
      <c r="JS44" s="17">
        <v>-26.119330000000001</v>
      </c>
      <c r="JT44" s="17">
        <v>240.9</v>
      </c>
      <c r="JU44" s="17">
        <v>240.46578</v>
      </c>
      <c r="JV44" s="17">
        <v>278.21197000000001</v>
      </c>
      <c r="JW44" s="17">
        <v>-37.311970000000002</v>
      </c>
      <c r="JX44" s="17"/>
      <c r="JY44" s="17"/>
      <c r="JZ44" s="17"/>
      <c r="KA44" s="17">
        <v>0</v>
      </c>
      <c r="KB44" s="17"/>
      <c r="KC44" s="17"/>
      <c r="KD44" s="17"/>
      <c r="KE44" s="17">
        <v>0</v>
      </c>
      <c r="KF44" s="17"/>
      <c r="KG44" s="17"/>
      <c r="KH44" s="17"/>
      <c r="KI44" s="17">
        <v>0</v>
      </c>
      <c r="KJ44" s="17"/>
      <c r="KK44" s="17"/>
      <c r="KL44" s="17"/>
      <c r="KM44" s="17">
        <v>0</v>
      </c>
      <c r="KN44" s="17">
        <v>0</v>
      </c>
      <c r="KO44" s="17"/>
      <c r="KP44" s="17"/>
      <c r="KQ44" s="17">
        <v>0</v>
      </c>
      <c r="KR44" s="17"/>
      <c r="KS44" s="17"/>
      <c r="KT44" s="17"/>
      <c r="KU44" s="17">
        <v>0</v>
      </c>
      <c r="KV44" s="17"/>
      <c r="KW44" s="17"/>
      <c r="KX44" s="17"/>
      <c r="KY44" s="17">
        <v>0</v>
      </c>
      <c r="KZ44" s="17"/>
      <c r="LA44" s="17"/>
      <c r="LB44" s="17"/>
      <c r="LC44" s="17">
        <v>0</v>
      </c>
      <c r="LD44" s="17">
        <v>2.5</v>
      </c>
      <c r="LE44" s="17"/>
      <c r="LF44" s="17"/>
      <c r="LG44" s="17">
        <v>2.5</v>
      </c>
      <c r="LH44" s="17">
        <v>126.8</v>
      </c>
      <c r="LI44" s="17">
        <v>82.747010000000003</v>
      </c>
      <c r="LJ44" s="17">
        <v>170.66469000000001</v>
      </c>
      <c r="LK44" s="17">
        <v>-43.864690000000003</v>
      </c>
      <c r="LL44" s="17">
        <v>79.8</v>
      </c>
      <c r="LM44" s="17">
        <v>92.956460000000007</v>
      </c>
      <c r="LN44" s="17">
        <v>108.12999000000001</v>
      </c>
      <c r="LO44" s="17">
        <v>-28.329989999999999</v>
      </c>
      <c r="LP44" s="17">
        <v>60.2</v>
      </c>
      <c r="LQ44" s="17">
        <v>67.133979999999994</v>
      </c>
      <c r="LR44" s="17">
        <v>67.133979999999994</v>
      </c>
      <c r="LS44" s="17">
        <v>-6.93398</v>
      </c>
      <c r="LT44" s="17">
        <v>68.900000000000006</v>
      </c>
      <c r="LU44" s="17">
        <v>72.576049999999995</v>
      </c>
      <c r="LV44" s="17">
        <v>78.567989999999995</v>
      </c>
      <c r="LW44" s="17">
        <v>-9.6679899999999996</v>
      </c>
      <c r="LX44" s="17">
        <v>29.1</v>
      </c>
      <c r="LY44" s="17">
        <v>29.951460000000001</v>
      </c>
      <c r="LZ44" s="17">
        <v>29.951460000000001</v>
      </c>
      <c r="MA44" s="17">
        <v>-0.85145999999999999</v>
      </c>
      <c r="MB44" s="17"/>
      <c r="MC44" s="17"/>
      <c r="MD44" s="17"/>
      <c r="ME44" s="17">
        <v>0</v>
      </c>
      <c r="MF44" s="17"/>
      <c r="MG44" s="17"/>
      <c r="MH44" s="17"/>
      <c r="MI44" s="17">
        <v>0</v>
      </c>
      <c r="MJ44" s="17"/>
      <c r="MK44" s="17"/>
      <c r="ML44" s="17"/>
      <c r="MM44" s="17">
        <v>0</v>
      </c>
      <c r="MN44" s="17"/>
      <c r="MO44" s="17"/>
      <c r="MP44" s="17"/>
      <c r="MQ44" s="17">
        <v>0</v>
      </c>
      <c r="MR44" s="17">
        <v>148.6</v>
      </c>
      <c r="MS44" s="17">
        <v>145.86798999999999</v>
      </c>
      <c r="MT44" s="17">
        <v>152.19414</v>
      </c>
      <c r="MU44" s="17">
        <v>-3.5941399999999999</v>
      </c>
      <c r="MV44" s="17">
        <v>69.5</v>
      </c>
      <c r="MW44" s="17">
        <v>73.153009999999995</v>
      </c>
      <c r="MX44" s="17">
        <v>76.325590000000005</v>
      </c>
      <c r="MY44" s="17">
        <v>-6.82559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v>113</v>
      </c>
      <c r="NW44" s="17">
        <v>-113</v>
      </c>
      <c r="NX44" s="17"/>
      <c r="NY44" s="17"/>
      <c r="NZ44" s="17"/>
      <c r="OA44" s="17">
        <v>0</v>
      </c>
      <c r="OB44" s="17">
        <v>0</v>
      </c>
      <c r="OC44" s="17"/>
      <c r="OD44" s="17">
        <v>5.2999999999999999E-2</v>
      </c>
      <c r="OE44" s="17">
        <v>-5.2999999999999999E-2</v>
      </c>
      <c r="OF44" s="17">
        <v>100.5</v>
      </c>
      <c r="OG44" s="17">
        <v>100.9</v>
      </c>
      <c r="OH44" s="17">
        <v>85.92</v>
      </c>
      <c r="OI44" s="17">
        <v>14.58</v>
      </c>
      <c r="OJ44" s="17">
        <v>0</v>
      </c>
      <c r="OK44" s="17"/>
      <c r="OL44" s="17"/>
      <c r="OM44" s="17">
        <v>0</v>
      </c>
      <c r="ON44" s="17">
        <v>2.8</v>
      </c>
      <c r="OO44" s="17">
        <v>4.1219999999999999</v>
      </c>
      <c r="OP44" s="17">
        <v>4.1219999999999999</v>
      </c>
      <c r="OQ44" s="17">
        <v>-1.3220000000000001</v>
      </c>
      <c r="OR44" s="17">
        <v>0</v>
      </c>
      <c r="OS44" s="17"/>
      <c r="OT44" s="17"/>
      <c r="OU44" s="17">
        <v>0</v>
      </c>
      <c r="OV44" s="17"/>
      <c r="OW44" s="17"/>
      <c r="OX44" s="17">
        <v>5.4</v>
      </c>
      <c r="OY44" s="17">
        <v>-5.4</v>
      </c>
      <c r="OZ44" s="17">
        <v>5.3</v>
      </c>
      <c r="PA44" s="17">
        <v>5</v>
      </c>
      <c r="PB44" s="17">
        <v>5</v>
      </c>
      <c r="PC44" s="17">
        <v>0.3</v>
      </c>
      <c r="PD44" s="17">
        <v>9.9</v>
      </c>
      <c r="PE44" s="17">
        <v>9</v>
      </c>
      <c r="PF44" s="17">
        <v>9</v>
      </c>
      <c r="PG44" s="17">
        <v>0.9</v>
      </c>
      <c r="PH44" s="17">
        <v>4</v>
      </c>
      <c r="PI44" s="17">
        <v>1.46</v>
      </c>
      <c r="PJ44" s="17">
        <v>5.67</v>
      </c>
      <c r="PK44" s="17">
        <v>-1.67</v>
      </c>
      <c r="PL44" s="17">
        <v>0</v>
      </c>
      <c r="PM44" s="17"/>
      <c r="PN44" s="17"/>
      <c r="PO44" s="17">
        <v>0</v>
      </c>
      <c r="PP44" s="17">
        <v>1</v>
      </c>
      <c r="PQ44" s="17">
        <v>0.4</v>
      </c>
      <c r="PR44" s="17">
        <v>0.4</v>
      </c>
      <c r="PS44" s="17">
        <v>0.6</v>
      </c>
      <c r="PT44" s="17">
        <v>1.9</v>
      </c>
      <c r="PU44" s="17">
        <v>1.88</v>
      </c>
      <c r="PV44" s="17">
        <v>1.88</v>
      </c>
      <c r="PW44" s="17">
        <v>0.02</v>
      </c>
      <c r="PX44" s="17">
        <v>4.8</v>
      </c>
      <c r="PY44" s="17">
        <v>4.5</v>
      </c>
      <c r="PZ44" s="17">
        <v>4.5</v>
      </c>
      <c r="QA44" s="17">
        <v>0.3</v>
      </c>
      <c r="QB44" s="17">
        <v>20</v>
      </c>
      <c r="QC44" s="17">
        <v>14.56311</v>
      </c>
      <c r="QD44" s="17">
        <v>14.56311</v>
      </c>
      <c r="QE44" s="17">
        <v>5.43689</v>
      </c>
      <c r="QF44" s="17">
        <v>7</v>
      </c>
      <c r="QG44" s="17">
        <v>7</v>
      </c>
      <c r="QH44" s="17">
        <v>7</v>
      </c>
      <c r="QI44" s="17">
        <v>0</v>
      </c>
      <c r="QJ44" s="17">
        <v>5.0999999999999996</v>
      </c>
      <c r="QK44" s="17">
        <v>7</v>
      </c>
      <c r="QL44" s="17">
        <v>7</v>
      </c>
      <c r="QM44" s="17">
        <v>-1.9</v>
      </c>
      <c r="QN44" s="17">
        <v>3.6</v>
      </c>
      <c r="QO44" s="17">
        <v>3.5</v>
      </c>
      <c r="QP44" s="17">
        <v>3.5</v>
      </c>
      <c r="QQ44" s="17">
        <v>0.1</v>
      </c>
      <c r="QR44" s="17">
        <v>18.5</v>
      </c>
      <c r="QS44" s="17">
        <v>17.864080000000001</v>
      </c>
      <c r="QT44" s="17">
        <v>17.864080000000001</v>
      </c>
      <c r="QU44" s="17">
        <v>0.63592000000000004</v>
      </c>
      <c r="QV44" s="17">
        <v>0</v>
      </c>
      <c r="QW44" s="17"/>
      <c r="QX44" s="17"/>
      <c r="QY44" s="17">
        <v>0</v>
      </c>
      <c r="QZ44" s="17">
        <v>0</v>
      </c>
      <c r="RA44" s="17"/>
      <c r="RB44" s="17"/>
      <c r="RC44" s="17">
        <v>0</v>
      </c>
      <c r="RD44" s="17">
        <v>23.7</v>
      </c>
      <c r="RE44" s="17">
        <v>22.1</v>
      </c>
      <c r="RF44" s="17">
        <v>20.04</v>
      </c>
      <c r="RG44" s="17">
        <v>3.66</v>
      </c>
      <c r="RH44" s="17">
        <v>72.400000000000006</v>
      </c>
      <c r="RI44" s="17">
        <v>65.5</v>
      </c>
      <c r="RJ44" s="17">
        <v>65.53</v>
      </c>
      <c r="RK44" s="17">
        <v>6.87</v>
      </c>
      <c r="RL44" s="17">
        <v>0</v>
      </c>
      <c r="RM44" s="17"/>
      <c r="RN44" s="17"/>
      <c r="RO44" s="17">
        <v>0</v>
      </c>
      <c r="RP44" s="17">
        <v>3.4</v>
      </c>
      <c r="RQ44" s="17">
        <v>3.0510000000000002</v>
      </c>
      <c r="RR44" s="17">
        <v>3.0510000000000002</v>
      </c>
      <c r="RS44" s="17">
        <v>0.34899999999999998</v>
      </c>
      <c r="RT44" s="17">
        <v>20.2</v>
      </c>
      <c r="RU44" s="17">
        <v>18.83943</v>
      </c>
      <c r="RV44" s="17">
        <v>19.772780000000001</v>
      </c>
      <c r="RW44" s="17">
        <v>0.42721999999999999</v>
      </c>
      <c r="RX44" s="17">
        <v>1.2</v>
      </c>
      <c r="RY44" s="17">
        <v>1.24</v>
      </c>
      <c r="RZ44" s="17">
        <v>1.24</v>
      </c>
      <c r="SA44" s="17">
        <v>-0.04</v>
      </c>
      <c r="SB44" s="17">
        <v>0.4</v>
      </c>
      <c r="SC44" s="17">
        <v>0.4</v>
      </c>
      <c r="SD44" s="17">
        <v>0.4</v>
      </c>
      <c r="SE44" s="17">
        <v>0</v>
      </c>
      <c r="SF44" s="17">
        <v>9.9</v>
      </c>
      <c r="SG44" s="17">
        <v>6.9</v>
      </c>
      <c r="SH44" s="17">
        <v>6.9</v>
      </c>
      <c r="SI44" s="17">
        <v>3</v>
      </c>
      <c r="SJ44" s="17">
        <v>4.2</v>
      </c>
      <c r="SK44" s="17">
        <v>4.8</v>
      </c>
      <c r="SL44" s="17">
        <v>4.8</v>
      </c>
      <c r="SM44" s="17">
        <v>-0.6</v>
      </c>
      <c r="SN44" s="17">
        <v>14</v>
      </c>
      <c r="SO44" s="17">
        <v>15.53398</v>
      </c>
      <c r="SP44" s="17">
        <v>15.53398</v>
      </c>
      <c r="SQ44" s="17">
        <v>-1.5339799999999999</v>
      </c>
      <c r="SR44" s="17">
        <v>19.3</v>
      </c>
      <c r="SS44" s="17">
        <v>19.417480000000001</v>
      </c>
      <c r="ST44" s="17">
        <v>19.417480000000001</v>
      </c>
      <c r="SU44" s="17">
        <v>-0.11748</v>
      </c>
      <c r="SV44" s="17">
        <v>20</v>
      </c>
      <c r="SW44" s="17">
        <v>18.932040000000001</v>
      </c>
      <c r="SX44" s="17">
        <v>18.932040000000001</v>
      </c>
      <c r="SY44" s="17">
        <v>1.06796</v>
      </c>
      <c r="SZ44" s="17">
        <v>24.4</v>
      </c>
      <c r="TA44" s="17">
        <v>18.236000000000001</v>
      </c>
      <c r="TB44" s="17">
        <v>18.236000000000001</v>
      </c>
      <c r="TC44" s="17">
        <v>6.1639999999999997</v>
      </c>
      <c r="TD44" s="17">
        <v>70.2</v>
      </c>
      <c r="TE44" s="17">
        <v>60.546999999999997</v>
      </c>
      <c r="TF44" s="17">
        <v>60.546999999999997</v>
      </c>
      <c r="TG44" s="17">
        <v>9.6530000000000005</v>
      </c>
      <c r="TH44" s="17">
        <v>0</v>
      </c>
      <c r="TI44" s="17"/>
      <c r="TJ44" s="17"/>
      <c r="TK44" s="17">
        <v>0</v>
      </c>
      <c r="TL44" s="17"/>
      <c r="TM44" s="17">
        <v>68.599999999999994</v>
      </c>
      <c r="TN44" s="17">
        <v>54.384999999999998</v>
      </c>
      <c r="TO44" s="17">
        <v>-54.384999999999998</v>
      </c>
      <c r="TP44" s="17"/>
      <c r="TQ44" s="17">
        <v>84.1</v>
      </c>
      <c r="TR44" s="17">
        <v>76.545000000000002</v>
      </c>
      <c r="TS44" s="17">
        <v>-76.545000000000002</v>
      </c>
      <c r="TT44" s="17">
        <v>11.2</v>
      </c>
      <c r="TU44" s="17">
        <v>2.7309999999999999</v>
      </c>
      <c r="TV44" s="17">
        <v>2.7309999999999999</v>
      </c>
      <c r="TW44" s="17">
        <v>8.4689999999999994</v>
      </c>
      <c r="TX44" s="17">
        <v>8.1</v>
      </c>
      <c r="TY44" s="17">
        <v>4.1959999999999997</v>
      </c>
      <c r="TZ44" s="17">
        <v>4.1959999999999997</v>
      </c>
      <c r="UA44" s="17">
        <v>3.9039999999999999</v>
      </c>
      <c r="UB44" s="17">
        <v>12.1</v>
      </c>
      <c r="UC44" s="17">
        <v>8</v>
      </c>
      <c r="UD44" s="17">
        <v>8</v>
      </c>
      <c r="UE44" s="17">
        <v>4.0999999999999996</v>
      </c>
      <c r="UF44" s="17">
        <v>3</v>
      </c>
      <c r="UG44" s="17">
        <v>2.5</v>
      </c>
      <c r="UH44" s="17">
        <v>2.5</v>
      </c>
      <c r="UI44" s="17">
        <v>0.5</v>
      </c>
      <c r="UJ44" s="17">
        <v>7.1</v>
      </c>
      <c r="UK44" s="17">
        <v>7.4</v>
      </c>
      <c r="UL44" s="17">
        <v>7.4</v>
      </c>
      <c r="UM44" s="17">
        <v>-0.3</v>
      </c>
      <c r="UN44" s="17">
        <v>19.899999999999999</v>
      </c>
      <c r="UO44" s="17">
        <v>8</v>
      </c>
      <c r="UP44" s="17">
        <v>8</v>
      </c>
      <c r="UQ44" s="17">
        <v>11.9</v>
      </c>
      <c r="UR44" s="17">
        <v>20.399999999999999</v>
      </c>
      <c r="US44" s="17">
        <v>8.5</v>
      </c>
      <c r="UT44" s="17">
        <v>8.5</v>
      </c>
      <c r="UU44" s="17">
        <v>11.9</v>
      </c>
      <c r="UV44" s="17">
        <v>19</v>
      </c>
      <c r="UW44" s="17">
        <v>8.6999999999999993</v>
      </c>
      <c r="UX44" s="17">
        <v>8.6999999999999993</v>
      </c>
      <c r="UY44" s="17">
        <v>10.3</v>
      </c>
      <c r="UZ44" s="17">
        <v>6</v>
      </c>
      <c r="VA44" s="17">
        <v>3.6160000000000001</v>
      </c>
      <c r="VB44" s="17">
        <v>3.6160000000000001</v>
      </c>
      <c r="VC44" s="17">
        <v>2.3839999999999999</v>
      </c>
      <c r="VD44" s="17">
        <v>0</v>
      </c>
      <c r="VE44" s="17"/>
      <c r="VF44" s="17"/>
      <c r="VG44" s="17">
        <v>0</v>
      </c>
      <c r="VH44" s="17">
        <v>0</v>
      </c>
      <c r="VI44" s="17"/>
      <c r="VJ44" s="17"/>
      <c r="VK44" s="17">
        <v>0</v>
      </c>
      <c r="VL44" s="17">
        <v>0</v>
      </c>
      <c r="VM44" s="17"/>
      <c r="VN44" s="17"/>
      <c r="VO44" s="17">
        <v>0</v>
      </c>
      <c r="VP44" s="17">
        <v>0.6</v>
      </c>
      <c r="VQ44" s="17">
        <v>0.6</v>
      </c>
      <c r="VR44" s="17">
        <v>0.6</v>
      </c>
      <c r="VS44" s="17">
        <v>0</v>
      </c>
      <c r="VT44" s="17">
        <v>123.8</v>
      </c>
      <c r="VU44" s="17">
        <v>96</v>
      </c>
      <c r="VV44" s="17">
        <v>124</v>
      </c>
      <c r="VW44" s="17">
        <v>-0.2</v>
      </c>
      <c r="VX44" s="17">
        <v>103.5</v>
      </c>
      <c r="VY44" s="17">
        <v>90.7</v>
      </c>
      <c r="VZ44" s="17">
        <v>123</v>
      </c>
      <c r="WA44" s="17">
        <v>-19.5</v>
      </c>
      <c r="WB44" s="17">
        <v>0</v>
      </c>
      <c r="WC44" s="17"/>
      <c r="WD44" s="17"/>
      <c r="WE44" s="17">
        <v>0</v>
      </c>
      <c r="WF44" s="17">
        <v>1.4</v>
      </c>
      <c r="WG44" s="17"/>
      <c r="WH44" s="17"/>
      <c r="WI44" s="17">
        <v>1.4</v>
      </c>
      <c r="WJ44" s="17">
        <v>2.4</v>
      </c>
      <c r="WK44" s="17">
        <v>2.4</v>
      </c>
      <c r="WL44" s="17">
        <v>2.4</v>
      </c>
      <c r="WM44" s="17">
        <v>0</v>
      </c>
      <c r="WN44" s="17">
        <v>2.4</v>
      </c>
      <c r="WO44" s="17">
        <v>1.2</v>
      </c>
      <c r="WP44" s="17">
        <v>1.2</v>
      </c>
      <c r="WQ44" s="17">
        <v>1.2</v>
      </c>
      <c r="WR44" s="17">
        <v>2.2999999999999998</v>
      </c>
      <c r="WS44" s="17">
        <v>2.8</v>
      </c>
      <c r="WT44" s="17">
        <v>2.8</v>
      </c>
      <c r="WU44" s="17">
        <v>-0.5</v>
      </c>
      <c r="WV44" s="17">
        <v>0</v>
      </c>
      <c r="WW44" s="17"/>
      <c r="WX44" s="17"/>
      <c r="WY44" s="17">
        <v>0</v>
      </c>
      <c r="WZ44" s="17">
        <v>7.3</v>
      </c>
      <c r="XA44" s="17">
        <v>7.4</v>
      </c>
      <c r="XB44" s="17">
        <v>7.4</v>
      </c>
      <c r="XC44" s="17">
        <v>-0.1</v>
      </c>
      <c r="XD44" s="17">
        <v>20</v>
      </c>
      <c r="XE44" s="17">
        <v>18.932040000000001</v>
      </c>
      <c r="XF44" s="17">
        <v>18.932040000000001</v>
      </c>
      <c r="XG44" s="17">
        <v>1.06796</v>
      </c>
      <c r="XH44" s="17">
        <v>9.3000000000000007</v>
      </c>
      <c r="XI44" s="17">
        <v>10.7</v>
      </c>
      <c r="XJ44" s="17">
        <v>10.7</v>
      </c>
      <c r="XK44" s="17">
        <v>-1.4</v>
      </c>
      <c r="XL44" s="17">
        <v>27</v>
      </c>
      <c r="XM44" s="17">
        <v>29</v>
      </c>
      <c r="XN44" s="17">
        <v>29</v>
      </c>
      <c r="XO44" s="17">
        <v>-2</v>
      </c>
      <c r="XP44" s="17">
        <v>32.4</v>
      </c>
      <c r="XQ44" s="17">
        <v>29</v>
      </c>
      <c r="XR44" s="17">
        <v>29</v>
      </c>
      <c r="XS44" s="17">
        <v>3.4</v>
      </c>
      <c r="XT44" s="17">
        <v>15.6</v>
      </c>
      <c r="XU44" s="17">
        <v>14</v>
      </c>
      <c r="XV44" s="17">
        <v>14</v>
      </c>
      <c r="XW44" s="17">
        <v>1.6</v>
      </c>
      <c r="XX44" s="17">
        <v>18.7</v>
      </c>
      <c r="XY44" s="17">
        <v>19.652000000000001</v>
      </c>
      <c r="XZ44" s="17">
        <v>19.652000000000001</v>
      </c>
      <c r="YA44" s="17">
        <v>-0.95199999999999996</v>
      </c>
      <c r="YB44" s="17">
        <v>7.3</v>
      </c>
      <c r="YC44" s="17">
        <v>7.88</v>
      </c>
      <c r="YD44" s="17">
        <v>7.88</v>
      </c>
      <c r="YE44" s="17">
        <v>-0.57999999999999996</v>
      </c>
      <c r="YF44" s="17">
        <v>11</v>
      </c>
      <c r="YG44" s="17">
        <v>11</v>
      </c>
      <c r="YH44" s="17">
        <v>11</v>
      </c>
      <c r="YI44" s="17">
        <v>0</v>
      </c>
    </row>
    <row r="45" spans="1:659" ht="24" customHeight="1" x14ac:dyDescent="0.3">
      <c r="A45" s="1"/>
      <c r="B45" s="16" t="s">
        <v>83</v>
      </c>
      <c r="C45" s="16" t="s">
        <v>805</v>
      </c>
      <c r="D45" s="17">
        <v>144.4</v>
      </c>
      <c r="E45" s="17">
        <v>146</v>
      </c>
      <c r="F45" s="17">
        <v>146</v>
      </c>
      <c r="G45" s="17">
        <v>-1.6</v>
      </c>
      <c r="H45" s="17">
        <v>635.1</v>
      </c>
      <c r="I45" s="17">
        <v>635.02589999999998</v>
      </c>
      <c r="J45" s="17">
        <v>635.02589999999998</v>
      </c>
      <c r="K45" s="17">
        <v>7.4099999999999999E-2</v>
      </c>
      <c r="L45" s="17">
        <v>217.5</v>
      </c>
      <c r="M45" s="17">
        <v>206.58520999999999</v>
      </c>
      <c r="N45" s="17">
        <v>206.58520999999999</v>
      </c>
      <c r="O45" s="17">
        <v>10.91479</v>
      </c>
      <c r="P45" s="17">
        <v>3.6</v>
      </c>
      <c r="Q45" s="17"/>
      <c r="R45" s="17"/>
      <c r="S45" s="17">
        <v>3.6</v>
      </c>
      <c r="T45" s="17"/>
      <c r="U45" s="17"/>
      <c r="V45" s="17"/>
      <c r="W45" s="17">
        <v>0</v>
      </c>
      <c r="X45" s="17">
        <v>60.4</v>
      </c>
      <c r="Y45" s="17">
        <v>21.979849999999999</v>
      </c>
      <c r="Z45" s="17">
        <v>76.798159999999996</v>
      </c>
      <c r="AA45" s="17">
        <v>-16.398160000000001</v>
      </c>
      <c r="AB45" s="17">
        <v>154.19999999999999</v>
      </c>
      <c r="AC45" s="17">
        <v>140.56</v>
      </c>
      <c r="AD45" s="17">
        <v>140.56</v>
      </c>
      <c r="AE45" s="17">
        <v>13.64</v>
      </c>
      <c r="AF45" s="17"/>
      <c r="AG45" s="17"/>
      <c r="AH45" s="17"/>
      <c r="AI45" s="17">
        <v>0</v>
      </c>
      <c r="AJ45" s="17"/>
      <c r="AK45" s="17"/>
      <c r="AL45" s="17"/>
      <c r="AM45" s="17">
        <v>0</v>
      </c>
      <c r="AN45" s="17"/>
      <c r="AO45" s="17"/>
      <c r="AP45" s="17"/>
      <c r="AQ45" s="17">
        <v>0</v>
      </c>
      <c r="AR45" s="17">
        <v>206.4</v>
      </c>
      <c r="AS45" s="17">
        <v>203.79567</v>
      </c>
      <c r="AT45" s="17">
        <v>203.79567</v>
      </c>
      <c r="AU45" s="17">
        <v>2.60433</v>
      </c>
      <c r="AV45" s="17">
        <v>210.1</v>
      </c>
      <c r="AW45" s="17">
        <v>203.79567</v>
      </c>
      <c r="AX45" s="17">
        <v>203.79567</v>
      </c>
      <c r="AY45" s="17">
        <v>6.3043300000000002</v>
      </c>
      <c r="AZ45" s="17">
        <v>197.1</v>
      </c>
      <c r="BA45" s="17">
        <v>204.40767</v>
      </c>
      <c r="BB45" s="17">
        <v>204.40767</v>
      </c>
      <c r="BC45" s="17">
        <v>-7.3076699999999999</v>
      </c>
      <c r="BD45" s="17">
        <v>214.6</v>
      </c>
      <c r="BE45" s="17">
        <v>207.04164</v>
      </c>
      <c r="BF45" s="17">
        <v>207.04164</v>
      </c>
      <c r="BG45" s="17">
        <v>7.5583600000000004</v>
      </c>
      <c r="BH45" s="17">
        <v>110.6</v>
      </c>
      <c r="BI45" s="17">
        <v>103.8317</v>
      </c>
      <c r="BJ45" s="17">
        <v>103.8317</v>
      </c>
      <c r="BK45" s="17">
        <v>6.7683</v>
      </c>
      <c r="BL45" s="17">
        <v>538</v>
      </c>
      <c r="BM45" s="17">
        <v>540.33565999999996</v>
      </c>
      <c r="BN45" s="17">
        <v>372.44630999999998</v>
      </c>
      <c r="BO45" s="17">
        <v>165.55368999999999</v>
      </c>
      <c r="BP45" s="17">
        <v>3.2</v>
      </c>
      <c r="BQ45" s="17">
        <v>3.14351</v>
      </c>
      <c r="BR45" s="17">
        <v>3.14351</v>
      </c>
      <c r="BS45" s="17">
        <v>5.6489999999999999E-2</v>
      </c>
      <c r="BT45" s="17"/>
      <c r="BU45" s="17"/>
      <c r="BV45" s="17"/>
      <c r="BW45" s="17">
        <v>0</v>
      </c>
      <c r="BX45" s="17"/>
      <c r="BY45" s="17"/>
      <c r="BZ45" s="17"/>
      <c r="CA45" s="17">
        <v>0</v>
      </c>
      <c r="CB45" s="17"/>
      <c r="CC45" s="17"/>
      <c r="CD45" s="17"/>
      <c r="CE45" s="17">
        <v>0</v>
      </c>
      <c r="CF45" s="17"/>
      <c r="CG45" s="17"/>
      <c r="CH45" s="17"/>
      <c r="CI45" s="17">
        <v>0</v>
      </c>
      <c r="CJ45" s="17">
        <v>168.6</v>
      </c>
      <c r="CK45" s="17">
        <v>163.90777</v>
      </c>
      <c r="CL45" s="17">
        <v>163.90777</v>
      </c>
      <c r="CM45" s="17">
        <v>4.6922300000000003</v>
      </c>
      <c r="CN45" s="17">
        <v>7.7</v>
      </c>
      <c r="CO45" s="17">
        <v>5.1333399999999996</v>
      </c>
      <c r="CP45" s="17">
        <v>5.1333399999999996</v>
      </c>
      <c r="CQ45" s="17">
        <v>2.5666600000000002</v>
      </c>
      <c r="CR45" s="17">
        <v>6.2</v>
      </c>
      <c r="CS45" s="17">
        <v>2.8177599999999998</v>
      </c>
      <c r="CT45" s="17">
        <v>2.8177599999999998</v>
      </c>
      <c r="CU45" s="17">
        <v>3.3822399999999999</v>
      </c>
      <c r="CV45" s="17"/>
      <c r="CW45" s="17"/>
      <c r="CX45" s="17"/>
      <c r="CY45" s="17">
        <v>0</v>
      </c>
      <c r="CZ45" s="17">
        <v>6.8</v>
      </c>
      <c r="DA45" s="17">
        <v>6.8787000000000003</v>
      </c>
      <c r="DB45" s="17">
        <v>6.8787000000000003</v>
      </c>
      <c r="DC45" s="17">
        <v>-7.8700000000000006E-2</v>
      </c>
      <c r="DD45" s="17">
        <v>12.9</v>
      </c>
      <c r="DE45" s="17">
        <v>14.919420000000001</v>
      </c>
      <c r="DF45" s="17">
        <v>14.919420000000001</v>
      </c>
      <c r="DG45" s="17">
        <v>-2.0194200000000002</v>
      </c>
      <c r="DH45" s="17">
        <v>111.7</v>
      </c>
      <c r="DI45" s="17">
        <v>81.708960000000005</v>
      </c>
      <c r="DJ45" s="17">
        <v>81.708950000000002</v>
      </c>
      <c r="DK45" s="17">
        <v>29.991050000000001</v>
      </c>
      <c r="DL45" s="17"/>
      <c r="DM45" s="17"/>
      <c r="DN45" s="17"/>
      <c r="DO45" s="17">
        <v>0</v>
      </c>
      <c r="DP45" s="17"/>
      <c r="DQ45" s="17"/>
      <c r="DR45" s="17"/>
      <c r="DS45" s="17">
        <v>0</v>
      </c>
      <c r="DT45" s="17"/>
      <c r="DU45" s="17"/>
      <c r="DV45" s="17"/>
      <c r="DW45" s="17">
        <v>0</v>
      </c>
      <c r="DX45" s="17"/>
      <c r="DY45" s="17"/>
      <c r="DZ45" s="17"/>
      <c r="EA45" s="17">
        <v>0</v>
      </c>
      <c r="EB45" s="17">
        <v>110.1</v>
      </c>
      <c r="EC45" s="17">
        <v>95.830650000000006</v>
      </c>
      <c r="ED45" s="17">
        <v>105.96863</v>
      </c>
      <c r="EE45" s="17">
        <v>4.1313700000000004</v>
      </c>
      <c r="EF45" s="17">
        <v>222.6</v>
      </c>
      <c r="EG45" s="17">
        <v>220.48074</v>
      </c>
      <c r="EH45" s="17">
        <v>220.48071999999999</v>
      </c>
      <c r="EI45" s="17">
        <v>2.1192799999999998</v>
      </c>
      <c r="EJ45" s="17"/>
      <c r="EK45" s="17"/>
      <c r="EL45" s="17"/>
      <c r="EM45" s="17">
        <v>0</v>
      </c>
      <c r="EN45" s="17"/>
      <c r="EO45" s="17"/>
      <c r="EP45" s="17"/>
      <c r="EQ45" s="17">
        <v>0</v>
      </c>
      <c r="ER45" s="17"/>
      <c r="ES45" s="17"/>
      <c r="ET45" s="17"/>
      <c r="EU45" s="17">
        <v>0</v>
      </c>
      <c r="EV45" s="17">
        <v>6.5</v>
      </c>
      <c r="EW45" s="17">
        <v>6.39</v>
      </c>
      <c r="EX45" s="17">
        <v>6.39</v>
      </c>
      <c r="EY45" s="17">
        <v>0.11</v>
      </c>
      <c r="EZ45" s="17">
        <v>229</v>
      </c>
      <c r="FA45" s="17">
        <v>228.19417000000001</v>
      </c>
      <c r="FB45" s="17">
        <v>183.57714000000001</v>
      </c>
      <c r="FC45" s="17">
        <v>45.42286</v>
      </c>
      <c r="FD45" s="17">
        <v>37.1</v>
      </c>
      <c r="FE45" s="17">
        <v>38.794800000000002</v>
      </c>
      <c r="FF45" s="17">
        <v>38.794800000000002</v>
      </c>
      <c r="FG45" s="17">
        <v>-1.6948000000000001</v>
      </c>
      <c r="FH45" s="17">
        <v>143.6</v>
      </c>
      <c r="FI45" s="17">
        <v>151.21556000000001</v>
      </c>
      <c r="FJ45" s="17">
        <v>146.00283999999999</v>
      </c>
      <c r="FK45" s="17">
        <v>-2.4028399999999999</v>
      </c>
      <c r="FL45" s="17">
        <v>24.6</v>
      </c>
      <c r="FM45" s="17">
        <v>19.99897</v>
      </c>
      <c r="FN45" s="17">
        <v>19.99897</v>
      </c>
      <c r="FO45" s="17">
        <v>4.6010299999999997</v>
      </c>
      <c r="FP45" s="17">
        <v>18.399999999999999</v>
      </c>
      <c r="FQ45" s="17">
        <v>19.192229999999999</v>
      </c>
      <c r="FR45" s="17">
        <v>19.192229999999999</v>
      </c>
      <c r="FS45" s="17">
        <v>-0.79222999999999999</v>
      </c>
      <c r="FT45" s="17">
        <v>0.2</v>
      </c>
      <c r="FU45" s="17">
        <v>11.165050000000001</v>
      </c>
      <c r="FV45" s="17">
        <v>11.165050000000001</v>
      </c>
      <c r="FW45" s="17">
        <v>-10.96505</v>
      </c>
      <c r="FX45" s="17">
        <v>91.4</v>
      </c>
      <c r="FY45" s="17">
        <v>87.68835</v>
      </c>
      <c r="FZ45" s="17">
        <v>87.68835</v>
      </c>
      <c r="GA45" s="17">
        <v>3.7116500000000001</v>
      </c>
      <c r="GB45" s="17">
        <v>124.2</v>
      </c>
      <c r="GC45" s="17">
        <v>184.91498000000001</v>
      </c>
      <c r="GD45" s="17">
        <v>184.91498000000001</v>
      </c>
      <c r="GE45" s="17">
        <v>-60.714979999999997</v>
      </c>
      <c r="GF45" s="17">
        <v>124.2</v>
      </c>
      <c r="GG45" s="17">
        <v>184.91498000000001</v>
      </c>
      <c r="GH45" s="17">
        <v>184.91498000000001</v>
      </c>
      <c r="GI45" s="17">
        <v>-60.714979999999997</v>
      </c>
      <c r="GJ45" s="17">
        <v>154.19999999999999</v>
      </c>
      <c r="GK45" s="17">
        <v>185.47028</v>
      </c>
      <c r="GL45" s="17">
        <v>185.47028</v>
      </c>
      <c r="GM45" s="17">
        <v>-31.27028</v>
      </c>
      <c r="GN45" s="17">
        <v>86.6</v>
      </c>
      <c r="GO45" s="17">
        <v>87.858310000000003</v>
      </c>
      <c r="GP45" s="17">
        <v>87.858310000000003</v>
      </c>
      <c r="GQ45" s="17">
        <v>-1.25831</v>
      </c>
      <c r="GR45" s="17">
        <v>7.5</v>
      </c>
      <c r="GS45" s="17">
        <v>7.5127800000000002</v>
      </c>
      <c r="GT45" s="17">
        <v>7.5127800000000002</v>
      </c>
      <c r="GU45" s="17">
        <v>-1.278E-2</v>
      </c>
      <c r="GV45" s="17">
        <v>8.6</v>
      </c>
      <c r="GW45" s="17">
        <v>7.8816100000000002</v>
      </c>
      <c r="GX45" s="17">
        <v>7.8816100000000002</v>
      </c>
      <c r="GY45" s="17">
        <v>0.71838999999999997</v>
      </c>
      <c r="GZ45" s="17">
        <v>23.7</v>
      </c>
      <c r="HA45" s="17">
        <v>18</v>
      </c>
      <c r="HB45" s="17">
        <v>26.051539999999999</v>
      </c>
      <c r="HC45" s="17">
        <v>-2.35154</v>
      </c>
      <c r="HD45" s="17">
        <v>21.9</v>
      </c>
      <c r="HE45" s="17">
        <v>22.118220000000001</v>
      </c>
      <c r="HF45" s="17">
        <v>22.118220000000001</v>
      </c>
      <c r="HG45" s="17">
        <v>-0.21822</v>
      </c>
      <c r="HH45" s="17">
        <v>2</v>
      </c>
      <c r="HI45" s="17">
        <v>1.97359</v>
      </c>
      <c r="HJ45" s="17">
        <v>1.97359</v>
      </c>
      <c r="HK45" s="17">
        <v>2.6409999999999999E-2</v>
      </c>
      <c r="HL45" s="17"/>
      <c r="HM45" s="17"/>
      <c r="HN45" s="17"/>
      <c r="HO45" s="17">
        <v>0</v>
      </c>
      <c r="HP45" s="17">
        <v>149.80000000000001</v>
      </c>
      <c r="HQ45" s="17">
        <v>141.93346</v>
      </c>
      <c r="HR45" s="17">
        <v>88.519149999999996</v>
      </c>
      <c r="HS45" s="17">
        <v>61.280850000000001</v>
      </c>
      <c r="HT45" s="17"/>
      <c r="HU45" s="17"/>
      <c r="HV45" s="17"/>
      <c r="HW45" s="17">
        <v>0</v>
      </c>
      <c r="HX45" s="17"/>
      <c r="HY45" s="17"/>
      <c r="HZ45" s="17"/>
      <c r="IA45" s="17">
        <v>0</v>
      </c>
      <c r="IB45" s="17">
        <v>94</v>
      </c>
      <c r="IC45" s="17">
        <v>85.482579999999999</v>
      </c>
      <c r="ID45" s="17">
        <v>85.482579999999999</v>
      </c>
      <c r="IE45" s="17">
        <v>8.5174199999999995</v>
      </c>
      <c r="IF45" s="17"/>
      <c r="IG45" s="17"/>
      <c r="IH45" s="17"/>
      <c r="II45" s="17">
        <v>0</v>
      </c>
      <c r="IJ45" s="17"/>
      <c r="IK45" s="17"/>
      <c r="IL45" s="17"/>
      <c r="IM45" s="17">
        <v>0</v>
      </c>
      <c r="IN45" s="17">
        <v>46.9</v>
      </c>
      <c r="IO45" s="17"/>
      <c r="IP45" s="17">
        <v>45.221359999999997</v>
      </c>
      <c r="IQ45" s="17">
        <v>1.6786399999999999</v>
      </c>
      <c r="IR45" s="17"/>
      <c r="IS45" s="17"/>
      <c r="IT45" s="17"/>
      <c r="IU45" s="17">
        <v>0</v>
      </c>
      <c r="IV45" s="17"/>
      <c r="IW45" s="17"/>
      <c r="IX45" s="17"/>
      <c r="IY45" s="17">
        <v>0</v>
      </c>
      <c r="IZ45" s="17"/>
      <c r="JA45" s="17"/>
      <c r="JB45" s="17"/>
      <c r="JC45" s="17">
        <v>0</v>
      </c>
      <c r="JD45" s="17">
        <v>95.8</v>
      </c>
      <c r="JE45" s="17">
        <v>94.771500000000003</v>
      </c>
      <c r="JF45" s="17">
        <v>95.412769999999995</v>
      </c>
      <c r="JG45" s="17">
        <v>0.38723000000000002</v>
      </c>
      <c r="JH45" s="17">
        <v>176.6</v>
      </c>
      <c r="JI45" s="17">
        <v>184.97704999999999</v>
      </c>
      <c r="JJ45" s="17">
        <v>184.97704999999999</v>
      </c>
      <c r="JK45" s="17">
        <v>-8.3770500000000006</v>
      </c>
      <c r="JL45" s="17">
        <v>174.1</v>
      </c>
      <c r="JM45" s="17">
        <v>184.97704999999999</v>
      </c>
      <c r="JN45" s="17">
        <v>184.97704999999999</v>
      </c>
      <c r="JO45" s="17">
        <v>-10.877050000000001</v>
      </c>
      <c r="JP45" s="17">
        <v>204.4</v>
      </c>
      <c r="JQ45" s="17">
        <v>184.97704999999999</v>
      </c>
      <c r="JR45" s="17">
        <v>184.97704999999999</v>
      </c>
      <c r="JS45" s="17">
        <v>19.42295</v>
      </c>
      <c r="JT45" s="17">
        <v>267.7</v>
      </c>
      <c r="JU45" s="17">
        <v>278.29881</v>
      </c>
      <c r="JV45" s="17">
        <v>278.29881</v>
      </c>
      <c r="JW45" s="17">
        <v>-10.59881</v>
      </c>
      <c r="JX45" s="17"/>
      <c r="JY45" s="17"/>
      <c r="JZ45" s="17"/>
      <c r="KA45" s="17">
        <v>0</v>
      </c>
      <c r="KB45" s="17"/>
      <c r="KC45" s="17"/>
      <c r="KD45" s="17"/>
      <c r="KE45" s="17">
        <v>0</v>
      </c>
      <c r="KF45" s="17"/>
      <c r="KG45" s="17"/>
      <c r="KH45" s="17"/>
      <c r="KI45" s="17">
        <v>0</v>
      </c>
      <c r="KJ45" s="17"/>
      <c r="KK45" s="17"/>
      <c r="KL45" s="17"/>
      <c r="KM45" s="17">
        <v>0</v>
      </c>
      <c r="KN45" s="17">
        <v>122.2</v>
      </c>
      <c r="KO45" s="17"/>
      <c r="KP45" s="17"/>
      <c r="KQ45" s="17">
        <v>122.2</v>
      </c>
      <c r="KR45" s="17"/>
      <c r="KS45" s="17"/>
      <c r="KT45" s="17"/>
      <c r="KU45" s="17">
        <v>0</v>
      </c>
      <c r="KV45" s="17"/>
      <c r="KW45" s="17"/>
      <c r="KX45" s="17"/>
      <c r="KY45" s="17">
        <v>0</v>
      </c>
      <c r="KZ45" s="17"/>
      <c r="LA45" s="17"/>
      <c r="LB45" s="17"/>
      <c r="LC45" s="17">
        <v>0</v>
      </c>
      <c r="LD45" s="17">
        <v>2.5</v>
      </c>
      <c r="LE45" s="17"/>
      <c r="LF45" s="17"/>
      <c r="LG45" s="17">
        <v>2.5</v>
      </c>
      <c r="LH45" s="17">
        <v>199.6</v>
      </c>
      <c r="LI45" s="17">
        <v>168.44676999999999</v>
      </c>
      <c r="LJ45" s="17">
        <v>142.03389000000001</v>
      </c>
      <c r="LK45" s="17">
        <v>57.566110000000002</v>
      </c>
      <c r="LL45" s="17">
        <v>82.8</v>
      </c>
      <c r="LM45" s="17">
        <v>108.13</v>
      </c>
      <c r="LN45" s="17">
        <v>103.32429</v>
      </c>
      <c r="LO45" s="17">
        <v>-20.524290000000001</v>
      </c>
      <c r="LP45" s="17">
        <v>60.1</v>
      </c>
      <c r="LQ45" s="17">
        <v>67.133979999999994</v>
      </c>
      <c r="LR45" s="17">
        <v>67.133979999999994</v>
      </c>
      <c r="LS45" s="17">
        <v>-7.0339799999999997</v>
      </c>
      <c r="LT45" s="17">
        <v>67.900000000000006</v>
      </c>
      <c r="LU45" s="17">
        <v>78.567999999999998</v>
      </c>
      <c r="LV45" s="17">
        <v>78.567989999999995</v>
      </c>
      <c r="LW45" s="17">
        <v>-10.66799</v>
      </c>
      <c r="LX45" s="17">
        <v>29.2</v>
      </c>
      <c r="LY45" s="17">
        <v>29.951460000000001</v>
      </c>
      <c r="LZ45" s="17">
        <v>29.951460000000001</v>
      </c>
      <c r="MA45" s="17">
        <v>-0.75146000000000002</v>
      </c>
      <c r="MB45" s="17"/>
      <c r="MC45" s="17"/>
      <c r="MD45" s="17"/>
      <c r="ME45" s="17">
        <v>0</v>
      </c>
      <c r="MF45" s="17"/>
      <c r="MG45" s="17"/>
      <c r="MH45" s="17"/>
      <c r="MI45" s="17">
        <v>0</v>
      </c>
      <c r="MJ45" s="17"/>
      <c r="MK45" s="17"/>
      <c r="ML45" s="17"/>
      <c r="MM45" s="17">
        <v>0</v>
      </c>
      <c r="MN45" s="17"/>
      <c r="MO45" s="17"/>
      <c r="MP45" s="17"/>
      <c r="MQ45" s="17">
        <v>0</v>
      </c>
      <c r="MR45" s="17">
        <v>148.5</v>
      </c>
      <c r="MS45" s="17">
        <v>145.86798999999999</v>
      </c>
      <c r="MT45" s="17">
        <v>152.19415000000001</v>
      </c>
      <c r="MU45" s="17">
        <v>-3.69415</v>
      </c>
      <c r="MV45" s="17">
        <v>69.400000000000006</v>
      </c>
      <c r="MW45" s="17">
        <v>73.153009999999995</v>
      </c>
      <c r="MX45" s="17">
        <v>76.325590000000005</v>
      </c>
      <c r="MY45" s="17">
        <v>-6.9255899999999997</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v>145.18799999999999</v>
      </c>
      <c r="NW45" s="17">
        <v>-145.18799999999999</v>
      </c>
      <c r="NX45" s="17"/>
      <c r="NY45" s="17"/>
      <c r="NZ45" s="17">
        <v>72.811999999999998</v>
      </c>
      <c r="OA45" s="17">
        <v>-72.811999999999998</v>
      </c>
      <c r="OB45" s="17">
        <v>0</v>
      </c>
      <c r="OC45" s="17"/>
      <c r="OD45" s="17"/>
      <c r="OE45" s="17">
        <v>0</v>
      </c>
      <c r="OF45" s="17">
        <v>100.7</v>
      </c>
      <c r="OG45" s="17">
        <v>97.7</v>
      </c>
      <c r="OH45" s="17">
        <v>85.16</v>
      </c>
      <c r="OI45" s="17">
        <v>15.54</v>
      </c>
      <c r="OJ45" s="17">
        <v>0</v>
      </c>
      <c r="OK45" s="17"/>
      <c r="OL45" s="17"/>
      <c r="OM45" s="17">
        <v>0</v>
      </c>
      <c r="ON45" s="17">
        <v>1.9</v>
      </c>
      <c r="OO45" s="17">
        <v>3.129</v>
      </c>
      <c r="OP45" s="17">
        <v>3.129</v>
      </c>
      <c r="OQ45" s="17">
        <v>-1.2290000000000001</v>
      </c>
      <c r="OR45" s="17">
        <v>0</v>
      </c>
      <c r="OS45" s="17"/>
      <c r="OT45" s="17"/>
      <c r="OU45" s="17">
        <v>0</v>
      </c>
      <c r="OV45" s="17"/>
      <c r="OW45" s="17"/>
      <c r="OX45" s="17">
        <v>5.4</v>
      </c>
      <c r="OY45" s="17">
        <v>-5.4</v>
      </c>
      <c r="OZ45" s="17">
        <v>5.3</v>
      </c>
      <c r="PA45" s="17">
        <v>5</v>
      </c>
      <c r="PB45" s="17">
        <v>5</v>
      </c>
      <c r="PC45" s="17">
        <v>0.3</v>
      </c>
      <c r="PD45" s="17">
        <v>9.8000000000000007</v>
      </c>
      <c r="PE45" s="17">
        <v>9</v>
      </c>
      <c r="PF45" s="17">
        <v>9</v>
      </c>
      <c r="PG45" s="17">
        <v>0.8</v>
      </c>
      <c r="PH45" s="17">
        <v>4.0999999999999996</v>
      </c>
      <c r="PI45" s="17">
        <v>2.1033900000000001</v>
      </c>
      <c r="PJ45" s="17">
        <v>5.67</v>
      </c>
      <c r="PK45" s="17">
        <v>-1.57</v>
      </c>
      <c r="PL45" s="17">
        <v>0</v>
      </c>
      <c r="PM45" s="17"/>
      <c r="PN45" s="17"/>
      <c r="PO45" s="17">
        <v>0</v>
      </c>
      <c r="PP45" s="17">
        <v>1.1000000000000001</v>
      </c>
      <c r="PQ45" s="17">
        <v>0.4</v>
      </c>
      <c r="PR45" s="17">
        <v>0.4</v>
      </c>
      <c r="PS45" s="17">
        <v>0.7</v>
      </c>
      <c r="PT45" s="17">
        <v>1.9</v>
      </c>
      <c r="PU45" s="17">
        <v>1.88</v>
      </c>
      <c r="PV45" s="17">
        <v>1.88</v>
      </c>
      <c r="PW45" s="17">
        <v>0.02</v>
      </c>
      <c r="PX45" s="17">
        <v>4.8</v>
      </c>
      <c r="PY45" s="17">
        <v>4.5</v>
      </c>
      <c r="PZ45" s="17">
        <v>4.5</v>
      </c>
      <c r="QA45" s="17">
        <v>0.3</v>
      </c>
      <c r="QB45" s="17">
        <v>20.100000000000001</v>
      </c>
      <c r="QC45" s="17">
        <v>14.56311</v>
      </c>
      <c r="QD45" s="17">
        <v>14.56311</v>
      </c>
      <c r="QE45" s="17">
        <v>5.5368899999999996</v>
      </c>
      <c r="QF45" s="17">
        <v>6.2</v>
      </c>
      <c r="QG45" s="17">
        <v>7</v>
      </c>
      <c r="QH45" s="17">
        <v>7</v>
      </c>
      <c r="QI45" s="17">
        <v>-0.8</v>
      </c>
      <c r="QJ45" s="17">
        <v>5.2</v>
      </c>
      <c r="QK45" s="17">
        <v>7</v>
      </c>
      <c r="QL45" s="17">
        <v>7</v>
      </c>
      <c r="QM45" s="17">
        <v>-1.8</v>
      </c>
      <c r="QN45" s="17">
        <v>3.6</v>
      </c>
      <c r="QO45" s="17">
        <v>3.5</v>
      </c>
      <c r="QP45" s="17">
        <v>3.5</v>
      </c>
      <c r="QQ45" s="17">
        <v>0.1</v>
      </c>
      <c r="QR45" s="17">
        <v>18.5</v>
      </c>
      <c r="QS45" s="17">
        <v>17.864080000000001</v>
      </c>
      <c r="QT45" s="17">
        <v>17.864080000000001</v>
      </c>
      <c r="QU45" s="17">
        <v>0.63592000000000004</v>
      </c>
      <c r="QV45" s="17">
        <v>0</v>
      </c>
      <c r="QW45" s="17"/>
      <c r="QX45" s="17"/>
      <c r="QY45" s="17">
        <v>0</v>
      </c>
      <c r="QZ45" s="17">
        <v>0</v>
      </c>
      <c r="RA45" s="17"/>
      <c r="RB45" s="17"/>
      <c r="RC45" s="17">
        <v>0</v>
      </c>
      <c r="RD45" s="17">
        <v>23.6</v>
      </c>
      <c r="RE45" s="17">
        <v>21.4</v>
      </c>
      <c r="RF45" s="17">
        <v>19.78</v>
      </c>
      <c r="RG45" s="17">
        <v>3.82</v>
      </c>
      <c r="RH45" s="17">
        <v>69.7</v>
      </c>
      <c r="RI45" s="17">
        <v>61.4</v>
      </c>
      <c r="RJ45" s="17">
        <v>63.6</v>
      </c>
      <c r="RK45" s="17">
        <v>6.1</v>
      </c>
      <c r="RL45" s="17">
        <v>0</v>
      </c>
      <c r="RM45" s="17"/>
      <c r="RN45" s="17"/>
      <c r="RO45" s="17">
        <v>0</v>
      </c>
      <c r="RP45" s="17">
        <v>3.5</v>
      </c>
      <c r="RQ45" s="17">
        <v>3.0510000000000002</v>
      </c>
      <c r="RR45" s="17">
        <v>3.0510000000000002</v>
      </c>
      <c r="RS45" s="17">
        <v>0.44900000000000001</v>
      </c>
      <c r="RT45" s="17">
        <v>20.2</v>
      </c>
      <c r="RU45" s="17">
        <v>19.772790000000001</v>
      </c>
      <c r="RV45" s="17">
        <v>19.772790000000001</v>
      </c>
      <c r="RW45" s="17">
        <v>0.42720999999999998</v>
      </c>
      <c r="RX45" s="17">
        <v>1.2</v>
      </c>
      <c r="RY45" s="17">
        <v>1.28</v>
      </c>
      <c r="RZ45" s="17">
        <v>1.28</v>
      </c>
      <c r="SA45" s="17">
        <v>-0.08</v>
      </c>
      <c r="SB45" s="17">
        <v>0.4</v>
      </c>
      <c r="SC45" s="17">
        <v>0.4</v>
      </c>
      <c r="SD45" s="17">
        <v>0.4</v>
      </c>
      <c r="SE45" s="17">
        <v>0</v>
      </c>
      <c r="SF45" s="17">
        <v>9.9</v>
      </c>
      <c r="SG45" s="17">
        <v>6.9</v>
      </c>
      <c r="SH45" s="17">
        <v>6.9</v>
      </c>
      <c r="SI45" s="17">
        <v>3</v>
      </c>
      <c r="SJ45" s="17">
        <v>4.3</v>
      </c>
      <c r="SK45" s="17">
        <v>4.8</v>
      </c>
      <c r="SL45" s="17">
        <v>4.8</v>
      </c>
      <c r="SM45" s="17">
        <v>-0.5</v>
      </c>
      <c r="SN45" s="17">
        <v>14.3</v>
      </c>
      <c r="SO45" s="17">
        <v>15.53398</v>
      </c>
      <c r="SP45" s="17">
        <v>15.53398</v>
      </c>
      <c r="SQ45" s="17">
        <v>-1.2339800000000001</v>
      </c>
      <c r="SR45" s="17">
        <v>18.8</v>
      </c>
      <c r="SS45" s="17">
        <v>19.417480000000001</v>
      </c>
      <c r="ST45" s="17">
        <v>19.417480000000001</v>
      </c>
      <c r="SU45" s="17">
        <v>-0.61748000000000003</v>
      </c>
      <c r="SV45" s="17">
        <v>20.100000000000001</v>
      </c>
      <c r="SW45" s="17">
        <v>18.932040000000001</v>
      </c>
      <c r="SX45" s="17">
        <v>18.932040000000001</v>
      </c>
      <c r="SY45" s="17">
        <v>1.1679600000000001</v>
      </c>
      <c r="SZ45" s="17">
        <v>26.1</v>
      </c>
      <c r="TA45" s="17">
        <v>17.684999999999999</v>
      </c>
      <c r="TB45" s="17">
        <v>17.684999999999999</v>
      </c>
      <c r="TC45" s="17">
        <v>8.4149999999999991</v>
      </c>
      <c r="TD45" s="17">
        <v>69.3</v>
      </c>
      <c r="TE45" s="17">
        <v>57.423999999999999</v>
      </c>
      <c r="TF45" s="17">
        <v>57.423999999999999</v>
      </c>
      <c r="TG45" s="17">
        <v>11.875999999999999</v>
      </c>
      <c r="TH45" s="17">
        <v>0</v>
      </c>
      <c r="TI45" s="17"/>
      <c r="TJ45" s="17"/>
      <c r="TK45" s="17">
        <v>0</v>
      </c>
      <c r="TL45" s="17"/>
      <c r="TM45" s="17">
        <v>67.2</v>
      </c>
      <c r="TN45" s="17">
        <v>52.64</v>
      </c>
      <c r="TO45" s="17">
        <v>-52.64</v>
      </c>
      <c r="TP45" s="17"/>
      <c r="TQ45" s="17">
        <v>82.5</v>
      </c>
      <c r="TR45" s="17">
        <v>75.897000000000006</v>
      </c>
      <c r="TS45" s="17">
        <v>-75.897000000000006</v>
      </c>
      <c r="TT45" s="17">
        <v>9.6999999999999993</v>
      </c>
      <c r="TU45" s="17">
        <v>2.4980000000000002</v>
      </c>
      <c r="TV45" s="17">
        <v>2.4980000000000002</v>
      </c>
      <c r="TW45" s="17">
        <v>7.202</v>
      </c>
      <c r="TX45" s="17">
        <v>3.9</v>
      </c>
      <c r="TY45" s="17">
        <v>3.5179999999999998</v>
      </c>
      <c r="TZ45" s="17">
        <v>3.5179999999999998</v>
      </c>
      <c r="UA45" s="17">
        <v>0.38200000000000001</v>
      </c>
      <c r="UB45" s="17">
        <v>12.1</v>
      </c>
      <c r="UC45" s="17">
        <v>8</v>
      </c>
      <c r="UD45" s="17">
        <v>8</v>
      </c>
      <c r="UE45" s="17">
        <v>4.0999999999999996</v>
      </c>
      <c r="UF45" s="17">
        <v>3</v>
      </c>
      <c r="UG45" s="17">
        <v>2.5</v>
      </c>
      <c r="UH45" s="17">
        <v>2.5</v>
      </c>
      <c r="UI45" s="17">
        <v>0.5</v>
      </c>
      <c r="UJ45" s="17">
        <v>7.1</v>
      </c>
      <c r="UK45" s="17">
        <v>7.4</v>
      </c>
      <c r="UL45" s="17">
        <v>7.4</v>
      </c>
      <c r="UM45" s="17">
        <v>-0.3</v>
      </c>
      <c r="UN45" s="17">
        <v>19.899999999999999</v>
      </c>
      <c r="UO45" s="17">
        <v>8</v>
      </c>
      <c r="UP45" s="17">
        <v>8</v>
      </c>
      <c r="UQ45" s="17">
        <v>11.9</v>
      </c>
      <c r="UR45" s="17">
        <v>20.399999999999999</v>
      </c>
      <c r="US45" s="17">
        <v>8.5</v>
      </c>
      <c r="UT45" s="17">
        <v>8.5</v>
      </c>
      <c r="UU45" s="17">
        <v>11.9</v>
      </c>
      <c r="UV45" s="17">
        <v>19</v>
      </c>
      <c r="UW45" s="17">
        <v>8.6999999999999993</v>
      </c>
      <c r="UX45" s="17">
        <v>8.6999999999999993</v>
      </c>
      <c r="UY45" s="17">
        <v>10.3</v>
      </c>
      <c r="UZ45" s="17">
        <v>5.0999999999999996</v>
      </c>
      <c r="VA45" s="17">
        <v>3.1120000000000001</v>
      </c>
      <c r="VB45" s="17">
        <v>3.1120000000000001</v>
      </c>
      <c r="VC45" s="17">
        <v>1.988</v>
      </c>
      <c r="VD45" s="17">
        <v>0</v>
      </c>
      <c r="VE45" s="17"/>
      <c r="VF45" s="17"/>
      <c r="VG45" s="17">
        <v>0</v>
      </c>
      <c r="VH45" s="17">
        <v>0</v>
      </c>
      <c r="VI45" s="17"/>
      <c r="VJ45" s="17"/>
      <c r="VK45" s="17">
        <v>0</v>
      </c>
      <c r="VL45" s="17">
        <v>0</v>
      </c>
      <c r="VM45" s="17"/>
      <c r="VN45" s="17"/>
      <c r="VO45" s="17">
        <v>0</v>
      </c>
      <c r="VP45" s="17">
        <v>0.6</v>
      </c>
      <c r="VQ45" s="17">
        <v>0.6</v>
      </c>
      <c r="VR45" s="17">
        <v>0.6</v>
      </c>
      <c r="VS45" s="17">
        <v>0</v>
      </c>
      <c r="VT45" s="17">
        <v>100.5</v>
      </c>
      <c r="VU45" s="17">
        <v>77.8</v>
      </c>
      <c r="VV45" s="17">
        <v>116</v>
      </c>
      <c r="VW45" s="17">
        <v>-15.5</v>
      </c>
      <c r="VX45" s="17">
        <v>85.8</v>
      </c>
      <c r="VY45" s="17">
        <v>66.2</v>
      </c>
      <c r="VZ45" s="17">
        <v>108</v>
      </c>
      <c r="WA45" s="17">
        <v>-22.2</v>
      </c>
      <c r="WB45" s="17">
        <v>0</v>
      </c>
      <c r="WC45" s="17"/>
      <c r="WD45" s="17"/>
      <c r="WE45" s="17">
        <v>0</v>
      </c>
      <c r="WF45" s="17">
        <v>1.4</v>
      </c>
      <c r="WG45" s="17">
        <v>1.4490000000000001</v>
      </c>
      <c r="WH45" s="17">
        <v>1.4490000000000001</v>
      </c>
      <c r="WI45" s="17">
        <v>-4.9000000000000002E-2</v>
      </c>
      <c r="WJ45" s="17">
        <v>2.4</v>
      </c>
      <c r="WK45" s="17">
        <v>2.4</v>
      </c>
      <c r="WL45" s="17">
        <v>2.4</v>
      </c>
      <c r="WM45" s="17">
        <v>0</v>
      </c>
      <c r="WN45" s="17">
        <v>2.4</v>
      </c>
      <c r="WO45" s="17">
        <v>2.4</v>
      </c>
      <c r="WP45" s="17">
        <v>2.4</v>
      </c>
      <c r="WQ45" s="17">
        <v>0</v>
      </c>
      <c r="WR45" s="17">
        <v>2.4</v>
      </c>
      <c r="WS45" s="17">
        <v>2.8</v>
      </c>
      <c r="WT45" s="17">
        <v>2.8</v>
      </c>
      <c r="WU45" s="17">
        <v>-0.4</v>
      </c>
      <c r="WV45" s="17">
        <v>0</v>
      </c>
      <c r="WW45" s="17"/>
      <c r="WX45" s="17"/>
      <c r="WY45" s="17">
        <v>0</v>
      </c>
      <c r="WZ45" s="17">
        <v>7.3</v>
      </c>
      <c r="XA45" s="17">
        <v>7.4</v>
      </c>
      <c r="XB45" s="17">
        <v>7.4</v>
      </c>
      <c r="XC45" s="17">
        <v>-0.1</v>
      </c>
      <c r="XD45" s="17">
        <v>20.2</v>
      </c>
      <c r="XE45" s="17">
        <v>18.932040000000001</v>
      </c>
      <c r="XF45" s="17">
        <v>18.932040000000001</v>
      </c>
      <c r="XG45" s="17">
        <v>1.26796</v>
      </c>
      <c r="XH45" s="17">
        <v>9.4</v>
      </c>
      <c r="XI45" s="17">
        <v>10.7</v>
      </c>
      <c r="XJ45" s="17">
        <v>10.7</v>
      </c>
      <c r="XK45" s="17">
        <v>-1.3</v>
      </c>
      <c r="XL45" s="17">
        <v>27.5</v>
      </c>
      <c r="XM45" s="17">
        <v>29</v>
      </c>
      <c r="XN45" s="17">
        <v>29</v>
      </c>
      <c r="XO45" s="17">
        <v>-1.5</v>
      </c>
      <c r="XP45" s="17">
        <v>32.6</v>
      </c>
      <c r="XQ45" s="17">
        <v>29</v>
      </c>
      <c r="XR45" s="17">
        <v>29</v>
      </c>
      <c r="XS45" s="17">
        <v>3.6</v>
      </c>
      <c r="XT45" s="17">
        <v>15.3</v>
      </c>
      <c r="XU45" s="17">
        <v>14</v>
      </c>
      <c r="XV45" s="17">
        <v>14</v>
      </c>
      <c r="XW45" s="17">
        <v>1.3</v>
      </c>
      <c r="XX45" s="17">
        <v>18.7</v>
      </c>
      <c r="XY45" s="17">
        <v>19.652000000000001</v>
      </c>
      <c r="XZ45" s="17">
        <v>19.652000000000001</v>
      </c>
      <c r="YA45" s="17">
        <v>-0.95199999999999996</v>
      </c>
      <c r="YB45" s="17">
        <v>8.1999999999999993</v>
      </c>
      <c r="YC45" s="17">
        <v>7.88</v>
      </c>
      <c r="YD45" s="17">
        <v>7.88</v>
      </c>
      <c r="YE45" s="17">
        <v>0.32</v>
      </c>
      <c r="YF45" s="17">
        <v>11</v>
      </c>
      <c r="YG45" s="17">
        <v>11</v>
      </c>
      <c r="YH45" s="17">
        <v>11</v>
      </c>
      <c r="YI45" s="17">
        <v>0</v>
      </c>
    </row>
    <row r="46" spans="1:659" ht="24" customHeight="1" x14ac:dyDescent="0.3">
      <c r="A46" s="1"/>
      <c r="B46" s="16" t="s">
        <v>83</v>
      </c>
      <c r="C46" s="16" t="s">
        <v>806</v>
      </c>
      <c r="D46" s="17">
        <v>140.69999999999999</v>
      </c>
      <c r="E46" s="17">
        <v>146</v>
      </c>
      <c r="F46" s="17">
        <v>146</v>
      </c>
      <c r="G46" s="17">
        <v>-5.3</v>
      </c>
      <c r="H46" s="17">
        <v>634.9</v>
      </c>
      <c r="I46" s="17">
        <v>635.02589999999998</v>
      </c>
      <c r="J46" s="17">
        <v>635.02589999999998</v>
      </c>
      <c r="K46" s="17">
        <v>-0.12590000000000001</v>
      </c>
      <c r="L46" s="17">
        <v>217.3</v>
      </c>
      <c r="M46" s="17">
        <v>206.58520999999999</v>
      </c>
      <c r="N46" s="17">
        <v>206.58520999999999</v>
      </c>
      <c r="O46" s="17">
        <v>10.714790000000001</v>
      </c>
      <c r="P46" s="17">
        <v>3.5</v>
      </c>
      <c r="Q46" s="17"/>
      <c r="R46" s="17"/>
      <c r="S46" s="17">
        <v>3.5</v>
      </c>
      <c r="T46" s="17"/>
      <c r="U46" s="17"/>
      <c r="V46" s="17"/>
      <c r="W46" s="17">
        <v>0</v>
      </c>
      <c r="X46" s="17">
        <v>89.8</v>
      </c>
      <c r="Y46" s="17">
        <v>91.778639999999996</v>
      </c>
      <c r="Z46" s="17">
        <v>76.798159999999996</v>
      </c>
      <c r="AA46" s="17">
        <v>13.00184</v>
      </c>
      <c r="AB46" s="17">
        <v>153</v>
      </c>
      <c r="AC46" s="17">
        <v>140.56</v>
      </c>
      <c r="AD46" s="17">
        <v>140.56</v>
      </c>
      <c r="AE46" s="17">
        <v>12.44</v>
      </c>
      <c r="AF46" s="17"/>
      <c r="AG46" s="17"/>
      <c r="AH46" s="17"/>
      <c r="AI46" s="17">
        <v>0</v>
      </c>
      <c r="AJ46" s="17"/>
      <c r="AK46" s="17"/>
      <c r="AL46" s="17"/>
      <c r="AM46" s="17">
        <v>0</v>
      </c>
      <c r="AN46" s="17"/>
      <c r="AO46" s="17"/>
      <c r="AP46" s="17"/>
      <c r="AQ46" s="17">
        <v>0</v>
      </c>
      <c r="AR46" s="17">
        <v>207.9</v>
      </c>
      <c r="AS46" s="17">
        <v>203.79567</v>
      </c>
      <c r="AT46" s="17">
        <v>203.79567</v>
      </c>
      <c r="AU46" s="17">
        <v>4.10433</v>
      </c>
      <c r="AV46" s="17">
        <v>210.6</v>
      </c>
      <c r="AW46" s="17">
        <v>203.79567</v>
      </c>
      <c r="AX46" s="17">
        <v>203.79567</v>
      </c>
      <c r="AY46" s="17">
        <v>6.8043300000000002</v>
      </c>
      <c r="AZ46" s="17">
        <v>196.2</v>
      </c>
      <c r="BA46" s="17">
        <v>204.40767</v>
      </c>
      <c r="BB46" s="17">
        <v>204.40767</v>
      </c>
      <c r="BC46" s="17">
        <v>-8.2076700000000002</v>
      </c>
      <c r="BD46" s="17">
        <v>214.3</v>
      </c>
      <c r="BE46" s="17">
        <v>207.04164</v>
      </c>
      <c r="BF46" s="17">
        <v>207.04164</v>
      </c>
      <c r="BG46" s="17">
        <v>7.2583599999999997</v>
      </c>
      <c r="BH46" s="17">
        <v>111.1</v>
      </c>
      <c r="BI46" s="17">
        <v>103.8317</v>
      </c>
      <c r="BJ46" s="17">
        <v>103.8317</v>
      </c>
      <c r="BK46" s="17">
        <v>7.2683</v>
      </c>
      <c r="BL46" s="17">
        <v>522.4</v>
      </c>
      <c r="BM46" s="17">
        <v>539.24296000000004</v>
      </c>
      <c r="BN46" s="17">
        <v>429.90320000000003</v>
      </c>
      <c r="BO46" s="17">
        <v>92.496799999999993</v>
      </c>
      <c r="BP46" s="17">
        <v>3.2</v>
      </c>
      <c r="BQ46" s="17">
        <v>3.14351</v>
      </c>
      <c r="BR46" s="17">
        <v>3.14351</v>
      </c>
      <c r="BS46" s="17">
        <v>5.6489999999999999E-2</v>
      </c>
      <c r="BT46" s="17"/>
      <c r="BU46" s="17"/>
      <c r="BV46" s="17"/>
      <c r="BW46" s="17">
        <v>0</v>
      </c>
      <c r="BX46" s="17"/>
      <c r="BY46" s="17"/>
      <c r="BZ46" s="17"/>
      <c r="CA46" s="17">
        <v>0</v>
      </c>
      <c r="CB46" s="17"/>
      <c r="CC46" s="17"/>
      <c r="CD46" s="17"/>
      <c r="CE46" s="17">
        <v>0</v>
      </c>
      <c r="CF46" s="17"/>
      <c r="CG46" s="17"/>
      <c r="CH46" s="17"/>
      <c r="CI46" s="17">
        <v>0</v>
      </c>
      <c r="CJ46" s="17">
        <v>165.9</v>
      </c>
      <c r="CK46" s="17">
        <v>163.90777</v>
      </c>
      <c r="CL46" s="17">
        <v>163.90777</v>
      </c>
      <c r="CM46" s="17">
        <v>1.9922299999999999</v>
      </c>
      <c r="CN46" s="17">
        <v>7.3</v>
      </c>
      <c r="CO46" s="17">
        <v>5.1333399999999996</v>
      </c>
      <c r="CP46" s="17">
        <v>5.1333399999999996</v>
      </c>
      <c r="CQ46" s="17">
        <v>2.1666599999999998</v>
      </c>
      <c r="CR46" s="17">
        <v>6.1</v>
      </c>
      <c r="CS46" s="17">
        <v>2.8177599999999998</v>
      </c>
      <c r="CT46" s="17">
        <v>2.8177599999999998</v>
      </c>
      <c r="CU46" s="17">
        <v>3.2822399999999998</v>
      </c>
      <c r="CV46" s="17"/>
      <c r="CW46" s="17"/>
      <c r="CX46" s="17"/>
      <c r="CY46" s="17">
        <v>0</v>
      </c>
      <c r="CZ46" s="17">
        <v>6.8</v>
      </c>
      <c r="DA46" s="17">
        <v>6.8787000000000003</v>
      </c>
      <c r="DB46" s="17">
        <v>6.8787000000000003</v>
      </c>
      <c r="DC46" s="17">
        <v>-7.8700000000000006E-2</v>
      </c>
      <c r="DD46" s="17">
        <v>14</v>
      </c>
      <c r="DE46" s="17">
        <v>14.919420000000001</v>
      </c>
      <c r="DF46" s="17">
        <v>14.919420000000001</v>
      </c>
      <c r="DG46" s="17">
        <v>-0.91942000000000002</v>
      </c>
      <c r="DH46" s="17">
        <v>111.6</v>
      </c>
      <c r="DI46" s="17">
        <v>99.412469999999999</v>
      </c>
      <c r="DJ46" s="17">
        <v>81.708969999999994</v>
      </c>
      <c r="DK46" s="17">
        <v>29.891030000000001</v>
      </c>
      <c r="DL46" s="17"/>
      <c r="DM46" s="17"/>
      <c r="DN46" s="17"/>
      <c r="DO46" s="17">
        <v>0</v>
      </c>
      <c r="DP46" s="17"/>
      <c r="DQ46" s="17"/>
      <c r="DR46" s="17"/>
      <c r="DS46" s="17">
        <v>0</v>
      </c>
      <c r="DT46" s="17"/>
      <c r="DU46" s="17"/>
      <c r="DV46" s="17"/>
      <c r="DW46" s="17">
        <v>0</v>
      </c>
      <c r="DX46" s="17"/>
      <c r="DY46" s="17"/>
      <c r="DZ46" s="17"/>
      <c r="EA46" s="17">
        <v>0</v>
      </c>
      <c r="EB46" s="17">
        <v>110</v>
      </c>
      <c r="EC46" s="17">
        <v>112.35728</v>
      </c>
      <c r="ED46" s="17">
        <v>111.38352</v>
      </c>
      <c r="EE46" s="17">
        <v>-1.3835200000000001</v>
      </c>
      <c r="EF46" s="17">
        <v>184.6</v>
      </c>
      <c r="EG46" s="17">
        <v>190.72785999999999</v>
      </c>
      <c r="EH46" s="17">
        <v>220.48071999999999</v>
      </c>
      <c r="EI46" s="17">
        <v>-35.880719999999997</v>
      </c>
      <c r="EJ46" s="17"/>
      <c r="EK46" s="17"/>
      <c r="EL46" s="17"/>
      <c r="EM46" s="17">
        <v>0</v>
      </c>
      <c r="EN46" s="17"/>
      <c r="EO46" s="17"/>
      <c r="EP46" s="17"/>
      <c r="EQ46" s="17">
        <v>0</v>
      </c>
      <c r="ER46" s="17"/>
      <c r="ES46" s="17"/>
      <c r="ET46" s="17"/>
      <c r="EU46" s="17">
        <v>0</v>
      </c>
      <c r="EV46" s="17">
        <v>6.5</v>
      </c>
      <c r="EW46" s="17">
        <v>6.39</v>
      </c>
      <c r="EX46" s="17">
        <v>6.39</v>
      </c>
      <c r="EY46" s="17">
        <v>0.11</v>
      </c>
      <c r="EZ46" s="17">
        <v>227.6</v>
      </c>
      <c r="FA46" s="17">
        <v>228.19417000000001</v>
      </c>
      <c r="FB46" s="17">
        <v>188.49760000000001</v>
      </c>
      <c r="FC46" s="17">
        <v>39.102400000000003</v>
      </c>
      <c r="FD46" s="17">
        <v>37.4</v>
      </c>
      <c r="FE46" s="17">
        <v>38.794800000000002</v>
      </c>
      <c r="FF46" s="17">
        <v>38.794800000000002</v>
      </c>
      <c r="FG46" s="17">
        <v>-1.3948</v>
      </c>
      <c r="FH46" s="17">
        <v>143.4</v>
      </c>
      <c r="FI46" s="17">
        <v>151.21556000000001</v>
      </c>
      <c r="FJ46" s="17">
        <v>151.21550999999999</v>
      </c>
      <c r="FK46" s="17">
        <v>-7.8155099999999997</v>
      </c>
      <c r="FL46" s="17">
        <v>20.9</v>
      </c>
      <c r="FM46" s="17">
        <v>19.99897</v>
      </c>
      <c r="FN46" s="17">
        <v>19.99897</v>
      </c>
      <c r="FO46" s="17">
        <v>0.90103</v>
      </c>
      <c r="FP46" s="17">
        <v>18.399999999999999</v>
      </c>
      <c r="FQ46" s="17">
        <v>19.192229999999999</v>
      </c>
      <c r="FR46" s="17">
        <v>19.192229999999999</v>
      </c>
      <c r="FS46" s="17">
        <v>-0.79222999999999999</v>
      </c>
      <c r="FT46" s="17">
        <v>11</v>
      </c>
      <c r="FU46" s="17">
        <v>11.165050000000001</v>
      </c>
      <c r="FV46" s="17">
        <v>11.165050000000001</v>
      </c>
      <c r="FW46" s="17">
        <v>-0.16505</v>
      </c>
      <c r="FX46" s="17">
        <v>90</v>
      </c>
      <c r="FY46" s="17">
        <v>87.68835</v>
      </c>
      <c r="FZ46" s="17">
        <v>87.68835</v>
      </c>
      <c r="GA46" s="17">
        <v>2.3116500000000002</v>
      </c>
      <c r="GB46" s="17">
        <v>122.4</v>
      </c>
      <c r="GC46" s="17">
        <v>184.91498000000001</v>
      </c>
      <c r="GD46" s="17">
        <v>184.91498000000001</v>
      </c>
      <c r="GE46" s="17">
        <v>-62.514980000000001</v>
      </c>
      <c r="GF46" s="17">
        <v>122.8</v>
      </c>
      <c r="GG46" s="17">
        <v>184.91498000000001</v>
      </c>
      <c r="GH46" s="17">
        <v>184.91498000000001</v>
      </c>
      <c r="GI46" s="17">
        <v>-62.114980000000003</v>
      </c>
      <c r="GJ46" s="17">
        <v>154.9</v>
      </c>
      <c r="GK46" s="17">
        <v>185.47028</v>
      </c>
      <c r="GL46" s="17">
        <v>185.47028</v>
      </c>
      <c r="GM46" s="17">
        <v>-30.57028</v>
      </c>
      <c r="GN46" s="17">
        <v>86.3</v>
      </c>
      <c r="GO46" s="17">
        <v>87.858310000000003</v>
      </c>
      <c r="GP46" s="17">
        <v>87.858310000000003</v>
      </c>
      <c r="GQ46" s="17">
        <v>-1.5583100000000001</v>
      </c>
      <c r="GR46" s="17">
        <v>7.5</v>
      </c>
      <c r="GS46" s="17">
        <v>7.5127800000000002</v>
      </c>
      <c r="GT46" s="17">
        <v>7.5127800000000002</v>
      </c>
      <c r="GU46" s="17">
        <v>-1.278E-2</v>
      </c>
      <c r="GV46" s="17">
        <v>8.6</v>
      </c>
      <c r="GW46" s="17">
        <v>7.8816100000000002</v>
      </c>
      <c r="GX46" s="17">
        <v>7.8816100000000002</v>
      </c>
      <c r="GY46" s="17">
        <v>0.71838999999999997</v>
      </c>
      <c r="GZ46" s="17">
        <v>17.5</v>
      </c>
      <c r="HA46" s="17">
        <v>18</v>
      </c>
      <c r="HB46" s="17">
        <v>25.73068</v>
      </c>
      <c r="HC46" s="17">
        <v>-8.2306799999999996</v>
      </c>
      <c r="HD46" s="17">
        <v>21.6</v>
      </c>
      <c r="HE46" s="17">
        <v>22.118220000000001</v>
      </c>
      <c r="HF46" s="17">
        <v>22.118220000000001</v>
      </c>
      <c r="HG46" s="17">
        <v>-0.51822000000000001</v>
      </c>
      <c r="HH46" s="17">
        <v>2</v>
      </c>
      <c r="HI46" s="17">
        <v>1.97359</v>
      </c>
      <c r="HJ46" s="17">
        <v>1.97359</v>
      </c>
      <c r="HK46" s="17">
        <v>2.6409999999999999E-2</v>
      </c>
      <c r="HL46" s="17"/>
      <c r="HM46" s="17"/>
      <c r="HN46" s="17"/>
      <c r="HO46" s="17">
        <v>0</v>
      </c>
      <c r="HP46" s="17">
        <v>172.4</v>
      </c>
      <c r="HQ46" s="17">
        <v>174.39</v>
      </c>
      <c r="HR46" s="17">
        <v>111.62997</v>
      </c>
      <c r="HS46" s="17">
        <v>60.770029999999998</v>
      </c>
      <c r="HT46" s="17"/>
      <c r="HU46" s="17"/>
      <c r="HV46" s="17"/>
      <c r="HW46" s="17">
        <v>0</v>
      </c>
      <c r="HX46" s="17"/>
      <c r="HY46" s="17"/>
      <c r="HZ46" s="17"/>
      <c r="IA46" s="17">
        <v>0</v>
      </c>
      <c r="IB46" s="17">
        <v>93.5</v>
      </c>
      <c r="IC46" s="17">
        <v>85.482579999999999</v>
      </c>
      <c r="ID46" s="17">
        <v>85.482579999999999</v>
      </c>
      <c r="IE46" s="17">
        <v>8.0174199999999995</v>
      </c>
      <c r="IF46" s="17"/>
      <c r="IG46" s="17"/>
      <c r="IH46" s="17"/>
      <c r="II46" s="17">
        <v>0</v>
      </c>
      <c r="IJ46" s="17"/>
      <c r="IK46" s="17"/>
      <c r="IL46" s="17"/>
      <c r="IM46" s="17">
        <v>0</v>
      </c>
      <c r="IN46" s="17">
        <v>47</v>
      </c>
      <c r="IO46" s="17">
        <v>45.221359999999997</v>
      </c>
      <c r="IP46" s="17">
        <v>45.221359999999997</v>
      </c>
      <c r="IQ46" s="17">
        <v>1.77864</v>
      </c>
      <c r="IR46" s="17"/>
      <c r="IS46" s="17"/>
      <c r="IT46" s="17"/>
      <c r="IU46" s="17">
        <v>0</v>
      </c>
      <c r="IV46" s="17"/>
      <c r="IW46" s="17"/>
      <c r="IX46" s="17"/>
      <c r="IY46" s="17">
        <v>0</v>
      </c>
      <c r="IZ46" s="17"/>
      <c r="JA46" s="17"/>
      <c r="JB46" s="17"/>
      <c r="JC46" s="17">
        <v>0</v>
      </c>
      <c r="JD46" s="17">
        <v>95.5</v>
      </c>
      <c r="JE46" s="17">
        <v>94.771500000000003</v>
      </c>
      <c r="JF46" s="17">
        <v>104.72933999999999</v>
      </c>
      <c r="JG46" s="17">
        <v>-9.2293400000000005</v>
      </c>
      <c r="JH46" s="17">
        <v>177.2</v>
      </c>
      <c r="JI46" s="17">
        <v>185.16575</v>
      </c>
      <c r="JJ46" s="17">
        <v>185.16575</v>
      </c>
      <c r="JK46" s="17">
        <v>-7.9657499999999999</v>
      </c>
      <c r="JL46" s="17">
        <v>174.9</v>
      </c>
      <c r="JM46" s="17">
        <v>185.16575</v>
      </c>
      <c r="JN46" s="17">
        <v>185.16575</v>
      </c>
      <c r="JO46" s="17">
        <v>-10.265750000000001</v>
      </c>
      <c r="JP46" s="17">
        <v>209.1</v>
      </c>
      <c r="JQ46" s="17">
        <v>185.16575</v>
      </c>
      <c r="JR46" s="17">
        <v>185.16575</v>
      </c>
      <c r="JS46" s="17">
        <v>23.934249999999999</v>
      </c>
      <c r="JT46" s="17">
        <v>270.60000000000002</v>
      </c>
      <c r="JU46" s="17">
        <v>278.58271000000002</v>
      </c>
      <c r="JV46" s="17">
        <v>278.58271000000002</v>
      </c>
      <c r="JW46" s="17">
        <v>-7.98271</v>
      </c>
      <c r="JX46" s="17"/>
      <c r="JY46" s="17"/>
      <c r="JZ46" s="17"/>
      <c r="KA46" s="17">
        <v>0</v>
      </c>
      <c r="KB46" s="17"/>
      <c r="KC46" s="17"/>
      <c r="KD46" s="17"/>
      <c r="KE46" s="17">
        <v>0</v>
      </c>
      <c r="KF46" s="17"/>
      <c r="KG46" s="17"/>
      <c r="KH46" s="17"/>
      <c r="KI46" s="17">
        <v>0</v>
      </c>
      <c r="KJ46" s="17"/>
      <c r="KK46" s="17"/>
      <c r="KL46" s="17"/>
      <c r="KM46" s="17">
        <v>0</v>
      </c>
      <c r="KN46" s="17">
        <v>195.2</v>
      </c>
      <c r="KO46" s="17"/>
      <c r="KP46" s="17"/>
      <c r="KQ46" s="17">
        <v>195.2</v>
      </c>
      <c r="KR46" s="17"/>
      <c r="KS46" s="17"/>
      <c r="KT46" s="17"/>
      <c r="KU46" s="17">
        <v>0</v>
      </c>
      <c r="KV46" s="17"/>
      <c r="KW46" s="17"/>
      <c r="KX46" s="17"/>
      <c r="KY46" s="17">
        <v>0</v>
      </c>
      <c r="KZ46" s="17"/>
      <c r="LA46" s="17"/>
      <c r="LB46" s="17"/>
      <c r="LC46" s="17">
        <v>0</v>
      </c>
      <c r="LD46" s="17">
        <v>2.5</v>
      </c>
      <c r="LE46" s="17"/>
      <c r="LF46" s="17"/>
      <c r="LG46" s="17">
        <v>2.5</v>
      </c>
      <c r="LH46" s="17">
        <v>173</v>
      </c>
      <c r="LI46" s="17">
        <v>181.57669999999999</v>
      </c>
      <c r="LJ46" s="17">
        <v>153.54504</v>
      </c>
      <c r="LK46" s="17">
        <v>19.45496</v>
      </c>
      <c r="LL46" s="17">
        <v>77.400000000000006</v>
      </c>
      <c r="LM46" s="17">
        <v>108.13</v>
      </c>
      <c r="LN46" s="17">
        <v>108.12992</v>
      </c>
      <c r="LO46" s="17">
        <v>-30.72992</v>
      </c>
      <c r="LP46" s="17">
        <v>67.099999999999994</v>
      </c>
      <c r="LQ46" s="17">
        <v>67.133979999999994</v>
      </c>
      <c r="LR46" s="17">
        <v>67.133979999999994</v>
      </c>
      <c r="LS46" s="17">
        <v>-3.3980000000000003E-2</v>
      </c>
      <c r="LT46" s="17">
        <v>74</v>
      </c>
      <c r="LU46" s="17">
        <v>78.567999999999998</v>
      </c>
      <c r="LV46" s="17">
        <v>78.567989999999995</v>
      </c>
      <c r="LW46" s="17">
        <v>-4.56799</v>
      </c>
      <c r="LX46" s="17">
        <v>29</v>
      </c>
      <c r="LY46" s="17">
        <v>29.951460000000001</v>
      </c>
      <c r="LZ46" s="17">
        <v>29.951460000000001</v>
      </c>
      <c r="MA46" s="17">
        <v>-0.95145999999999997</v>
      </c>
      <c r="MB46" s="17"/>
      <c r="MC46" s="17"/>
      <c r="MD46" s="17"/>
      <c r="ME46" s="17">
        <v>0</v>
      </c>
      <c r="MF46" s="17"/>
      <c r="MG46" s="17"/>
      <c r="MH46" s="17"/>
      <c r="MI46" s="17">
        <v>0</v>
      </c>
      <c r="MJ46" s="17"/>
      <c r="MK46" s="17"/>
      <c r="ML46" s="17"/>
      <c r="MM46" s="17">
        <v>0</v>
      </c>
      <c r="MN46" s="17"/>
      <c r="MO46" s="17"/>
      <c r="MP46" s="17"/>
      <c r="MQ46" s="17">
        <v>0</v>
      </c>
      <c r="MR46" s="17">
        <v>148.69999999999999</v>
      </c>
      <c r="MS46" s="17">
        <v>145.86798999999999</v>
      </c>
      <c r="MT46" s="17">
        <v>152.19415000000001</v>
      </c>
      <c r="MU46" s="17">
        <v>-3.4941499999999999</v>
      </c>
      <c r="MV46" s="17">
        <v>70.5</v>
      </c>
      <c r="MW46" s="17">
        <v>73.153009999999995</v>
      </c>
      <c r="MX46" s="17">
        <v>76.325590000000005</v>
      </c>
      <c r="MY46" s="17">
        <v>-5.82559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v>199.8</v>
      </c>
      <c r="NW46" s="17">
        <v>-199.8</v>
      </c>
      <c r="NX46" s="17"/>
      <c r="NY46" s="17"/>
      <c r="NZ46" s="17">
        <v>100.2</v>
      </c>
      <c r="OA46" s="17">
        <v>-100.2</v>
      </c>
      <c r="OB46" s="17">
        <v>0</v>
      </c>
      <c r="OC46" s="17"/>
      <c r="OD46" s="17"/>
      <c r="OE46" s="17">
        <v>0</v>
      </c>
      <c r="OF46" s="17">
        <v>99.3</v>
      </c>
      <c r="OG46" s="17">
        <v>93.6</v>
      </c>
      <c r="OH46" s="17">
        <v>84.4</v>
      </c>
      <c r="OI46" s="17">
        <v>14.9</v>
      </c>
      <c r="OJ46" s="17">
        <v>0</v>
      </c>
      <c r="OK46" s="17"/>
      <c r="OL46" s="17"/>
      <c r="OM46" s="17">
        <v>0</v>
      </c>
      <c r="ON46" s="17">
        <v>0.6</v>
      </c>
      <c r="OO46" s="17">
        <v>2.016</v>
      </c>
      <c r="OP46" s="17">
        <v>2.016</v>
      </c>
      <c r="OQ46" s="17">
        <v>-1.4159999999999999</v>
      </c>
      <c r="OR46" s="17">
        <v>0</v>
      </c>
      <c r="OS46" s="17"/>
      <c r="OT46" s="17"/>
      <c r="OU46" s="17">
        <v>0</v>
      </c>
      <c r="OV46" s="17"/>
      <c r="OW46" s="17"/>
      <c r="OX46" s="17">
        <v>5.4</v>
      </c>
      <c r="OY46" s="17">
        <v>-5.4</v>
      </c>
      <c r="OZ46" s="17">
        <v>5.3</v>
      </c>
      <c r="PA46" s="17">
        <v>5</v>
      </c>
      <c r="PB46" s="17">
        <v>5</v>
      </c>
      <c r="PC46" s="17">
        <v>0.3</v>
      </c>
      <c r="PD46" s="17">
        <v>9.9</v>
      </c>
      <c r="PE46" s="17">
        <v>9</v>
      </c>
      <c r="PF46" s="17">
        <v>9</v>
      </c>
      <c r="PG46" s="17">
        <v>0.9</v>
      </c>
      <c r="PH46" s="17">
        <v>5.4</v>
      </c>
      <c r="PI46" s="17">
        <v>5.67</v>
      </c>
      <c r="PJ46" s="17">
        <v>5.67</v>
      </c>
      <c r="PK46" s="17">
        <v>-0.27</v>
      </c>
      <c r="PL46" s="17">
        <v>0</v>
      </c>
      <c r="PM46" s="17"/>
      <c r="PN46" s="17"/>
      <c r="PO46" s="17">
        <v>0</v>
      </c>
      <c r="PP46" s="17">
        <v>1.2</v>
      </c>
      <c r="PQ46" s="17">
        <v>0.4</v>
      </c>
      <c r="PR46" s="17">
        <v>0.4</v>
      </c>
      <c r="PS46" s="17">
        <v>0.8</v>
      </c>
      <c r="PT46" s="17">
        <v>1.9</v>
      </c>
      <c r="PU46" s="17">
        <v>1.88</v>
      </c>
      <c r="PV46" s="17">
        <v>1.88</v>
      </c>
      <c r="PW46" s="17">
        <v>0.02</v>
      </c>
      <c r="PX46" s="17">
        <v>4.8</v>
      </c>
      <c r="PY46" s="17">
        <v>4.5</v>
      </c>
      <c r="PZ46" s="17">
        <v>4.5</v>
      </c>
      <c r="QA46" s="17">
        <v>0.3</v>
      </c>
      <c r="QB46" s="17">
        <v>19.2</v>
      </c>
      <c r="QC46" s="17">
        <v>14.56311</v>
      </c>
      <c r="QD46" s="17">
        <v>14.56311</v>
      </c>
      <c r="QE46" s="17">
        <v>4.6368900000000002</v>
      </c>
      <c r="QF46" s="17">
        <v>6.2</v>
      </c>
      <c r="QG46" s="17">
        <v>7</v>
      </c>
      <c r="QH46" s="17">
        <v>7</v>
      </c>
      <c r="QI46" s="17">
        <v>-0.8</v>
      </c>
      <c r="QJ46" s="17">
        <v>5.2</v>
      </c>
      <c r="QK46" s="17">
        <v>7</v>
      </c>
      <c r="QL46" s="17">
        <v>7</v>
      </c>
      <c r="QM46" s="17">
        <v>-1.8</v>
      </c>
      <c r="QN46" s="17">
        <v>3.5</v>
      </c>
      <c r="QO46" s="17">
        <v>3.5</v>
      </c>
      <c r="QP46" s="17">
        <v>3.5</v>
      </c>
      <c r="QQ46" s="17">
        <v>0</v>
      </c>
      <c r="QR46" s="17">
        <v>18.5</v>
      </c>
      <c r="QS46" s="17">
        <v>17.864080000000001</v>
      </c>
      <c r="QT46" s="17">
        <v>17.864080000000001</v>
      </c>
      <c r="QU46" s="17">
        <v>0.63592000000000004</v>
      </c>
      <c r="QV46" s="17">
        <v>0</v>
      </c>
      <c r="QW46" s="17"/>
      <c r="QX46" s="17"/>
      <c r="QY46" s="17">
        <v>0</v>
      </c>
      <c r="QZ46" s="17">
        <v>0</v>
      </c>
      <c r="RA46" s="17"/>
      <c r="RB46" s="17"/>
      <c r="RC46" s="17">
        <v>0</v>
      </c>
      <c r="RD46" s="17">
        <v>22.7</v>
      </c>
      <c r="RE46" s="17">
        <v>20.100000000000001</v>
      </c>
      <c r="RF46" s="17">
        <v>19.63</v>
      </c>
      <c r="RG46" s="17">
        <v>3.07</v>
      </c>
      <c r="RH46" s="17">
        <v>63.4</v>
      </c>
      <c r="RI46" s="17">
        <v>57.8</v>
      </c>
      <c r="RJ46" s="17">
        <v>61.21</v>
      </c>
      <c r="RK46" s="17">
        <v>2.19</v>
      </c>
      <c r="RL46" s="17">
        <v>0</v>
      </c>
      <c r="RM46" s="17"/>
      <c r="RN46" s="17"/>
      <c r="RO46" s="17">
        <v>0</v>
      </c>
      <c r="RP46" s="17">
        <v>3.5</v>
      </c>
      <c r="RQ46" s="17">
        <v>3.0510000000000002</v>
      </c>
      <c r="RR46" s="17">
        <v>3.0510000000000002</v>
      </c>
      <c r="RS46" s="17">
        <v>0.44900000000000001</v>
      </c>
      <c r="RT46" s="17">
        <v>20.2</v>
      </c>
      <c r="RU46" s="17">
        <v>19.772790000000001</v>
      </c>
      <c r="RV46" s="17">
        <v>19.772790000000001</v>
      </c>
      <c r="RW46" s="17">
        <v>0.42720999999999998</v>
      </c>
      <c r="RX46" s="17">
        <v>1.2</v>
      </c>
      <c r="RY46" s="17">
        <v>1.28</v>
      </c>
      <c r="RZ46" s="17">
        <v>1.28</v>
      </c>
      <c r="SA46" s="17">
        <v>-0.08</v>
      </c>
      <c r="SB46" s="17">
        <v>0.4</v>
      </c>
      <c r="SC46" s="17">
        <v>0.4</v>
      </c>
      <c r="SD46" s="17">
        <v>0.4</v>
      </c>
      <c r="SE46" s="17">
        <v>0</v>
      </c>
      <c r="SF46" s="17">
        <v>9.9</v>
      </c>
      <c r="SG46" s="17">
        <v>6.9</v>
      </c>
      <c r="SH46" s="17">
        <v>6.9</v>
      </c>
      <c r="SI46" s="17">
        <v>3</v>
      </c>
      <c r="SJ46" s="17">
        <v>4.3</v>
      </c>
      <c r="SK46" s="17">
        <v>4.8</v>
      </c>
      <c r="SL46" s="17">
        <v>4.8</v>
      </c>
      <c r="SM46" s="17">
        <v>-0.5</v>
      </c>
      <c r="SN46" s="17">
        <v>14.1</v>
      </c>
      <c r="SO46" s="17">
        <v>15.53398</v>
      </c>
      <c r="SP46" s="17">
        <v>15.53398</v>
      </c>
      <c r="SQ46" s="17">
        <v>-1.43398</v>
      </c>
      <c r="SR46" s="17">
        <v>18.8</v>
      </c>
      <c r="SS46" s="17">
        <v>19.417480000000001</v>
      </c>
      <c r="ST46" s="17">
        <v>19.417480000000001</v>
      </c>
      <c r="SU46" s="17">
        <v>-0.61748000000000003</v>
      </c>
      <c r="SV46" s="17">
        <v>20</v>
      </c>
      <c r="SW46" s="17">
        <v>18.932040000000001</v>
      </c>
      <c r="SX46" s="17">
        <v>18.932040000000001</v>
      </c>
      <c r="SY46" s="17">
        <v>1.06796</v>
      </c>
      <c r="SZ46" s="17">
        <v>27.6</v>
      </c>
      <c r="TA46" s="17">
        <v>17.079000000000001</v>
      </c>
      <c r="TB46" s="17">
        <v>17.079000000000001</v>
      </c>
      <c r="TC46" s="17">
        <v>10.521000000000001</v>
      </c>
      <c r="TD46" s="17">
        <v>64.900000000000006</v>
      </c>
      <c r="TE46" s="17">
        <v>52.942999999999998</v>
      </c>
      <c r="TF46" s="17">
        <v>52.942999999999998</v>
      </c>
      <c r="TG46" s="17">
        <v>11.957000000000001</v>
      </c>
      <c r="TH46" s="17">
        <v>0</v>
      </c>
      <c r="TI46" s="17"/>
      <c r="TJ46" s="17"/>
      <c r="TK46" s="17">
        <v>0</v>
      </c>
      <c r="TL46" s="17"/>
      <c r="TM46" s="17">
        <v>59.5</v>
      </c>
      <c r="TN46" s="17">
        <v>50.448</v>
      </c>
      <c r="TO46" s="17">
        <v>-50.448</v>
      </c>
      <c r="TP46" s="17"/>
      <c r="TQ46" s="17">
        <v>79.2</v>
      </c>
      <c r="TR46" s="17">
        <v>73.445999999999998</v>
      </c>
      <c r="TS46" s="17">
        <v>-73.445999999999998</v>
      </c>
      <c r="TT46" s="17">
        <v>14.1</v>
      </c>
      <c r="TU46" s="17">
        <v>2.29</v>
      </c>
      <c r="TV46" s="17">
        <v>2.29</v>
      </c>
      <c r="TW46" s="17">
        <v>11.81</v>
      </c>
      <c r="TX46" s="17">
        <v>3.5</v>
      </c>
      <c r="TY46" s="17">
        <v>3.141</v>
      </c>
      <c r="TZ46" s="17">
        <v>3.141</v>
      </c>
      <c r="UA46" s="17">
        <v>0.35899999999999999</v>
      </c>
      <c r="UB46" s="17">
        <v>11.9</v>
      </c>
      <c r="UC46" s="17">
        <v>8</v>
      </c>
      <c r="UD46" s="17">
        <v>8</v>
      </c>
      <c r="UE46" s="17">
        <v>3.9</v>
      </c>
      <c r="UF46" s="17">
        <v>3</v>
      </c>
      <c r="UG46" s="17">
        <v>2.5</v>
      </c>
      <c r="UH46" s="17">
        <v>2.5</v>
      </c>
      <c r="UI46" s="17">
        <v>0.5</v>
      </c>
      <c r="UJ46" s="17">
        <v>7.1</v>
      </c>
      <c r="UK46" s="17">
        <v>7.4</v>
      </c>
      <c r="UL46" s="17">
        <v>7.4</v>
      </c>
      <c r="UM46" s="17">
        <v>-0.3</v>
      </c>
      <c r="UN46" s="17">
        <v>19</v>
      </c>
      <c r="UO46" s="17">
        <v>8</v>
      </c>
      <c r="UP46" s="17">
        <v>8</v>
      </c>
      <c r="UQ46" s="17">
        <v>11</v>
      </c>
      <c r="UR46" s="17">
        <v>20.399999999999999</v>
      </c>
      <c r="US46" s="17">
        <v>8.5</v>
      </c>
      <c r="UT46" s="17">
        <v>8.5</v>
      </c>
      <c r="UU46" s="17">
        <v>11.9</v>
      </c>
      <c r="UV46" s="17">
        <v>19.7</v>
      </c>
      <c r="UW46" s="17">
        <v>8.6999999999999993</v>
      </c>
      <c r="UX46" s="17">
        <v>8.6999999999999993</v>
      </c>
      <c r="UY46" s="17">
        <v>11</v>
      </c>
      <c r="UZ46" s="17">
        <v>3</v>
      </c>
      <c r="VA46" s="17">
        <v>2.6789999999999998</v>
      </c>
      <c r="VB46" s="17">
        <v>2.6789999999999998</v>
      </c>
      <c r="VC46" s="17">
        <v>0.32100000000000001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85</v>
      </c>
      <c r="VU46" s="17">
        <v>71.8</v>
      </c>
      <c r="VV46" s="17">
        <v>103</v>
      </c>
      <c r="VW46" s="17">
        <v>-18</v>
      </c>
      <c r="VX46" s="17">
        <v>57.8</v>
      </c>
      <c r="VY46" s="17">
        <v>46.9</v>
      </c>
      <c r="VZ46" s="17">
        <v>88</v>
      </c>
      <c r="WA46" s="17">
        <v>-30.2</v>
      </c>
      <c r="WB46" s="17">
        <v>0</v>
      </c>
      <c r="WC46" s="17"/>
      <c r="WD46" s="17"/>
      <c r="WE46" s="17">
        <v>0</v>
      </c>
      <c r="WF46" s="17">
        <v>1.3</v>
      </c>
      <c r="WG46" s="17">
        <v>1.4490000000000001</v>
      </c>
      <c r="WH46" s="17">
        <v>1.4490000000000001</v>
      </c>
      <c r="WI46" s="17">
        <v>-0.14899999999999999</v>
      </c>
      <c r="WJ46" s="17">
        <v>2.4</v>
      </c>
      <c r="WK46" s="17">
        <v>2.4</v>
      </c>
      <c r="WL46" s="17">
        <v>2.4</v>
      </c>
      <c r="WM46" s="17">
        <v>0</v>
      </c>
      <c r="WN46" s="17">
        <v>2.4</v>
      </c>
      <c r="WO46" s="17">
        <v>2.4</v>
      </c>
      <c r="WP46" s="17">
        <v>2.4</v>
      </c>
      <c r="WQ46" s="17">
        <v>0</v>
      </c>
      <c r="WR46" s="17">
        <v>2.2000000000000002</v>
      </c>
      <c r="WS46" s="17">
        <v>2.8</v>
      </c>
      <c r="WT46" s="17">
        <v>2.8</v>
      </c>
      <c r="WU46" s="17">
        <v>-0.6</v>
      </c>
      <c r="WV46" s="17">
        <v>0</v>
      </c>
      <c r="WW46" s="17"/>
      <c r="WX46" s="17"/>
      <c r="WY46" s="17">
        <v>0</v>
      </c>
      <c r="WZ46" s="17">
        <v>7.3</v>
      </c>
      <c r="XA46" s="17">
        <v>7.4</v>
      </c>
      <c r="XB46" s="17">
        <v>7.4</v>
      </c>
      <c r="XC46" s="17">
        <v>-0.1</v>
      </c>
      <c r="XD46" s="17">
        <v>20</v>
      </c>
      <c r="XE46" s="17">
        <v>18.932040000000001</v>
      </c>
      <c r="XF46" s="17">
        <v>18.932040000000001</v>
      </c>
      <c r="XG46" s="17">
        <v>1.06796</v>
      </c>
      <c r="XH46" s="17">
        <v>9.1999999999999993</v>
      </c>
      <c r="XI46" s="17">
        <v>10.7</v>
      </c>
      <c r="XJ46" s="17">
        <v>10.7</v>
      </c>
      <c r="XK46" s="17">
        <v>-1.5</v>
      </c>
      <c r="XL46" s="17">
        <v>27.8</v>
      </c>
      <c r="XM46" s="17">
        <v>29</v>
      </c>
      <c r="XN46" s="17">
        <v>29</v>
      </c>
      <c r="XO46" s="17">
        <v>-1.2</v>
      </c>
      <c r="XP46" s="17">
        <v>32.4</v>
      </c>
      <c r="XQ46" s="17">
        <v>29</v>
      </c>
      <c r="XR46" s="17">
        <v>29</v>
      </c>
      <c r="XS46" s="17">
        <v>3.4</v>
      </c>
      <c r="XT46" s="17">
        <v>15.2</v>
      </c>
      <c r="XU46" s="17">
        <v>14</v>
      </c>
      <c r="XV46" s="17">
        <v>14</v>
      </c>
      <c r="XW46" s="17">
        <v>1.2</v>
      </c>
      <c r="XX46" s="17">
        <v>18.7</v>
      </c>
      <c r="XY46" s="17">
        <v>19.652000000000001</v>
      </c>
      <c r="XZ46" s="17">
        <v>19.652000000000001</v>
      </c>
      <c r="YA46" s="17">
        <v>-0.95199999999999996</v>
      </c>
      <c r="YB46" s="17">
        <v>8.07</v>
      </c>
      <c r="YC46" s="17">
        <v>7.88</v>
      </c>
      <c r="YD46" s="17">
        <v>7.88</v>
      </c>
      <c r="YE46" s="17">
        <v>0.19</v>
      </c>
      <c r="YF46" s="17">
        <v>11.1</v>
      </c>
      <c r="YG46" s="17">
        <v>11</v>
      </c>
      <c r="YH46" s="17">
        <v>11</v>
      </c>
      <c r="YI46" s="17">
        <v>0.1</v>
      </c>
    </row>
    <row r="47" spans="1:659" ht="24" customHeight="1" x14ac:dyDescent="0.3">
      <c r="A47" s="1"/>
      <c r="B47" s="16" t="s">
        <v>83</v>
      </c>
      <c r="C47" s="16" t="s">
        <v>807</v>
      </c>
      <c r="D47" s="17">
        <v>146.1</v>
      </c>
      <c r="E47" s="17">
        <v>146</v>
      </c>
      <c r="F47" s="17">
        <v>146</v>
      </c>
      <c r="G47" s="17">
        <v>0.1</v>
      </c>
      <c r="H47" s="17">
        <v>634.29999999999995</v>
      </c>
      <c r="I47" s="17">
        <v>635.02589999999998</v>
      </c>
      <c r="J47" s="17">
        <v>635.02589999999998</v>
      </c>
      <c r="K47" s="17">
        <v>-0.72589999999999999</v>
      </c>
      <c r="L47" s="17">
        <v>216.9</v>
      </c>
      <c r="M47" s="17">
        <v>206.58520999999999</v>
      </c>
      <c r="N47" s="17">
        <v>206.58520999999999</v>
      </c>
      <c r="O47" s="17">
        <v>10.31479</v>
      </c>
      <c r="P47" s="17">
        <v>3.6</v>
      </c>
      <c r="Q47" s="17"/>
      <c r="R47" s="17"/>
      <c r="S47" s="17">
        <v>3.6</v>
      </c>
      <c r="T47" s="17"/>
      <c r="U47" s="17"/>
      <c r="V47" s="17"/>
      <c r="W47" s="17">
        <v>0</v>
      </c>
      <c r="X47" s="17">
        <v>90.3</v>
      </c>
      <c r="Y47" s="17">
        <v>91.778639999999996</v>
      </c>
      <c r="Z47" s="17">
        <v>76.798159999999996</v>
      </c>
      <c r="AA47" s="17">
        <v>13.50184</v>
      </c>
      <c r="AB47" s="17">
        <v>152</v>
      </c>
      <c r="AC47" s="17">
        <v>140.56</v>
      </c>
      <c r="AD47" s="17">
        <v>140.56</v>
      </c>
      <c r="AE47" s="17">
        <v>11.44</v>
      </c>
      <c r="AF47" s="17"/>
      <c r="AG47" s="17"/>
      <c r="AH47" s="17"/>
      <c r="AI47" s="17">
        <v>0</v>
      </c>
      <c r="AJ47" s="17"/>
      <c r="AK47" s="17"/>
      <c r="AL47" s="17"/>
      <c r="AM47" s="17">
        <v>0</v>
      </c>
      <c r="AN47" s="17"/>
      <c r="AO47" s="17"/>
      <c r="AP47" s="17"/>
      <c r="AQ47" s="17">
        <v>0</v>
      </c>
      <c r="AR47" s="17">
        <v>207.2</v>
      </c>
      <c r="AS47" s="17">
        <v>203.79567</v>
      </c>
      <c r="AT47" s="17">
        <v>203.79567</v>
      </c>
      <c r="AU47" s="17">
        <v>3.4043299999999999</v>
      </c>
      <c r="AV47" s="17">
        <v>210.1</v>
      </c>
      <c r="AW47" s="17">
        <v>203.79567</v>
      </c>
      <c r="AX47" s="17">
        <v>203.79567</v>
      </c>
      <c r="AY47" s="17">
        <v>6.3043300000000002</v>
      </c>
      <c r="AZ47" s="17">
        <v>196.8</v>
      </c>
      <c r="BA47" s="17">
        <v>204.40767</v>
      </c>
      <c r="BB47" s="17">
        <v>204.40767</v>
      </c>
      <c r="BC47" s="17">
        <v>-7.6076699999999997</v>
      </c>
      <c r="BD47" s="17">
        <v>216</v>
      </c>
      <c r="BE47" s="17">
        <v>207.04164</v>
      </c>
      <c r="BF47" s="17">
        <v>207.04164</v>
      </c>
      <c r="BG47" s="17">
        <v>8.9583600000000008</v>
      </c>
      <c r="BH47" s="17">
        <v>110.9</v>
      </c>
      <c r="BI47" s="17">
        <v>103.8317</v>
      </c>
      <c r="BJ47" s="17">
        <v>103.8317</v>
      </c>
      <c r="BK47" s="17">
        <v>7.0682999999999998</v>
      </c>
      <c r="BL47" s="17">
        <v>500.1</v>
      </c>
      <c r="BM47" s="17">
        <v>502.49838</v>
      </c>
      <c r="BN47" s="17">
        <v>473.05455000000001</v>
      </c>
      <c r="BO47" s="17">
        <v>27.045449999999999</v>
      </c>
      <c r="BP47" s="17">
        <v>3.1</v>
      </c>
      <c r="BQ47" s="17">
        <v>3.14351</v>
      </c>
      <c r="BR47" s="17">
        <v>3.14351</v>
      </c>
      <c r="BS47" s="17">
        <v>-4.351E-2</v>
      </c>
      <c r="BT47" s="17"/>
      <c r="BU47" s="17"/>
      <c r="BV47" s="17"/>
      <c r="BW47" s="17">
        <v>0</v>
      </c>
      <c r="BX47" s="17"/>
      <c r="BY47" s="17"/>
      <c r="BZ47" s="17"/>
      <c r="CA47" s="17">
        <v>0</v>
      </c>
      <c r="CB47" s="17"/>
      <c r="CC47" s="17"/>
      <c r="CD47" s="17"/>
      <c r="CE47" s="17">
        <v>0</v>
      </c>
      <c r="CF47" s="17"/>
      <c r="CG47" s="17"/>
      <c r="CH47" s="17"/>
      <c r="CI47" s="17">
        <v>0</v>
      </c>
      <c r="CJ47" s="17">
        <v>167.1</v>
      </c>
      <c r="CK47" s="17">
        <v>163.90777</v>
      </c>
      <c r="CL47" s="17">
        <v>163.90777</v>
      </c>
      <c r="CM47" s="17">
        <v>3.1922299999999999</v>
      </c>
      <c r="CN47" s="17">
        <v>7.6</v>
      </c>
      <c r="CO47" s="17">
        <v>5.1333399999999996</v>
      </c>
      <c r="CP47" s="17">
        <v>5.1333399999999996</v>
      </c>
      <c r="CQ47" s="17">
        <v>2.4666600000000001</v>
      </c>
      <c r="CR47" s="17">
        <v>6.2</v>
      </c>
      <c r="CS47" s="17">
        <v>2.8177599999999998</v>
      </c>
      <c r="CT47" s="17">
        <v>2.8177599999999998</v>
      </c>
      <c r="CU47" s="17">
        <v>3.3822399999999999</v>
      </c>
      <c r="CV47" s="17"/>
      <c r="CW47" s="17"/>
      <c r="CX47" s="17"/>
      <c r="CY47" s="17">
        <v>0</v>
      </c>
      <c r="CZ47" s="17">
        <v>6.8</v>
      </c>
      <c r="DA47" s="17">
        <v>6.8787000000000003</v>
      </c>
      <c r="DB47" s="17">
        <v>6.8787000000000003</v>
      </c>
      <c r="DC47" s="17">
        <v>-7.8700000000000006E-2</v>
      </c>
      <c r="DD47" s="17">
        <v>14</v>
      </c>
      <c r="DE47" s="17">
        <v>14.919420000000001</v>
      </c>
      <c r="DF47" s="17">
        <v>14.919420000000001</v>
      </c>
      <c r="DG47" s="17">
        <v>-0.91942000000000002</v>
      </c>
      <c r="DH47" s="17">
        <v>112</v>
      </c>
      <c r="DI47" s="17">
        <v>142.30582999999999</v>
      </c>
      <c r="DJ47" s="17">
        <v>82.620639999999995</v>
      </c>
      <c r="DK47" s="17">
        <v>29.379359999999998</v>
      </c>
      <c r="DL47" s="17"/>
      <c r="DM47" s="17"/>
      <c r="DN47" s="17"/>
      <c r="DO47" s="17">
        <v>0</v>
      </c>
      <c r="DP47" s="17"/>
      <c r="DQ47" s="17"/>
      <c r="DR47" s="17"/>
      <c r="DS47" s="17">
        <v>0</v>
      </c>
      <c r="DT47" s="17"/>
      <c r="DU47" s="17"/>
      <c r="DV47" s="17"/>
      <c r="DW47" s="17">
        <v>0</v>
      </c>
      <c r="DX47" s="17"/>
      <c r="DY47" s="17"/>
      <c r="DZ47" s="17"/>
      <c r="EA47" s="17">
        <v>0</v>
      </c>
      <c r="EB47" s="17">
        <v>110</v>
      </c>
      <c r="EC47" s="17">
        <v>112.35728</v>
      </c>
      <c r="ED47" s="17">
        <v>112.35723</v>
      </c>
      <c r="EE47" s="17">
        <v>-2.3572299999999999</v>
      </c>
      <c r="EF47" s="17">
        <v>223</v>
      </c>
      <c r="EG47" s="17">
        <v>220.48074</v>
      </c>
      <c r="EH47" s="17">
        <v>220.48072999999999</v>
      </c>
      <c r="EI47" s="17">
        <v>2.5192700000000001</v>
      </c>
      <c r="EJ47" s="17"/>
      <c r="EK47" s="17"/>
      <c r="EL47" s="17"/>
      <c r="EM47" s="17">
        <v>0</v>
      </c>
      <c r="EN47" s="17"/>
      <c r="EO47" s="17"/>
      <c r="EP47" s="17"/>
      <c r="EQ47" s="17">
        <v>0</v>
      </c>
      <c r="ER47" s="17"/>
      <c r="ES47" s="17"/>
      <c r="ET47" s="17"/>
      <c r="EU47" s="17">
        <v>0</v>
      </c>
      <c r="EV47" s="17">
        <v>6.5</v>
      </c>
      <c r="EW47" s="17">
        <v>6.39</v>
      </c>
      <c r="EX47" s="17">
        <v>6.39</v>
      </c>
      <c r="EY47" s="17">
        <v>0.11</v>
      </c>
      <c r="EZ47" s="17">
        <v>228.1</v>
      </c>
      <c r="FA47" s="17">
        <v>228.19417000000001</v>
      </c>
      <c r="FB47" s="17">
        <v>192.06961999999999</v>
      </c>
      <c r="FC47" s="17">
        <v>36.030380000000001</v>
      </c>
      <c r="FD47" s="17">
        <v>37.200000000000003</v>
      </c>
      <c r="FE47" s="17">
        <v>38.794800000000002</v>
      </c>
      <c r="FF47" s="17">
        <v>38.794800000000002</v>
      </c>
      <c r="FG47" s="17">
        <v>-1.5948</v>
      </c>
      <c r="FH47" s="17">
        <v>143.30000000000001</v>
      </c>
      <c r="FI47" s="17">
        <v>151.21556000000001</v>
      </c>
      <c r="FJ47" s="17">
        <v>151.21555000000001</v>
      </c>
      <c r="FK47" s="17">
        <v>-7.9155499999999996</v>
      </c>
      <c r="FL47" s="17">
        <v>22.4</v>
      </c>
      <c r="FM47" s="17">
        <v>19.99897</v>
      </c>
      <c r="FN47" s="17">
        <v>19.99897</v>
      </c>
      <c r="FO47" s="17">
        <v>2.40103</v>
      </c>
      <c r="FP47" s="17">
        <v>18.399999999999999</v>
      </c>
      <c r="FQ47" s="17">
        <v>19.192229999999999</v>
      </c>
      <c r="FR47" s="17">
        <v>19.192229999999999</v>
      </c>
      <c r="FS47" s="17">
        <v>-0.79222999999999999</v>
      </c>
      <c r="FT47" s="17">
        <v>12.2</v>
      </c>
      <c r="FU47" s="17">
        <v>11.165050000000001</v>
      </c>
      <c r="FV47" s="17">
        <v>11.165050000000001</v>
      </c>
      <c r="FW47" s="17">
        <v>1.03495</v>
      </c>
      <c r="FX47" s="17">
        <v>88.6</v>
      </c>
      <c r="FY47" s="17">
        <v>87.68835</v>
      </c>
      <c r="FZ47" s="17">
        <v>87.68835</v>
      </c>
      <c r="GA47" s="17">
        <v>0.91164999999999996</v>
      </c>
      <c r="GB47" s="17">
        <v>124.9</v>
      </c>
      <c r="GC47" s="17">
        <v>184.91498000000001</v>
      </c>
      <c r="GD47" s="17">
        <v>184.91498000000001</v>
      </c>
      <c r="GE47" s="17">
        <v>-60.014980000000001</v>
      </c>
      <c r="GF47" s="17">
        <v>124.6</v>
      </c>
      <c r="GG47" s="17">
        <v>184.91498000000001</v>
      </c>
      <c r="GH47" s="17">
        <v>184.91498000000001</v>
      </c>
      <c r="GI47" s="17">
        <v>-60.314979999999998</v>
      </c>
      <c r="GJ47" s="17">
        <v>154.30000000000001</v>
      </c>
      <c r="GK47" s="17">
        <v>185.47028</v>
      </c>
      <c r="GL47" s="17">
        <v>185.47028</v>
      </c>
      <c r="GM47" s="17">
        <v>-31.170280000000002</v>
      </c>
      <c r="GN47" s="17">
        <v>86.8</v>
      </c>
      <c r="GO47" s="17">
        <v>87.858310000000003</v>
      </c>
      <c r="GP47" s="17">
        <v>87.858310000000003</v>
      </c>
      <c r="GQ47" s="17">
        <v>-1.0583100000000001</v>
      </c>
      <c r="GR47" s="17">
        <v>7.6</v>
      </c>
      <c r="GS47" s="17">
        <v>7.5127800000000002</v>
      </c>
      <c r="GT47" s="17">
        <v>7.5127800000000002</v>
      </c>
      <c r="GU47" s="17">
        <v>8.7220000000000006E-2</v>
      </c>
      <c r="GV47" s="17">
        <v>8.6</v>
      </c>
      <c r="GW47" s="17">
        <v>7.8816100000000002</v>
      </c>
      <c r="GX47" s="17">
        <v>7.8816100000000002</v>
      </c>
      <c r="GY47" s="17">
        <v>0.71838999999999997</v>
      </c>
      <c r="GZ47" s="17">
        <v>25.7</v>
      </c>
      <c r="HA47" s="17">
        <v>24.742270000000001</v>
      </c>
      <c r="HB47" s="17"/>
      <c r="HC47" s="17">
        <v>25.7</v>
      </c>
      <c r="HD47" s="17">
        <v>21.8</v>
      </c>
      <c r="HE47" s="17">
        <v>22.118220000000001</v>
      </c>
      <c r="HF47" s="17">
        <v>22.118220000000001</v>
      </c>
      <c r="HG47" s="17">
        <v>-0.31822</v>
      </c>
      <c r="HH47" s="17">
        <v>2</v>
      </c>
      <c r="HI47" s="17">
        <v>1.97359</v>
      </c>
      <c r="HJ47" s="17">
        <v>1.97359</v>
      </c>
      <c r="HK47" s="17">
        <v>2.6409999999999999E-2</v>
      </c>
      <c r="HL47" s="17"/>
      <c r="HM47" s="17"/>
      <c r="HN47" s="17"/>
      <c r="HO47" s="17">
        <v>0</v>
      </c>
      <c r="HP47" s="17">
        <v>169.4</v>
      </c>
      <c r="HQ47" s="17">
        <v>174.39</v>
      </c>
      <c r="HR47" s="17">
        <v>119.28346000000001</v>
      </c>
      <c r="HS47" s="17">
        <v>50.116540000000001</v>
      </c>
      <c r="HT47" s="17"/>
      <c r="HU47" s="17"/>
      <c r="HV47" s="17"/>
      <c r="HW47" s="17">
        <v>0</v>
      </c>
      <c r="HX47" s="17"/>
      <c r="HY47" s="17"/>
      <c r="HZ47" s="17"/>
      <c r="IA47" s="17">
        <v>0</v>
      </c>
      <c r="IB47" s="17">
        <v>93.6</v>
      </c>
      <c r="IC47" s="17">
        <v>95.452430000000007</v>
      </c>
      <c r="ID47" s="17">
        <v>85.482579999999999</v>
      </c>
      <c r="IE47" s="17">
        <v>8.1174199999999992</v>
      </c>
      <c r="IF47" s="17"/>
      <c r="IG47" s="17"/>
      <c r="IH47" s="17"/>
      <c r="II47" s="17">
        <v>0</v>
      </c>
      <c r="IJ47" s="17"/>
      <c r="IK47" s="17"/>
      <c r="IL47" s="17"/>
      <c r="IM47" s="17">
        <v>0</v>
      </c>
      <c r="IN47" s="17">
        <v>47</v>
      </c>
      <c r="IO47" s="17">
        <v>45.221359999999997</v>
      </c>
      <c r="IP47" s="17">
        <v>45.221359999999997</v>
      </c>
      <c r="IQ47" s="17">
        <v>1.77864</v>
      </c>
      <c r="IR47" s="17"/>
      <c r="IS47" s="17"/>
      <c r="IT47" s="17"/>
      <c r="IU47" s="17">
        <v>0</v>
      </c>
      <c r="IV47" s="17"/>
      <c r="IW47" s="17"/>
      <c r="IX47" s="17"/>
      <c r="IY47" s="17">
        <v>0</v>
      </c>
      <c r="IZ47" s="17"/>
      <c r="JA47" s="17"/>
      <c r="JB47" s="17"/>
      <c r="JC47" s="17">
        <v>0</v>
      </c>
      <c r="JD47" s="17">
        <v>95.6</v>
      </c>
      <c r="JE47" s="17">
        <v>94.771500000000003</v>
      </c>
      <c r="JF47" s="17">
        <v>113.15179999999999</v>
      </c>
      <c r="JG47" s="17">
        <v>-17.5518</v>
      </c>
      <c r="JH47" s="17">
        <v>177.1</v>
      </c>
      <c r="JI47" s="17">
        <v>185.16575</v>
      </c>
      <c r="JJ47" s="17">
        <v>185.16575</v>
      </c>
      <c r="JK47" s="17">
        <v>-8.0657499999999995</v>
      </c>
      <c r="JL47" s="17">
        <v>174.7</v>
      </c>
      <c r="JM47" s="17">
        <v>185.16575</v>
      </c>
      <c r="JN47" s="17">
        <v>185.16575</v>
      </c>
      <c r="JO47" s="17">
        <v>-10.46575</v>
      </c>
      <c r="JP47" s="17">
        <v>208.8</v>
      </c>
      <c r="JQ47" s="17">
        <v>185.16575</v>
      </c>
      <c r="JR47" s="17">
        <v>185.16575</v>
      </c>
      <c r="JS47" s="17">
        <v>23.634250000000002</v>
      </c>
      <c r="JT47" s="17">
        <v>270.5</v>
      </c>
      <c r="JU47" s="17">
        <v>278.58271000000002</v>
      </c>
      <c r="JV47" s="17">
        <v>278.58271000000002</v>
      </c>
      <c r="JW47" s="17">
        <v>-8.0827100000000005</v>
      </c>
      <c r="JX47" s="17"/>
      <c r="JY47" s="17"/>
      <c r="JZ47" s="17"/>
      <c r="KA47" s="17">
        <v>0</v>
      </c>
      <c r="KB47" s="17"/>
      <c r="KC47" s="17"/>
      <c r="KD47" s="17"/>
      <c r="KE47" s="17">
        <v>0</v>
      </c>
      <c r="KF47" s="17"/>
      <c r="KG47" s="17"/>
      <c r="KH47" s="17"/>
      <c r="KI47" s="17">
        <v>0</v>
      </c>
      <c r="KJ47" s="17"/>
      <c r="KK47" s="17"/>
      <c r="KL47" s="17"/>
      <c r="KM47" s="17">
        <v>0</v>
      </c>
      <c r="KN47" s="17">
        <v>194.5</v>
      </c>
      <c r="KO47" s="17">
        <v>180</v>
      </c>
      <c r="KP47" s="17"/>
      <c r="KQ47" s="17">
        <v>194.5</v>
      </c>
      <c r="KR47" s="17"/>
      <c r="KS47" s="17"/>
      <c r="KT47" s="17"/>
      <c r="KU47" s="17">
        <v>0</v>
      </c>
      <c r="KV47" s="17"/>
      <c r="KW47" s="17"/>
      <c r="KX47" s="17"/>
      <c r="KY47" s="17">
        <v>0</v>
      </c>
      <c r="KZ47" s="17"/>
      <c r="LA47" s="17"/>
      <c r="LB47" s="17"/>
      <c r="LC47" s="17">
        <v>0</v>
      </c>
      <c r="LD47" s="17">
        <v>2.5</v>
      </c>
      <c r="LE47" s="17"/>
      <c r="LF47" s="17"/>
      <c r="LG47" s="17">
        <v>2.5</v>
      </c>
      <c r="LH47" s="17">
        <v>202.4</v>
      </c>
      <c r="LI47" s="17">
        <v>196.45828</v>
      </c>
      <c r="LJ47" s="17">
        <v>168.90769</v>
      </c>
      <c r="LK47" s="17">
        <v>33.492310000000003</v>
      </c>
      <c r="LL47" s="17">
        <v>80.8</v>
      </c>
      <c r="LM47" s="17">
        <v>110.29622000000001</v>
      </c>
      <c r="LN47" s="17">
        <v>110.96214000000001</v>
      </c>
      <c r="LO47" s="17">
        <v>-30.162140000000001</v>
      </c>
      <c r="LP47" s="17">
        <v>67.2</v>
      </c>
      <c r="LQ47" s="17">
        <v>67.133979999999994</v>
      </c>
      <c r="LR47" s="17">
        <v>67.133979999999994</v>
      </c>
      <c r="LS47" s="17">
        <v>6.6019999999999995E-2</v>
      </c>
      <c r="LT47" s="17">
        <v>73.8</v>
      </c>
      <c r="LU47" s="17">
        <v>78.567999999999998</v>
      </c>
      <c r="LV47" s="17">
        <v>78.567999999999998</v>
      </c>
      <c r="LW47" s="17">
        <v>-4.7679999999999998</v>
      </c>
      <c r="LX47" s="17">
        <v>29.7</v>
      </c>
      <c r="LY47" s="17">
        <v>29.951460000000001</v>
      </c>
      <c r="LZ47" s="17">
        <v>29.951460000000001</v>
      </c>
      <c r="MA47" s="17">
        <v>-0.25146000000000002</v>
      </c>
      <c r="MB47" s="17"/>
      <c r="MC47" s="17"/>
      <c r="MD47" s="17"/>
      <c r="ME47" s="17">
        <v>0</v>
      </c>
      <c r="MF47" s="17"/>
      <c r="MG47" s="17"/>
      <c r="MH47" s="17"/>
      <c r="MI47" s="17">
        <v>0</v>
      </c>
      <c r="MJ47" s="17"/>
      <c r="MK47" s="17"/>
      <c r="ML47" s="17"/>
      <c r="MM47" s="17">
        <v>0</v>
      </c>
      <c r="MN47" s="17"/>
      <c r="MO47" s="17"/>
      <c r="MP47" s="17"/>
      <c r="MQ47" s="17">
        <v>0</v>
      </c>
      <c r="MR47" s="17">
        <v>148.30000000000001</v>
      </c>
      <c r="MS47" s="17">
        <v>152.19415000000001</v>
      </c>
      <c r="MT47" s="17">
        <v>152.19415000000001</v>
      </c>
      <c r="MU47" s="17">
        <v>-3.8941499999999998</v>
      </c>
      <c r="MV47" s="17">
        <v>69.900000000000006</v>
      </c>
      <c r="MW47" s="17">
        <v>76.325590000000005</v>
      </c>
      <c r="MX47" s="17">
        <v>76.325590000000005</v>
      </c>
      <c r="MY47" s="17">
        <v>-6.4255899999999997</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v>206.29038</v>
      </c>
      <c r="NW47" s="17">
        <v>-206.29038</v>
      </c>
      <c r="NX47" s="17"/>
      <c r="NY47" s="17"/>
      <c r="NZ47" s="17">
        <v>103.45493</v>
      </c>
      <c r="OA47" s="17">
        <v>-103.45493</v>
      </c>
      <c r="OB47" s="17">
        <v>0</v>
      </c>
      <c r="OC47" s="17"/>
      <c r="OD47" s="17"/>
      <c r="OE47" s="17">
        <v>0</v>
      </c>
      <c r="OF47" s="17">
        <v>103.4</v>
      </c>
      <c r="OG47" s="17">
        <v>89.3</v>
      </c>
      <c r="OH47" s="17">
        <v>83.14</v>
      </c>
      <c r="OI47" s="17">
        <v>20.260000000000002</v>
      </c>
      <c r="OJ47" s="17">
        <v>0</v>
      </c>
      <c r="OK47" s="17"/>
      <c r="OL47" s="17"/>
      <c r="OM47" s="17">
        <v>0</v>
      </c>
      <c r="ON47" s="17">
        <v>0</v>
      </c>
      <c r="OO47" s="17">
        <v>1.792</v>
      </c>
      <c r="OP47" s="17">
        <v>1.792</v>
      </c>
      <c r="OQ47" s="17">
        <v>-1.792</v>
      </c>
      <c r="OR47" s="17">
        <v>0</v>
      </c>
      <c r="OS47" s="17"/>
      <c r="OT47" s="17"/>
      <c r="OU47" s="17">
        <v>0</v>
      </c>
      <c r="OV47" s="17"/>
      <c r="OW47" s="17"/>
      <c r="OX47" s="17">
        <v>5.4</v>
      </c>
      <c r="OY47" s="17">
        <v>-5.4</v>
      </c>
      <c r="OZ47" s="17">
        <v>4.4000000000000004</v>
      </c>
      <c r="PA47" s="17">
        <v>5</v>
      </c>
      <c r="PB47" s="17">
        <v>5</v>
      </c>
      <c r="PC47" s="17">
        <v>-0.6</v>
      </c>
      <c r="PD47" s="17">
        <v>9.8000000000000007</v>
      </c>
      <c r="PE47" s="17">
        <v>9.9830000000000005</v>
      </c>
      <c r="PF47" s="17">
        <v>9</v>
      </c>
      <c r="PG47" s="17">
        <v>0.8</v>
      </c>
      <c r="PH47" s="17">
        <v>5.4</v>
      </c>
      <c r="PI47" s="17">
        <v>5.67</v>
      </c>
      <c r="PJ47" s="17">
        <v>5.67</v>
      </c>
      <c r="PK47" s="17">
        <v>-0.27</v>
      </c>
      <c r="PL47" s="17">
        <v>0</v>
      </c>
      <c r="PM47" s="17"/>
      <c r="PN47" s="17"/>
      <c r="PO47" s="17">
        <v>0</v>
      </c>
      <c r="PP47" s="17">
        <v>1.1000000000000001</v>
      </c>
      <c r="PQ47" s="17">
        <v>0.4</v>
      </c>
      <c r="PR47" s="17">
        <v>0.4</v>
      </c>
      <c r="PS47" s="17">
        <v>0.7</v>
      </c>
      <c r="PT47" s="17">
        <v>1.9</v>
      </c>
      <c r="PU47" s="17">
        <v>1.88</v>
      </c>
      <c r="PV47" s="17">
        <v>1.88</v>
      </c>
      <c r="PW47" s="17">
        <v>0.02</v>
      </c>
      <c r="PX47" s="17">
        <v>4.7</v>
      </c>
      <c r="PY47" s="17">
        <v>4.5</v>
      </c>
      <c r="PZ47" s="17">
        <v>4.5</v>
      </c>
      <c r="QA47" s="17">
        <v>0.2</v>
      </c>
      <c r="QB47" s="17">
        <v>20.2</v>
      </c>
      <c r="QC47" s="17">
        <v>14.56311</v>
      </c>
      <c r="QD47" s="17">
        <v>14.56311</v>
      </c>
      <c r="QE47" s="17">
        <v>5.6368900000000002</v>
      </c>
      <c r="QF47" s="17">
        <v>6.8</v>
      </c>
      <c r="QG47" s="17">
        <v>7</v>
      </c>
      <c r="QH47" s="17">
        <v>7</v>
      </c>
      <c r="QI47" s="17">
        <v>-0.2</v>
      </c>
      <c r="QJ47" s="17">
        <v>5.2</v>
      </c>
      <c r="QK47" s="17">
        <v>7</v>
      </c>
      <c r="QL47" s="17">
        <v>7</v>
      </c>
      <c r="QM47" s="17">
        <v>-1.8</v>
      </c>
      <c r="QN47" s="17">
        <v>3.6</v>
      </c>
      <c r="QO47" s="17">
        <v>3.5</v>
      </c>
      <c r="QP47" s="17">
        <v>3.5</v>
      </c>
      <c r="QQ47" s="17">
        <v>0.1</v>
      </c>
      <c r="QR47" s="17">
        <v>18.5</v>
      </c>
      <c r="QS47" s="17">
        <v>17.864080000000001</v>
      </c>
      <c r="QT47" s="17">
        <v>17.864080000000001</v>
      </c>
      <c r="QU47" s="17">
        <v>0.63592000000000004</v>
      </c>
      <c r="QV47" s="17">
        <v>0</v>
      </c>
      <c r="QW47" s="17"/>
      <c r="QX47" s="17"/>
      <c r="QY47" s="17">
        <v>0</v>
      </c>
      <c r="QZ47" s="17">
        <v>0</v>
      </c>
      <c r="RA47" s="17"/>
      <c r="RB47" s="17"/>
      <c r="RC47" s="17">
        <v>0</v>
      </c>
      <c r="RD47" s="17">
        <v>21.2</v>
      </c>
      <c r="RE47" s="17">
        <v>18.600000000000001</v>
      </c>
      <c r="RF47" s="17">
        <v>19.41</v>
      </c>
      <c r="RG47" s="17">
        <v>1.79</v>
      </c>
      <c r="RH47" s="17">
        <v>56.3</v>
      </c>
      <c r="RI47" s="17">
        <v>54.3</v>
      </c>
      <c r="RJ47" s="17">
        <v>58.96</v>
      </c>
      <c r="RK47" s="17">
        <v>-2.66</v>
      </c>
      <c r="RL47" s="17">
        <v>0</v>
      </c>
      <c r="RM47" s="17"/>
      <c r="RN47" s="17"/>
      <c r="RO47" s="17">
        <v>0</v>
      </c>
      <c r="RP47" s="17">
        <v>3.4</v>
      </c>
      <c r="RQ47" s="17">
        <v>3.0510000000000002</v>
      </c>
      <c r="RR47" s="17">
        <v>3.0510000000000002</v>
      </c>
      <c r="RS47" s="17">
        <v>0.34899999999999998</v>
      </c>
      <c r="RT47" s="17">
        <v>20.2</v>
      </c>
      <c r="RU47" s="17">
        <v>19.772790000000001</v>
      </c>
      <c r="RV47" s="17">
        <v>19.772790000000001</v>
      </c>
      <c r="RW47" s="17">
        <v>0.42720999999999998</v>
      </c>
      <c r="RX47" s="17">
        <v>1.3</v>
      </c>
      <c r="RY47" s="17">
        <v>1.32</v>
      </c>
      <c r="RZ47" s="17">
        <v>1.32</v>
      </c>
      <c r="SA47" s="17">
        <v>-0.02</v>
      </c>
      <c r="SB47" s="17">
        <v>0.4</v>
      </c>
      <c r="SC47" s="17">
        <v>0.4</v>
      </c>
      <c r="SD47" s="17">
        <v>0.4</v>
      </c>
      <c r="SE47" s="17">
        <v>0</v>
      </c>
      <c r="SF47" s="17">
        <v>9.9</v>
      </c>
      <c r="SG47" s="17">
        <v>6.9</v>
      </c>
      <c r="SH47" s="17">
        <v>6.9</v>
      </c>
      <c r="SI47" s="17">
        <v>3</v>
      </c>
      <c r="SJ47" s="17">
        <v>4.4000000000000004</v>
      </c>
      <c r="SK47" s="17">
        <v>4.8</v>
      </c>
      <c r="SL47" s="17">
        <v>4.8</v>
      </c>
      <c r="SM47" s="17">
        <v>-0.4</v>
      </c>
      <c r="SN47" s="17">
        <v>14.1</v>
      </c>
      <c r="SO47" s="17">
        <v>15.53398</v>
      </c>
      <c r="SP47" s="17">
        <v>15.53398</v>
      </c>
      <c r="SQ47" s="17">
        <v>-1.43398</v>
      </c>
      <c r="SR47" s="17">
        <v>18.8</v>
      </c>
      <c r="SS47" s="17">
        <v>19.417480000000001</v>
      </c>
      <c r="ST47" s="17">
        <v>19.417480000000001</v>
      </c>
      <c r="SU47" s="17">
        <v>-0.61748000000000003</v>
      </c>
      <c r="SV47" s="17">
        <v>20</v>
      </c>
      <c r="SW47" s="17">
        <v>18.932040000000001</v>
      </c>
      <c r="SX47" s="17">
        <v>18.932040000000001</v>
      </c>
      <c r="SY47" s="17">
        <v>1.06796</v>
      </c>
      <c r="SZ47" s="17">
        <v>26.5</v>
      </c>
      <c r="TA47" s="17">
        <v>16.456</v>
      </c>
      <c r="TB47" s="17">
        <v>16.456</v>
      </c>
      <c r="TC47" s="17">
        <v>10.044</v>
      </c>
      <c r="TD47" s="17">
        <v>56.6</v>
      </c>
      <c r="TE47" s="17">
        <v>48.009</v>
      </c>
      <c r="TF47" s="17">
        <v>48.009</v>
      </c>
      <c r="TG47" s="17">
        <v>8.5909999999999993</v>
      </c>
      <c r="TH47" s="17">
        <v>0</v>
      </c>
      <c r="TI47" s="17"/>
      <c r="TJ47" s="17"/>
      <c r="TK47" s="17">
        <v>0</v>
      </c>
      <c r="TL47" s="17"/>
      <c r="TM47" s="17">
        <v>53</v>
      </c>
      <c r="TN47" s="17">
        <v>48.106000000000002</v>
      </c>
      <c r="TO47" s="17">
        <v>-48.106000000000002</v>
      </c>
      <c r="TP47" s="17"/>
      <c r="TQ47" s="17">
        <v>75.3</v>
      </c>
      <c r="TR47" s="17">
        <v>70.394999999999996</v>
      </c>
      <c r="TS47" s="17">
        <v>-70.394999999999996</v>
      </c>
      <c r="TT47" s="17">
        <v>9.5</v>
      </c>
      <c r="TU47" s="17">
        <v>2.09</v>
      </c>
      <c r="TV47" s="17">
        <v>2.09</v>
      </c>
      <c r="TW47" s="17">
        <v>7.41</v>
      </c>
      <c r="TX47" s="17">
        <v>2.5</v>
      </c>
      <c r="TY47" s="17">
        <v>2.8639999999999999</v>
      </c>
      <c r="TZ47" s="17">
        <v>2.8639999999999999</v>
      </c>
      <c r="UA47" s="17">
        <v>-0.36399999999999999</v>
      </c>
      <c r="UB47" s="17">
        <v>11.7</v>
      </c>
      <c r="UC47" s="17">
        <v>8</v>
      </c>
      <c r="UD47" s="17">
        <v>8</v>
      </c>
      <c r="UE47" s="17">
        <v>3.7</v>
      </c>
      <c r="UF47" s="17">
        <v>3</v>
      </c>
      <c r="UG47" s="17">
        <v>2.5</v>
      </c>
      <c r="UH47" s="17">
        <v>2.5</v>
      </c>
      <c r="UI47" s="17">
        <v>0.5</v>
      </c>
      <c r="UJ47" s="17">
        <v>7.1</v>
      </c>
      <c r="UK47" s="17">
        <v>7.4</v>
      </c>
      <c r="UL47" s="17">
        <v>7.4</v>
      </c>
      <c r="UM47" s="17">
        <v>-0.3</v>
      </c>
      <c r="UN47" s="17">
        <v>19</v>
      </c>
      <c r="UO47" s="17">
        <v>8</v>
      </c>
      <c r="UP47" s="17">
        <v>8</v>
      </c>
      <c r="UQ47" s="17">
        <v>11</v>
      </c>
      <c r="UR47" s="17">
        <v>20.399999999999999</v>
      </c>
      <c r="US47" s="17">
        <v>8.5</v>
      </c>
      <c r="UT47" s="17">
        <v>8.5</v>
      </c>
      <c r="UU47" s="17">
        <v>11.9</v>
      </c>
      <c r="UV47" s="17">
        <v>19.7</v>
      </c>
      <c r="UW47" s="17">
        <v>8.6999999999999993</v>
      </c>
      <c r="UX47" s="17">
        <v>8.6999999999999993</v>
      </c>
      <c r="UY47" s="17">
        <v>11</v>
      </c>
      <c r="UZ47" s="17">
        <v>1.4</v>
      </c>
      <c r="VA47" s="17">
        <v>2.59</v>
      </c>
      <c r="VB47" s="17">
        <v>2.59</v>
      </c>
      <c r="VC47" s="17">
        <v>-1.19</v>
      </c>
      <c r="VD47" s="17">
        <v>0</v>
      </c>
      <c r="VE47" s="17"/>
      <c r="VF47" s="17"/>
      <c r="VG47" s="17">
        <v>0</v>
      </c>
      <c r="VH47" s="17">
        <v>0</v>
      </c>
      <c r="VI47" s="17"/>
      <c r="VJ47" s="17"/>
      <c r="VK47" s="17">
        <v>0</v>
      </c>
      <c r="VL47" s="17">
        <v>0</v>
      </c>
      <c r="VM47" s="17"/>
      <c r="VN47" s="17"/>
      <c r="VO47" s="17">
        <v>0</v>
      </c>
      <c r="VP47" s="17">
        <v>0.6</v>
      </c>
      <c r="VQ47" s="17">
        <v>0.6</v>
      </c>
      <c r="VR47" s="17">
        <v>0.6</v>
      </c>
      <c r="VS47" s="17">
        <v>0</v>
      </c>
      <c r="VT47" s="17">
        <v>60.5</v>
      </c>
      <c r="VU47" s="17">
        <v>46.7</v>
      </c>
      <c r="VV47" s="17">
        <v>89</v>
      </c>
      <c r="VW47" s="17">
        <v>-28.5</v>
      </c>
      <c r="VX47" s="17">
        <v>45.9</v>
      </c>
      <c r="VY47" s="17">
        <v>29.3</v>
      </c>
      <c r="VZ47" s="17">
        <v>71</v>
      </c>
      <c r="WA47" s="17">
        <v>-25.1</v>
      </c>
      <c r="WB47" s="17">
        <v>0</v>
      </c>
      <c r="WC47" s="17"/>
      <c r="WD47" s="17"/>
      <c r="WE47" s="17">
        <v>0</v>
      </c>
      <c r="WF47" s="17">
        <v>1</v>
      </c>
      <c r="WG47" s="17">
        <v>1.4490000000000001</v>
      </c>
      <c r="WH47" s="17">
        <v>1.4490000000000001</v>
      </c>
      <c r="WI47" s="17">
        <v>-0.44900000000000001</v>
      </c>
      <c r="WJ47" s="17">
        <v>2.4</v>
      </c>
      <c r="WK47" s="17">
        <v>2.4</v>
      </c>
      <c r="WL47" s="17">
        <v>2.4</v>
      </c>
      <c r="WM47" s="17">
        <v>0</v>
      </c>
      <c r="WN47" s="17">
        <v>2.4</v>
      </c>
      <c r="WO47" s="17">
        <v>2.4</v>
      </c>
      <c r="WP47" s="17">
        <v>2.4</v>
      </c>
      <c r="WQ47" s="17">
        <v>0</v>
      </c>
      <c r="WR47" s="17">
        <v>2.2999999999999998</v>
      </c>
      <c r="WS47" s="17">
        <v>2.8</v>
      </c>
      <c r="WT47" s="17">
        <v>2.8</v>
      </c>
      <c r="WU47" s="17">
        <v>-0.5</v>
      </c>
      <c r="WV47" s="17">
        <v>0</v>
      </c>
      <c r="WW47" s="17"/>
      <c r="WX47" s="17"/>
      <c r="WY47" s="17">
        <v>0</v>
      </c>
      <c r="WZ47" s="17">
        <v>7.4</v>
      </c>
      <c r="XA47" s="17">
        <v>7.4</v>
      </c>
      <c r="XB47" s="17">
        <v>7.4</v>
      </c>
      <c r="XC47" s="17">
        <v>0</v>
      </c>
      <c r="XD47" s="17">
        <v>20</v>
      </c>
      <c r="XE47" s="17">
        <v>18.932040000000001</v>
      </c>
      <c r="XF47" s="17">
        <v>18.932040000000001</v>
      </c>
      <c r="XG47" s="17">
        <v>1.06796</v>
      </c>
      <c r="XH47" s="17">
        <v>9.6</v>
      </c>
      <c r="XI47" s="17">
        <v>10.7</v>
      </c>
      <c r="XJ47" s="17">
        <v>10.7</v>
      </c>
      <c r="XK47" s="17">
        <v>-1.1000000000000001</v>
      </c>
      <c r="XL47" s="17">
        <v>27.6</v>
      </c>
      <c r="XM47" s="17">
        <v>29</v>
      </c>
      <c r="XN47" s="17">
        <v>29</v>
      </c>
      <c r="XO47" s="17">
        <v>-1.4</v>
      </c>
      <c r="XP47" s="17">
        <v>32.299999999999997</v>
      </c>
      <c r="XQ47" s="17">
        <v>29</v>
      </c>
      <c r="XR47" s="17">
        <v>29</v>
      </c>
      <c r="XS47" s="17">
        <v>3.3</v>
      </c>
      <c r="XT47" s="17">
        <v>16.100000000000001</v>
      </c>
      <c r="XU47" s="17">
        <v>14</v>
      </c>
      <c r="XV47" s="17">
        <v>14</v>
      </c>
      <c r="XW47" s="17">
        <v>2.1</v>
      </c>
      <c r="XX47" s="17">
        <v>18.7</v>
      </c>
      <c r="XY47" s="17">
        <v>19.652000000000001</v>
      </c>
      <c r="XZ47" s="17">
        <v>19.652000000000001</v>
      </c>
      <c r="YA47" s="17">
        <v>-0.95199999999999996</v>
      </c>
      <c r="YB47" s="17">
        <v>8</v>
      </c>
      <c r="YC47" s="17">
        <v>7.88</v>
      </c>
      <c r="YD47" s="17">
        <v>7.88</v>
      </c>
      <c r="YE47" s="17">
        <v>0.12</v>
      </c>
      <c r="YF47" s="17">
        <v>11.1</v>
      </c>
      <c r="YG47" s="17">
        <v>11</v>
      </c>
      <c r="YH47" s="17">
        <v>11</v>
      </c>
      <c r="YI47" s="17">
        <v>0.1</v>
      </c>
    </row>
    <row r="48" spans="1:659" ht="24" customHeight="1" x14ac:dyDescent="0.3">
      <c r="A48" s="1"/>
      <c r="B48" s="18" t="s">
        <v>83</v>
      </c>
      <c r="C48" s="18" t="s">
        <v>808</v>
      </c>
      <c r="D48" s="19">
        <v>146.4</v>
      </c>
      <c r="E48" s="19">
        <v>146</v>
      </c>
      <c r="F48" s="19">
        <v>146</v>
      </c>
      <c r="G48" s="19">
        <v>0.4</v>
      </c>
      <c r="H48" s="19">
        <v>632.79999999999995</v>
      </c>
      <c r="I48" s="19">
        <v>635.02589999999998</v>
      </c>
      <c r="J48" s="19">
        <v>635.02589999999998</v>
      </c>
      <c r="K48" s="19">
        <v>-2.2259000000000002</v>
      </c>
      <c r="L48" s="19">
        <v>216.7</v>
      </c>
      <c r="M48" s="19">
        <v>206.58520999999999</v>
      </c>
      <c r="N48" s="19">
        <v>206.58520999999999</v>
      </c>
      <c r="O48" s="19">
        <v>10.114789999999999</v>
      </c>
      <c r="P48" s="19">
        <v>4</v>
      </c>
      <c r="Q48" s="19"/>
      <c r="R48" s="19"/>
      <c r="S48" s="19">
        <v>4</v>
      </c>
      <c r="T48" s="19"/>
      <c r="U48" s="19"/>
      <c r="V48" s="19"/>
      <c r="W48" s="19">
        <v>0</v>
      </c>
      <c r="X48" s="19">
        <v>89.8</v>
      </c>
      <c r="Y48" s="19">
        <v>76.798159999999996</v>
      </c>
      <c r="Z48" s="19">
        <v>76.798159999999996</v>
      </c>
      <c r="AA48" s="19">
        <v>13.00184</v>
      </c>
      <c r="AB48" s="19">
        <v>151.69999999999999</v>
      </c>
      <c r="AC48" s="19">
        <v>140.56</v>
      </c>
      <c r="AD48" s="19">
        <v>140.56</v>
      </c>
      <c r="AE48" s="19">
        <v>11.14</v>
      </c>
      <c r="AF48" s="19"/>
      <c r="AG48" s="19"/>
      <c r="AH48" s="19"/>
      <c r="AI48" s="19">
        <v>0</v>
      </c>
      <c r="AJ48" s="19"/>
      <c r="AK48" s="19"/>
      <c r="AL48" s="19"/>
      <c r="AM48" s="19">
        <v>0</v>
      </c>
      <c r="AN48" s="19"/>
      <c r="AO48" s="19"/>
      <c r="AP48" s="19"/>
      <c r="AQ48" s="19">
        <v>0</v>
      </c>
      <c r="AR48" s="19">
        <v>207.8</v>
      </c>
      <c r="AS48" s="19">
        <v>203.79567</v>
      </c>
      <c r="AT48" s="19">
        <v>203.79567</v>
      </c>
      <c r="AU48" s="19">
        <v>4.0043300000000004</v>
      </c>
      <c r="AV48" s="19">
        <v>210.5</v>
      </c>
      <c r="AW48" s="19">
        <v>203.79567</v>
      </c>
      <c r="AX48" s="19">
        <v>203.79567</v>
      </c>
      <c r="AY48" s="19">
        <v>6.7043299999999997</v>
      </c>
      <c r="AZ48" s="19">
        <v>196.5</v>
      </c>
      <c r="BA48" s="19">
        <v>204.40767</v>
      </c>
      <c r="BB48" s="19">
        <v>204.40767</v>
      </c>
      <c r="BC48" s="19">
        <v>-7.9076700000000004</v>
      </c>
      <c r="BD48" s="19">
        <v>214.7</v>
      </c>
      <c r="BE48" s="19">
        <v>207.04164</v>
      </c>
      <c r="BF48" s="19">
        <v>207.04164</v>
      </c>
      <c r="BG48" s="19">
        <v>7.6583600000000001</v>
      </c>
      <c r="BH48" s="19">
        <v>111.1</v>
      </c>
      <c r="BI48" s="19">
        <v>103.8317</v>
      </c>
      <c r="BJ48" s="19">
        <v>103.8317</v>
      </c>
      <c r="BK48" s="19">
        <v>7.2683</v>
      </c>
      <c r="BL48" s="19">
        <v>473.1</v>
      </c>
      <c r="BM48" s="19">
        <v>565.53980999999999</v>
      </c>
      <c r="BN48" s="19">
        <v>487.74948999999998</v>
      </c>
      <c r="BO48" s="19">
        <v>-14.64949</v>
      </c>
      <c r="BP48" s="19">
        <v>3.2</v>
      </c>
      <c r="BQ48" s="19">
        <v>3.14351</v>
      </c>
      <c r="BR48" s="19">
        <v>3.14351</v>
      </c>
      <c r="BS48" s="19">
        <v>5.6489999999999999E-2</v>
      </c>
      <c r="BT48" s="19"/>
      <c r="BU48" s="19"/>
      <c r="BV48" s="19"/>
      <c r="BW48" s="19">
        <v>0</v>
      </c>
      <c r="BX48" s="19"/>
      <c r="BY48" s="19"/>
      <c r="BZ48" s="19"/>
      <c r="CA48" s="19">
        <v>0</v>
      </c>
      <c r="CB48" s="19"/>
      <c r="CC48" s="19"/>
      <c r="CD48" s="19"/>
      <c r="CE48" s="19">
        <v>0</v>
      </c>
      <c r="CF48" s="19"/>
      <c r="CG48" s="19"/>
      <c r="CH48" s="19"/>
      <c r="CI48" s="19">
        <v>0</v>
      </c>
      <c r="CJ48" s="19">
        <v>166.3</v>
      </c>
      <c r="CK48" s="19">
        <v>163.90777</v>
      </c>
      <c r="CL48" s="19">
        <v>163.90777</v>
      </c>
      <c r="CM48" s="19">
        <v>2.3922300000000001</v>
      </c>
      <c r="CN48" s="19">
        <v>7.7</v>
      </c>
      <c r="CO48" s="19">
        <v>5.1333399999999996</v>
      </c>
      <c r="CP48" s="19">
        <v>5.1333399999999996</v>
      </c>
      <c r="CQ48" s="19">
        <v>2.5666600000000002</v>
      </c>
      <c r="CR48" s="19">
        <v>6.2</v>
      </c>
      <c r="CS48" s="19">
        <v>2.8177599999999998</v>
      </c>
      <c r="CT48" s="19">
        <v>2.8177599999999998</v>
      </c>
      <c r="CU48" s="19">
        <v>3.3822399999999999</v>
      </c>
      <c r="CV48" s="19"/>
      <c r="CW48" s="19"/>
      <c r="CX48" s="19"/>
      <c r="CY48" s="19">
        <v>0</v>
      </c>
      <c r="CZ48" s="19">
        <v>6.8</v>
      </c>
      <c r="DA48" s="19">
        <v>6.8787000000000003</v>
      </c>
      <c r="DB48" s="19">
        <v>6.8787000000000003</v>
      </c>
      <c r="DC48" s="19">
        <v>-7.8700000000000006E-2</v>
      </c>
      <c r="DD48" s="19">
        <v>13.9</v>
      </c>
      <c r="DE48" s="19">
        <v>14.919420000000001</v>
      </c>
      <c r="DF48" s="19">
        <v>14.919420000000001</v>
      </c>
      <c r="DG48" s="19">
        <v>-1.01942</v>
      </c>
      <c r="DH48" s="19">
        <v>111.5</v>
      </c>
      <c r="DI48" s="19">
        <v>81.708969999999994</v>
      </c>
      <c r="DJ48" s="19">
        <v>85.393510000000006</v>
      </c>
      <c r="DK48" s="19">
        <v>26.106490000000001</v>
      </c>
      <c r="DL48" s="19"/>
      <c r="DM48" s="19"/>
      <c r="DN48" s="19"/>
      <c r="DO48" s="19">
        <v>0</v>
      </c>
      <c r="DP48" s="19"/>
      <c r="DQ48" s="19"/>
      <c r="DR48" s="19"/>
      <c r="DS48" s="19">
        <v>0</v>
      </c>
      <c r="DT48" s="19"/>
      <c r="DU48" s="19"/>
      <c r="DV48" s="19"/>
      <c r="DW48" s="19">
        <v>0</v>
      </c>
      <c r="DX48" s="19"/>
      <c r="DY48" s="19"/>
      <c r="DZ48" s="19"/>
      <c r="EA48" s="19">
        <v>0</v>
      </c>
      <c r="EB48" s="19">
        <v>110</v>
      </c>
      <c r="EC48" s="19">
        <v>94.857209999999995</v>
      </c>
      <c r="ED48" s="19">
        <v>111.43903</v>
      </c>
      <c r="EE48" s="19">
        <v>-1.43903</v>
      </c>
      <c r="EF48" s="19">
        <v>212.7</v>
      </c>
      <c r="EG48" s="19">
        <v>140.16159999999999</v>
      </c>
      <c r="EH48" s="19">
        <v>220.48072999999999</v>
      </c>
      <c r="EI48" s="19">
        <v>-7.7807300000000001</v>
      </c>
      <c r="EJ48" s="19"/>
      <c r="EK48" s="19"/>
      <c r="EL48" s="19"/>
      <c r="EM48" s="19">
        <v>0</v>
      </c>
      <c r="EN48" s="19"/>
      <c r="EO48" s="19"/>
      <c r="EP48" s="19"/>
      <c r="EQ48" s="19">
        <v>0</v>
      </c>
      <c r="ER48" s="19"/>
      <c r="ES48" s="19"/>
      <c r="ET48" s="19"/>
      <c r="EU48" s="19">
        <v>0</v>
      </c>
      <c r="EV48" s="19">
        <v>6.5</v>
      </c>
      <c r="EW48" s="19">
        <v>6.39</v>
      </c>
      <c r="EX48" s="19">
        <v>6.39</v>
      </c>
      <c r="EY48" s="19">
        <v>0.11</v>
      </c>
      <c r="EZ48" s="19">
        <v>227.6</v>
      </c>
      <c r="FA48" s="19">
        <v>228.19417000000001</v>
      </c>
      <c r="FB48" s="19">
        <v>192.60467</v>
      </c>
      <c r="FC48" s="19">
        <v>34.995330000000003</v>
      </c>
      <c r="FD48" s="19">
        <v>37</v>
      </c>
      <c r="FE48" s="19">
        <v>38.794800000000002</v>
      </c>
      <c r="FF48" s="19">
        <v>38.794800000000002</v>
      </c>
      <c r="FG48" s="19">
        <v>-1.7948</v>
      </c>
      <c r="FH48" s="19">
        <v>151.5</v>
      </c>
      <c r="FI48" s="19">
        <v>128.31270000000001</v>
      </c>
      <c r="FJ48" s="19">
        <v>151.21555000000001</v>
      </c>
      <c r="FK48" s="19">
        <v>0.28444999999999998</v>
      </c>
      <c r="FL48" s="19">
        <v>22</v>
      </c>
      <c r="FM48" s="19">
        <v>19.99897</v>
      </c>
      <c r="FN48" s="19">
        <v>19.99897</v>
      </c>
      <c r="FO48" s="19">
        <v>2.0010300000000001</v>
      </c>
      <c r="FP48" s="19">
        <v>18.399999999999999</v>
      </c>
      <c r="FQ48" s="19">
        <v>19.192229999999999</v>
      </c>
      <c r="FR48" s="19">
        <v>19.192229999999999</v>
      </c>
      <c r="FS48" s="19">
        <v>-0.79222999999999999</v>
      </c>
      <c r="FT48" s="19">
        <v>12.2</v>
      </c>
      <c r="FU48" s="19">
        <v>11.165050000000001</v>
      </c>
      <c r="FV48" s="19">
        <v>11.165050000000001</v>
      </c>
      <c r="FW48" s="19">
        <v>1.03495</v>
      </c>
      <c r="FX48" s="19">
        <v>91.5</v>
      </c>
      <c r="FY48" s="19">
        <v>87.68835</v>
      </c>
      <c r="FZ48" s="19">
        <v>87.68835</v>
      </c>
      <c r="GA48" s="19">
        <v>3.8116500000000002</v>
      </c>
      <c r="GB48" s="19">
        <v>180.4</v>
      </c>
      <c r="GC48" s="19">
        <v>184.91498000000001</v>
      </c>
      <c r="GD48" s="19">
        <v>184.91498000000001</v>
      </c>
      <c r="GE48" s="19">
        <v>-4.5149800000000004</v>
      </c>
      <c r="GF48" s="19">
        <v>180.6</v>
      </c>
      <c r="GG48" s="19">
        <v>184.91498000000001</v>
      </c>
      <c r="GH48" s="19">
        <v>184.91498000000001</v>
      </c>
      <c r="GI48" s="19">
        <v>-4.3149800000000003</v>
      </c>
      <c r="GJ48" s="19">
        <v>180.5</v>
      </c>
      <c r="GK48" s="19">
        <v>185.47028</v>
      </c>
      <c r="GL48" s="19">
        <v>185.47028</v>
      </c>
      <c r="GM48" s="19">
        <v>-4.9702799999999998</v>
      </c>
      <c r="GN48" s="19">
        <v>86.3</v>
      </c>
      <c r="GO48" s="19">
        <v>87.858310000000003</v>
      </c>
      <c r="GP48" s="19">
        <v>87.858310000000003</v>
      </c>
      <c r="GQ48" s="19">
        <v>-1.5583100000000001</v>
      </c>
      <c r="GR48" s="19">
        <v>7.5</v>
      </c>
      <c r="GS48" s="19">
        <v>7.5127800000000002</v>
      </c>
      <c r="GT48" s="19">
        <v>7.5127800000000002</v>
      </c>
      <c r="GU48" s="19">
        <v>-1.278E-2</v>
      </c>
      <c r="GV48" s="19">
        <v>8.6</v>
      </c>
      <c r="GW48" s="19">
        <v>7.8816100000000002</v>
      </c>
      <c r="GX48" s="19">
        <v>7.8816100000000002</v>
      </c>
      <c r="GY48" s="19">
        <v>0.71838999999999997</v>
      </c>
      <c r="GZ48" s="19">
        <v>18</v>
      </c>
      <c r="HA48" s="19">
        <v>18</v>
      </c>
      <c r="HB48" s="19">
        <v>35.052059999999997</v>
      </c>
      <c r="HC48" s="19">
        <v>-17.052060000000001</v>
      </c>
      <c r="HD48" s="19">
        <v>21.7</v>
      </c>
      <c r="HE48" s="19">
        <v>22.118220000000001</v>
      </c>
      <c r="HF48" s="19">
        <v>22.118220000000001</v>
      </c>
      <c r="HG48" s="19">
        <v>-0.41821999999999998</v>
      </c>
      <c r="HH48" s="19">
        <v>2</v>
      </c>
      <c r="HI48" s="19">
        <v>1.97359</v>
      </c>
      <c r="HJ48" s="19">
        <v>1.97359</v>
      </c>
      <c r="HK48" s="19">
        <v>2.6409999999999999E-2</v>
      </c>
      <c r="HL48" s="19"/>
      <c r="HM48" s="19"/>
      <c r="HN48" s="19"/>
      <c r="HO48" s="19">
        <v>0</v>
      </c>
      <c r="HP48" s="19">
        <v>169.4</v>
      </c>
      <c r="HQ48" s="19">
        <v>174.38999000000001</v>
      </c>
      <c r="HR48" s="19">
        <v>131.13059000000001</v>
      </c>
      <c r="HS48" s="19">
        <v>38.269410000000001</v>
      </c>
      <c r="HT48" s="19"/>
      <c r="HU48" s="19"/>
      <c r="HV48" s="19"/>
      <c r="HW48" s="19">
        <v>0</v>
      </c>
      <c r="HX48" s="19"/>
      <c r="HY48" s="19"/>
      <c r="HZ48" s="19"/>
      <c r="IA48" s="19">
        <v>0</v>
      </c>
      <c r="IB48" s="19">
        <v>93.6</v>
      </c>
      <c r="IC48" s="19">
        <v>85.482579999999999</v>
      </c>
      <c r="ID48" s="19">
        <v>85.482579999999999</v>
      </c>
      <c r="IE48" s="19">
        <v>8.1174199999999992</v>
      </c>
      <c r="IF48" s="19"/>
      <c r="IG48" s="19"/>
      <c r="IH48" s="19"/>
      <c r="II48" s="19">
        <v>0</v>
      </c>
      <c r="IJ48" s="19"/>
      <c r="IK48" s="19"/>
      <c r="IL48" s="19"/>
      <c r="IM48" s="19">
        <v>0</v>
      </c>
      <c r="IN48" s="19">
        <v>47.4</v>
      </c>
      <c r="IO48" s="19">
        <v>45.221359999999997</v>
      </c>
      <c r="IP48" s="19"/>
      <c r="IQ48" s="19">
        <v>47.4</v>
      </c>
      <c r="IR48" s="19"/>
      <c r="IS48" s="19"/>
      <c r="IT48" s="19"/>
      <c r="IU48" s="19">
        <v>0</v>
      </c>
      <c r="IV48" s="19"/>
      <c r="IW48" s="19"/>
      <c r="IX48" s="19"/>
      <c r="IY48" s="19">
        <v>0</v>
      </c>
      <c r="IZ48" s="19"/>
      <c r="JA48" s="19"/>
      <c r="JB48" s="19"/>
      <c r="JC48" s="19">
        <v>0</v>
      </c>
      <c r="JD48" s="19">
        <v>95.8</v>
      </c>
      <c r="JE48" s="19">
        <v>94.771500000000003</v>
      </c>
      <c r="JF48" s="19">
        <v>108.93503</v>
      </c>
      <c r="JG48" s="19">
        <v>-13.13503</v>
      </c>
      <c r="JH48" s="19">
        <v>177.2</v>
      </c>
      <c r="JI48" s="19">
        <v>185.20348999999999</v>
      </c>
      <c r="JJ48" s="19">
        <v>185.20348999999999</v>
      </c>
      <c r="JK48" s="19">
        <v>-8.0034899999999993</v>
      </c>
      <c r="JL48" s="19">
        <v>175</v>
      </c>
      <c r="JM48" s="19">
        <v>185.20348999999999</v>
      </c>
      <c r="JN48" s="19">
        <v>185.20348999999999</v>
      </c>
      <c r="JO48" s="19">
        <v>-10.20349</v>
      </c>
      <c r="JP48" s="19">
        <v>208.9</v>
      </c>
      <c r="JQ48" s="19">
        <v>185.20348999999999</v>
      </c>
      <c r="JR48" s="19">
        <v>185.20348999999999</v>
      </c>
      <c r="JS48" s="19">
        <v>23.69651</v>
      </c>
      <c r="JT48" s="19">
        <v>270.89999999999998</v>
      </c>
      <c r="JU48" s="19">
        <v>278.63947999999999</v>
      </c>
      <c r="JV48" s="19">
        <v>278.63949000000002</v>
      </c>
      <c r="JW48" s="19">
        <v>-7.73949</v>
      </c>
      <c r="JX48" s="19"/>
      <c r="JY48" s="19"/>
      <c r="JZ48" s="19"/>
      <c r="KA48" s="19">
        <v>0</v>
      </c>
      <c r="KB48" s="19"/>
      <c r="KC48" s="19"/>
      <c r="KD48" s="19"/>
      <c r="KE48" s="19">
        <v>0</v>
      </c>
      <c r="KF48" s="19"/>
      <c r="KG48" s="19"/>
      <c r="KH48" s="19"/>
      <c r="KI48" s="19">
        <v>0</v>
      </c>
      <c r="KJ48" s="19"/>
      <c r="KK48" s="19"/>
      <c r="KL48" s="19"/>
      <c r="KM48" s="19">
        <v>0</v>
      </c>
      <c r="KN48" s="19">
        <v>194.2</v>
      </c>
      <c r="KO48" s="19">
        <v>180</v>
      </c>
      <c r="KP48" s="19"/>
      <c r="KQ48" s="19">
        <v>194.2</v>
      </c>
      <c r="KR48" s="19"/>
      <c r="KS48" s="19"/>
      <c r="KT48" s="19"/>
      <c r="KU48" s="19">
        <v>0</v>
      </c>
      <c r="KV48" s="19"/>
      <c r="KW48" s="19"/>
      <c r="KX48" s="19"/>
      <c r="KY48" s="19">
        <v>0</v>
      </c>
      <c r="KZ48" s="19"/>
      <c r="LA48" s="19"/>
      <c r="LB48" s="19"/>
      <c r="LC48" s="19">
        <v>0</v>
      </c>
      <c r="LD48" s="19">
        <v>2.5</v>
      </c>
      <c r="LE48" s="19"/>
      <c r="LF48" s="19"/>
      <c r="LG48" s="19">
        <v>2.5</v>
      </c>
      <c r="LH48" s="19">
        <v>179.7</v>
      </c>
      <c r="LI48" s="19">
        <v>240.39245</v>
      </c>
      <c r="LJ48" s="19">
        <v>173.44711000000001</v>
      </c>
      <c r="LK48" s="19">
        <v>6.2528899999999998</v>
      </c>
      <c r="LL48" s="19">
        <v>71.7</v>
      </c>
      <c r="LM48" s="19">
        <v>79.292339999999996</v>
      </c>
      <c r="LN48" s="19">
        <v>110.10359</v>
      </c>
      <c r="LO48" s="19">
        <v>-38.403590000000001</v>
      </c>
      <c r="LP48" s="19">
        <v>67</v>
      </c>
      <c r="LQ48" s="19">
        <v>67.133979999999994</v>
      </c>
      <c r="LR48" s="19">
        <v>67.133979999999994</v>
      </c>
      <c r="LS48" s="19">
        <v>-0.13397999999999999</v>
      </c>
      <c r="LT48" s="19">
        <v>71.099999999999994</v>
      </c>
      <c r="LU48" s="19">
        <v>67.180210000000002</v>
      </c>
      <c r="LV48" s="19">
        <v>78.567999999999998</v>
      </c>
      <c r="LW48" s="19">
        <v>-7.468</v>
      </c>
      <c r="LX48" s="19">
        <v>29.9</v>
      </c>
      <c r="LY48" s="19">
        <v>29.951460000000001</v>
      </c>
      <c r="LZ48" s="19">
        <v>29.951460000000001</v>
      </c>
      <c r="MA48" s="19">
        <v>-5.1459999999999999E-2</v>
      </c>
      <c r="MB48" s="19"/>
      <c r="MC48" s="19"/>
      <c r="MD48" s="19"/>
      <c r="ME48" s="19">
        <v>0</v>
      </c>
      <c r="MF48" s="19"/>
      <c r="MG48" s="19"/>
      <c r="MH48" s="19"/>
      <c r="MI48" s="19">
        <v>0</v>
      </c>
      <c r="MJ48" s="19"/>
      <c r="MK48" s="19"/>
      <c r="ML48" s="19"/>
      <c r="MM48" s="19">
        <v>0</v>
      </c>
      <c r="MN48" s="19"/>
      <c r="MO48" s="19"/>
      <c r="MP48" s="19"/>
      <c r="MQ48" s="19">
        <v>0</v>
      </c>
      <c r="MR48" s="19">
        <v>148.9</v>
      </c>
      <c r="MS48" s="19">
        <v>145.86798999999999</v>
      </c>
      <c r="MT48" s="19">
        <v>152.19415000000001</v>
      </c>
      <c r="MU48" s="19">
        <v>-3.2941500000000001</v>
      </c>
      <c r="MV48" s="19">
        <v>70.2</v>
      </c>
      <c r="MW48" s="19">
        <v>73.153009999999995</v>
      </c>
      <c r="MX48" s="19">
        <v>76.325590000000005</v>
      </c>
      <c r="MY48" s="19">
        <v>-6.1255899999999999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v>206.29038</v>
      </c>
      <c r="NW48" s="19">
        <v>-206.29038</v>
      </c>
      <c r="NX48" s="19"/>
      <c r="NY48" s="19"/>
      <c r="NZ48" s="19">
        <v>103.45493</v>
      </c>
      <c r="OA48" s="19">
        <v>-103.45493</v>
      </c>
      <c r="OB48" s="19">
        <v>0</v>
      </c>
      <c r="OC48" s="19"/>
      <c r="OD48" s="19"/>
      <c r="OE48" s="19">
        <v>0</v>
      </c>
      <c r="OF48" s="19">
        <v>104.4</v>
      </c>
      <c r="OG48" s="19">
        <v>86</v>
      </c>
      <c r="OH48" s="19">
        <v>81.89</v>
      </c>
      <c r="OI48" s="19">
        <v>22.51</v>
      </c>
      <c r="OJ48" s="19">
        <v>0</v>
      </c>
      <c r="OK48" s="19"/>
      <c r="OL48" s="19"/>
      <c r="OM48" s="19">
        <v>0</v>
      </c>
      <c r="ON48" s="19">
        <v>0.4</v>
      </c>
      <c r="OO48" s="19">
        <v>1.865</v>
      </c>
      <c r="OP48" s="19">
        <v>1.865</v>
      </c>
      <c r="OQ48" s="19">
        <v>-1.4650000000000001</v>
      </c>
      <c r="OR48" s="19">
        <v>0</v>
      </c>
      <c r="OS48" s="19"/>
      <c r="OT48" s="19"/>
      <c r="OU48" s="19">
        <v>0</v>
      </c>
      <c r="OV48" s="19"/>
      <c r="OW48" s="19"/>
      <c r="OX48" s="19">
        <v>5.4</v>
      </c>
      <c r="OY48" s="19">
        <v>-5.4</v>
      </c>
      <c r="OZ48" s="19">
        <v>4.4000000000000004</v>
      </c>
      <c r="PA48" s="19">
        <v>5</v>
      </c>
      <c r="PB48" s="19">
        <v>5</v>
      </c>
      <c r="PC48" s="19">
        <v>-0.6</v>
      </c>
      <c r="PD48" s="19">
        <v>9.9</v>
      </c>
      <c r="PE48" s="19">
        <v>9</v>
      </c>
      <c r="PF48" s="19">
        <v>9</v>
      </c>
      <c r="PG48" s="19">
        <v>0.9</v>
      </c>
      <c r="PH48" s="19">
        <v>5.4</v>
      </c>
      <c r="PI48" s="19">
        <v>5.67</v>
      </c>
      <c r="PJ48" s="19">
        <v>5.67</v>
      </c>
      <c r="PK48" s="19">
        <v>-0.27</v>
      </c>
      <c r="PL48" s="19">
        <v>0</v>
      </c>
      <c r="PM48" s="19"/>
      <c r="PN48" s="19"/>
      <c r="PO48" s="19">
        <v>0</v>
      </c>
      <c r="PP48" s="19">
        <v>1.1000000000000001</v>
      </c>
      <c r="PQ48" s="19">
        <v>0.4</v>
      </c>
      <c r="PR48" s="19">
        <v>0.4</v>
      </c>
      <c r="PS48" s="19">
        <v>0.7</v>
      </c>
      <c r="PT48" s="19">
        <v>1.9</v>
      </c>
      <c r="PU48" s="19">
        <v>1.88</v>
      </c>
      <c r="PV48" s="19">
        <v>1.88</v>
      </c>
      <c r="PW48" s="19">
        <v>0.02</v>
      </c>
      <c r="PX48" s="19">
        <v>4.5999999999999996</v>
      </c>
      <c r="PY48" s="19">
        <v>4.5</v>
      </c>
      <c r="PZ48" s="19">
        <v>4.5</v>
      </c>
      <c r="QA48" s="19">
        <v>0.1</v>
      </c>
      <c r="QB48" s="19">
        <v>20.2</v>
      </c>
      <c r="QC48" s="19">
        <v>14.56311</v>
      </c>
      <c r="QD48" s="19">
        <v>14.56311</v>
      </c>
      <c r="QE48" s="19">
        <v>5.6368900000000002</v>
      </c>
      <c r="QF48" s="19">
        <v>7</v>
      </c>
      <c r="QG48" s="19">
        <v>7</v>
      </c>
      <c r="QH48" s="19">
        <v>7</v>
      </c>
      <c r="QI48" s="19">
        <v>0</v>
      </c>
      <c r="QJ48" s="19">
        <v>5.2</v>
      </c>
      <c r="QK48" s="19">
        <v>7</v>
      </c>
      <c r="QL48" s="19">
        <v>7</v>
      </c>
      <c r="QM48" s="19">
        <v>-1.8</v>
      </c>
      <c r="QN48" s="19">
        <v>3.5</v>
      </c>
      <c r="QO48" s="19">
        <v>3.5</v>
      </c>
      <c r="QP48" s="19">
        <v>3.5</v>
      </c>
      <c r="QQ48" s="19">
        <v>0</v>
      </c>
      <c r="QR48" s="19">
        <v>18.5</v>
      </c>
      <c r="QS48" s="19">
        <v>17.864080000000001</v>
      </c>
      <c r="QT48" s="19">
        <v>17.864080000000001</v>
      </c>
      <c r="QU48" s="19">
        <v>0.63592000000000004</v>
      </c>
      <c r="QV48" s="19">
        <v>0</v>
      </c>
      <c r="QW48" s="19"/>
      <c r="QX48" s="19"/>
      <c r="QY48" s="19">
        <v>0</v>
      </c>
      <c r="QZ48" s="19">
        <v>0</v>
      </c>
      <c r="RA48" s="19"/>
      <c r="RB48" s="19"/>
      <c r="RC48" s="19">
        <v>0</v>
      </c>
      <c r="RD48" s="19">
        <v>23.1</v>
      </c>
      <c r="RE48" s="19">
        <v>17.8</v>
      </c>
      <c r="RF48" s="19">
        <v>19.100000000000001</v>
      </c>
      <c r="RG48" s="19">
        <v>4</v>
      </c>
      <c r="RH48" s="19">
        <v>54.7</v>
      </c>
      <c r="RI48" s="19">
        <v>52.8</v>
      </c>
      <c r="RJ48" s="19">
        <v>56.86</v>
      </c>
      <c r="RK48" s="19">
        <v>-2.16</v>
      </c>
      <c r="RL48" s="19">
        <v>0</v>
      </c>
      <c r="RM48" s="19"/>
      <c r="RN48" s="19"/>
      <c r="RO48" s="19">
        <v>0</v>
      </c>
      <c r="RP48" s="19">
        <v>3.4</v>
      </c>
      <c r="RQ48" s="19">
        <v>3.0510000000000002</v>
      </c>
      <c r="RR48" s="19">
        <v>3.0510000000000002</v>
      </c>
      <c r="RS48" s="19">
        <v>0.34899999999999998</v>
      </c>
      <c r="RT48" s="19">
        <v>20.2</v>
      </c>
      <c r="RU48" s="19">
        <v>19.772790000000001</v>
      </c>
      <c r="RV48" s="19">
        <v>19.772790000000001</v>
      </c>
      <c r="RW48" s="19">
        <v>0.42720999999999998</v>
      </c>
      <c r="RX48" s="19">
        <v>1.3</v>
      </c>
      <c r="RY48" s="19">
        <v>1.28</v>
      </c>
      <c r="RZ48" s="19">
        <v>1.28</v>
      </c>
      <c r="SA48" s="19">
        <v>0.02</v>
      </c>
      <c r="SB48" s="19">
        <v>0.4</v>
      </c>
      <c r="SC48" s="19">
        <v>0.4</v>
      </c>
      <c r="SD48" s="19">
        <v>0.4</v>
      </c>
      <c r="SE48" s="19">
        <v>0</v>
      </c>
      <c r="SF48" s="19">
        <v>9.9</v>
      </c>
      <c r="SG48" s="19">
        <v>6.9</v>
      </c>
      <c r="SH48" s="19">
        <v>6.9</v>
      </c>
      <c r="SI48" s="19">
        <v>3</v>
      </c>
      <c r="SJ48" s="19">
        <v>4.5</v>
      </c>
      <c r="SK48" s="19">
        <v>4.8</v>
      </c>
      <c r="SL48" s="19">
        <v>4.8</v>
      </c>
      <c r="SM48" s="19">
        <v>-0.3</v>
      </c>
      <c r="SN48" s="19">
        <v>14</v>
      </c>
      <c r="SO48" s="19">
        <v>15.53398</v>
      </c>
      <c r="SP48" s="19">
        <v>15.53398</v>
      </c>
      <c r="SQ48" s="19">
        <v>-1.5339799999999999</v>
      </c>
      <c r="SR48" s="19">
        <v>18.8</v>
      </c>
      <c r="SS48" s="19">
        <v>19.417480000000001</v>
      </c>
      <c r="ST48" s="19">
        <v>19.417480000000001</v>
      </c>
      <c r="SU48" s="19">
        <v>-0.61748000000000003</v>
      </c>
      <c r="SV48" s="19">
        <v>20</v>
      </c>
      <c r="SW48" s="19">
        <v>18.932040000000001</v>
      </c>
      <c r="SX48" s="19">
        <v>18.932040000000001</v>
      </c>
      <c r="SY48" s="19">
        <v>1.06796</v>
      </c>
      <c r="SZ48" s="19">
        <v>24.3</v>
      </c>
      <c r="TA48" s="19">
        <v>16.202999999999999</v>
      </c>
      <c r="TB48" s="19">
        <v>16.202999999999999</v>
      </c>
      <c r="TC48" s="19">
        <v>8.0969999999999995</v>
      </c>
      <c r="TD48" s="19">
        <v>57.2</v>
      </c>
      <c r="TE48" s="19">
        <v>43.63</v>
      </c>
      <c r="TF48" s="19">
        <v>43.63</v>
      </c>
      <c r="TG48" s="19">
        <v>13.57</v>
      </c>
      <c r="TH48" s="19">
        <v>0</v>
      </c>
      <c r="TI48" s="19"/>
      <c r="TJ48" s="19"/>
      <c r="TK48" s="19">
        <v>0</v>
      </c>
      <c r="TL48" s="19"/>
      <c r="TM48" s="19">
        <v>72.400000000000006</v>
      </c>
      <c r="TN48" s="19">
        <v>44.603999999999999</v>
      </c>
      <c r="TO48" s="19">
        <v>-44.603999999999999</v>
      </c>
      <c r="TP48" s="19"/>
      <c r="TQ48" s="19">
        <v>72.5</v>
      </c>
      <c r="TR48" s="19">
        <v>68.667000000000002</v>
      </c>
      <c r="TS48" s="19">
        <v>-68.667000000000002</v>
      </c>
      <c r="TT48" s="19">
        <v>9</v>
      </c>
      <c r="TU48" s="19">
        <v>1.8640000000000001</v>
      </c>
      <c r="TV48" s="19">
        <v>1.8640000000000001</v>
      </c>
      <c r="TW48" s="19">
        <v>7.1360000000000001</v>
      </c>
      <c r="TX48" s="19">
        <v>3</v>
      </c>
      <c r="TY48" s="19">
        <v>2.5310000000000001</v>
      </c>
      <c r="TZ48" s="19">
        <v>2.5310000000000001</v>
      </c>
      <c r="UA48" s="19">
        <v>0.46899999999999997</v>
      </c>
      <c r="UB48" s="19">
        <v>11.5</v>
      </c>
      <c r="UC48" s="19">
        <v>8</v>
      </c>
      <c r="UD48" s="19">
        <v>8</v>
      </c>
      <c r="UE48" s="19">
        <v>3.5</v>
      </c>
      <c r="UF48" s="19">
        <v>3</v>
      </c>
      <c r="UG48" s="19">
        <v>2.5</v>
      </c>
      <c r="UH48" s="19">
        <v>2.5</v>
      </c>
      <c r="UI48" s="19">
        <v>0.5</v>
      </c>
      <c r="UJ48" s="19">
        <v>7.1</v>
      </c>
      <c r="UK48" s="19">
        <v>7.4</v>
      </c>
      <c r="UL48" s="19">
        <v>7.4</v>
      </c>
      <c r="UM48" s="19">
        <v>-0.3</v>
      </c>
      <c r="UN48" s="19">
        <v>19</v>
      </c>
      <c r="UO48" s="19">
        <v>8</v>
      </c>
      <c r="UP48" s="19">
        <v>8</v>
      </c>
      <c r="UQ48" s="19">
        <v>11</v>
      </c>
      <c r="UR48" s="19">
        <v>20.399999999999999</v>
      </c>
      <c r="US48" s="19">
        <v>8.5</v>
      </c>
      <c r="UT48" s="19">
        <v>8.5</v>
      </c>
      <c r="UU48" s="19">
        <v>11.9</v>
      </c>
      <c r="UV48" s="19">
        <v>19.7</v>
      </c>
      <c r="UW48" s="19">
        <v>8.6999999999999993</v>
      </c>
      <c r="UX48" s="19">
        <v>8.6999999999999993</v>
      </c>
      <c r="UY48" s="19">
        <v>11</v>
      </c>
      <c r="UZ48" s="19">
        <v>1.6</v>
      </c>
      <c r="VA48" s="19">
        <v>2.6160000000000001</v>
      </c>
      <c r="VB48" s="19">
        <v>2.6160000000000001</v>
      </c>
      <c r="VC48" s="19">
        <v>-1.016</v>
      </c>
      <c r="VD48" s="19">
        <v>0</v>
      </c>
      <c r="VE48" s="19"/>
      <c r="VF48" s="19"/>
      <c r="VG48" s="19">
        <v>0</v>
      </c>
      <c r="VH48" s="19">
        <v>0</v>
      </c>
      <c r="VI48" s="19"/>
      <c r="VJ48" s="19"/>
      <c r="VK48" s="19">
        <v>0</v>
      </c>
      <c r="VL48" s="19">
        <v>0</v>
      </c>
      <c r="VM48" s="19"/>
      <c r="VN48" s="19"/>
      <c r="VO48" s="19">
        <v>0</v>
      </c>
      <c r="VP48" s="19">
        <v>0.6</v>
      </c>
      <c r="VQ48" s="19">
        <v>0.6</v>
      </c>
      <c r="VR48" s="19">
        <v>0.6</v>
      </c>
      <c r="VS48" s="19">
        <v>0</v>
      </c>
      <c r="VT48" s="19">
        <v>47.5</v>
      </c>
      <c r="VU48" s="19">
        <v>57.3</v>
      </c>
      <c r="VV48" s="19">
        <v>73</v>
      </c>
      <c r="VW48" s="19">
        <v>-25.5</v>
      </c>
      <c r="VX48" s="19">
        <v>34.700000000000003</v>
      </c>
      <c r="VY48" s="19">
        <v>42.2</v>
      </c>
      <c r="VZ48" s="19">
        <v>56</v>
      </c>
      <c r="WA48" s="19">
        <v>-21.3</v>
      </c>
      <c r="WB48" s="19">
        <v>0</v>
      </c>
      <c r="WC48" s="19"/>
      <c r="WD48" s="19"/>
      <c r="WE48" s="19">
        <v>0</v>
      </c>
      <c r="WF48" s="19">
        <v>1.4</v>
      </c>
      <c r="WG48" s="19">
        <v>1.4490000000000001</v>
      </c>
      <c r="WH48" s="19">
        <v>1.4490000000000001</v>
      </c>
      <c r="WI48" s="19">
        <v>-4.9000000000000002E-2</v>
      </c>
      <c r="WJ48" s="19">
        <v>2.4</v>
      </c>
      <c r="WK48" s="19">
        <v>2.4</v>
      </c>
      <c r="WL48" s="19">
        <v>2.4</v>
      </c>
      <c r="WM48" s="19">
        <v>0</v>
      </c>
      <c r="WN48" s="19">
        <v>2.4</v>
      </c>
      <c r="WO48" s="19">
        <v>2.4</v>
      </c>
      <c r="WP48" s="19">
        <v>2.4</v>
      </c>
      <c r="WQ48" s="19">
        <v>0</v>
      </c>
      <c r="WR48" s="19">
        <v>2.2000000000000002</v>
      </c>
      <c r="WS48" s="19">
        <v>2.8</v>
      </c>
      <c r="WT48" s="19">
        <v>2.8</v>
      </c>
      <c r="WU48" s="19">
        <v>-0.6</v>
      </c>
      <c r="WV48" s="19">
        <v>0</v>
      </c>
      <c r="WW48" s="19"/>
      <c r="WX48" s="19"/>
      <c r="WY48" s="19">
        <v>0</v>
      </c>
      <c r="WZ48" s="19">
        <v>7.3</v>
      </c>
      <c r="XA48" s="19">
        <v>7.4</v>
      </c>
      <c r="XB48" s="19">
        <v>7.4</v>
      </c>
      <c r="XC48" s="19">
        <v>-0.1</v>
      </c>
      <c r="XD48" s="19">
        <v>20</v>
      </c>
      <c r="XE48" s="19">
        <v>18.932040000000001</v>
      </c>
      <c r="XF48" s="19">
        <v>18.932040000000001</v>
      </c>
      <c r="XG48" s="19">
        <v>1.06796</v>
      </c>
      <c r="XH48" s="19">
        <v>9.4</v>
      </c>
      <c r="XI48" s="19">
        <v>10.7</v>
      </c>
      <c r="XJ48" s="19">
        <v>10.7</v>
      </c>
      <c r="XK48" s="19">
        <v>-1.3</v>
      </c>
      <c r="XL48" s="19">
        <v>27.7</v>
      </c>
      <c r="XM48" s="19">
        <v>29</v>
      </c>
      <c r="XN48" s="19">
        <v>29</v>
      </c>
      <c r="XO48" s="19">
        <v>-1.3</v>
      </c>
      <c r="XP48" s="19">
        <v>32.4</v>
      </c>
      <c r="XQ48" s="19">
        <v>29</v>
      </c>
      <c r="XR48" s="19">
        <v>29</v>
      </c>
      <c r="XS48" s="19">
        <v>3.4</v>
      </c>
      <c r="XT48" s="19">
        <v>16</v>
      </c>
      <c r="XU48" s="19">
        <v>14</v>
      </c>
      <c r="XV48" s="19">
        <v>14</v>
      </c>
      <c r="XW48" s="19">
        <v>2</v>
      </c>
      <c r="XX48" s="19">
        <v>18.7</v>
      </c>
      <c r="XY48" s="19">
        <v>19.652000000000001</v>
      </c>
      <c r="XZ48" s="19">
        <v>19.652000000000001</v>
      </c>
      <c r="YA48" s="19">
        <v>-0.95199999999999996</v>
      </c>
      <c r="YB48" s="19">
        <v>8.69</v>
      </c>
      <c r="YC48" s="19">
        <v>7.88</v>
      </c>
      <c r="YD48" s="19">
        <v>7.88</v>
      </c>
      <c r="YE48" s="19">
        <v>0.81</v>
      </c>
      <c r="YF48" s="19">
        <v>11.1</v>
      </c>
      <c r="YG48" s="19">
        <v>11</v>
      </c>
      <c r="YH48" s="19">
        <v>11</v>
      </c>
      <c r="YI48" s="19">
        <v>0.1</v>
      </c>
    </row>
    <row r="49" spans="1:659" ht="24" customHeight="1" x14ac:dyDescent="0.3">
      <c r="A49" s="1"/>
      <c r="B49" s="13" t="s">
        <v>83</v>
      </c>
      <c r="C49" s="13" t="s">
        <v>809</v>
      </c>
      <c r="D49" s="14">
        <v>144.80000000000001</v>
      </c>
      <c r="E49" s="14">
        <v>146</v>
      </c>
      <c r="F49" s="14">
        <v>146</v>
      </c>
      <c r="G49" s="14">
        <v>-1.2</v>
      </c>
      <c r="H49" s="14">
        <v>633.70000000000005</v>
      </c>
      <c r="I49" s="14">
        <v>635.02589999999998</v>
      </c>
      <c r="J49" s="14">
        <v>635.02589999999998</v>
      </c>
      <c r="K49" s="14">
        <v>-1.3259000000000001</v>
      </c>
      <c r="L49" s="14">
        <v>217.1</v>
      </c>
      <c r="M49" s="14">
        <v>206.58520999999999</v>
      </c>
      <c r="N49" s="14">
        <v>206.58520999999999</v>
      </c>
      <c r="O49" s="14">
        <v>10.51479</v>
      </c>
      <c r="P49" s="14">
        <v>3.6</v>
      </c>
      <c r="Q49" s="14"/>
      <c r="R49" s="14"/>
      <c r="S49" s="14">
        <v>3.6</v>
      </c>
      <c r="T49" s="14"/>
      <c r="U49" s="14"/>
      <c r="V49" s="14"/>
      <c r="W49" s="14">
        <v>0</v>
      </c>
      <c r="X49" s="14">
        <v>90</v>
      </c>
      <c r="Y49" s="14">
        <v>78.325289999999995</v>
      </c>
      <c r="Z49" s="14">
        <v>76.798159999999996</v>
      </c>
      <c r="AA49" s="14">
        <v>13.201840000000001</v>
      </c>
      <c r="AB49" s="14">
        <v>152.5</v>
      </c>
      <c r="AC49" s="14">
        <v>140.56</v>
      </c>
      <c r="AD49" s="14">
        <v>140.56</v>
      </c>
      <c r="AE49" s="14">
        <v>11.94</v>
      </c>
      <c r="AF49" s="14"/>
      <c r="AG49" s="14"/>
      <c r="AH49" s="14"/>
      <c r="AI49" s="14">
        <v>0</v>
      </c>
      <c r="AJ49" s="14"/>
      <c r="AK49" s="14"/>
      <c r="AL49" s="14"/>
      <c r="AM49" s="14">
        <v>0</v>
      </c>
      <c r="AN49" s="14"/>
      <c r="AO49" s="14"/>
      <c r="AP49" s="14"/>
      <c r="AQ49" s="14">
        <v>0</v>
      </c>
      <c r="AR49" s="14">
        <v>207.9</v>
      </c>
      <c r="AS49" s="14">
        <v>203.79567</v>
      </c>
      <c r="AT49" s="14">
        <v>203.79567</v>
      </c>
      <c r="AU49" s="14">
        <v>4.10433</v>
      </c>
      <c r="AV49" s="14">
        <v>210.8</v>
      </c>
      <c r="AW49" s="14">
        <v>203.79567</v>
      </c>
      <c r="AX49" s="14">
        <v>203.79567</v>
      </c>
      <c r="AY49" s="14">
        <v>7.0043300000000004</v>
      </c>
      <c r="AZ49" s="14">
        <v>196.6</v>
      </c>
      <c r="BA49" s="14">
        <v>204.40767</v>
      </c>
      <c r="BB49" s="14">
        <v>204.40767</v>
      </c>
      <c r="BC49" s="14">
        <v>-7.8076699999999999</v>
      </c>
      <c r="BD49" s="14">
        <v>216.8</v>
      </c>
      <c r="BE49" s="14">
        <v>207.04164</v>
      </c>
      <c r="BF49" s="14">
        <v>207.04164</v>
      </c>
      <c r="BG49" s="14">
        <v>9.7583599999999997</v>
      </c>
      <c r="BH49" s="14">
        <v>110.9</v>
      </c>
      <c r="BI49" s="14">
        <v>103.8317</v>
      </c>
      <c r="BJ49" s="14">
        <v>103.8317</v>
      </c>
      <c r="BK49" s="14">
        <v>7.0682999999999998</v>
      </c>
      <c r="BL49" s="14">
        <v>476.9</v>
      </c>
      <c r="BM49" s="14">
        <v>565.53980999999999</v>
      </c>
      <c r="BN49" s="14">
        <v>470.07798000000003</v>
      </c>
      <c r="BO49" s="14">
        <v>6.8220200000000002</v>
      </c>
      <c r="BP49" s="14">
        <v>3.2</v>
      </c>
      <c r="BQ49" s="14">
        <v>3.14351</v>
      </c>
      <c r="BR49" s="14">
        <v>3.14351</v>
      </c>
      <c r="BS49" s="14">
        <v>5.6489999999999999E-2</v>
      </c>
      <c r="BT49" s="14"/>
      <c r="BU49" s="14"/>
      <c r="BV49" s="14"/>
      <c r="BW49" s="14">
        <v>0</v>
      </c>
      <c r="BX49" s="14"/>
      <c r="BY49" s="14"/>
      <c r="BZ49" s="14"/>
      <c r="CA49" s="14">
        <v>0</v>
      </c>
      <c r="CB49" s="14"/>
      <c r="CC49" s="14"/>
      <c r="CD49" s="14"/>
      <c r="CE49" s="14">
        <v>0</v>
      </c>
      <c r="CF49" s="14"/>
      <c r="CG49" s="14"/>
      <c r="CH49" s="14"/>
      <c r="CI49" s="14">
        <v>0</v>
      </c>
      <c r="CJ49" s="14">
        <v>166</v>
      </c>
      <c r="CK49" s="14">
        <v>163.90777</v>
      </c>
      <c r="CL49" s="14">
        <v>163.90777</v>
      </c>
      <c r="CM49" s="14">
        <v>2.0922299999999998</v>
      </c>
      <c r="CN49" s="14">
        <v>7.7</v>
      </c>
      <c r="CO49" s="14">
        <v>5.1333399999999996</v>
      </c>
      <c r="CP49" s="14">
        <v>5.1333399999999996</v>
      </c>
      <c r="CQ49" s="14">
        <v>2.5666600000000002</v>
      </c>
      <c r="CR49" s="14">
        <v>6.2</v>
      </c>
      <c r="CS49" s="14">
        <v>2.8177599999999998</v>
      </c>
      <c r="CT49" s="14">
        <v>2.8177599999999998</v>
      </c>
      <c r="CU49" s="14">
        <v>3.3822399999999999</v>
      </c>
      <c r="CV49" s="14"/>
      <c r="CW49" s="14"/>
      <c r="CX49" s="14"/>
      <c r="CY49" s="14">
        <v>0</v>
      </c>
      <c r="CZ49" s="14">
        <v>6.8</v>
      </c>
      <c r="DA49" s="14">
        <v>6.8787000000000003</v>
      </c>
      <c r="DB49" s="14">
        <v>6.8787000000000003</v>
      </c>
      <c r="DC49" s="14">
        <v>-7.8700000000000006E-2</v>
      </c>
      <c r="DD49" s="14">
        <v>14</v>
      </c>
      <c r="DE49" s="14">
        <v>14.919420000000001</v>
      </c>
      <c r="DF49" s="14">
        <v>14.919420000000001</v>
      </c>
      <c r="DG49" s="14">
        <v>-0.91942000000000002</v>
      </c>
      <c r="DH49" s="14">
        <v>111.7</v>
      </c>
      <c r="DI49" s="14">
        <v>85.085769999999997</v>
      </c>
      <c r="DJ49" s="14">
        <v>85.507869999999997</v>
      </c>
      <c r="DK49" s="14">
        <v>26.192129999999999</v>
      </c>
      <c r="DL49" s="14"/>
      <c r="DM49" s="14"/>
      <c r="DN49" s="14"/>
      <c r="DO49" s="14">
        <v>0</v>
      </c>
      <c r="DP49" s="14"/>
      <c r="DQ49" s="14"/>
      <c r="DR49" s="14"/>
      <c r="DS49" s="14">
        <v>0</v>
      </c>
      <c r="DT49" s="14"/>
      <c r="DU49" s="14"/>
      <c r="DV49" s="14"/>
      <c r="DW49" s="14">
        <v>0</v>
      </c>
      <c r="DX49" s="14"/>
      <c r="DY49" s="14"/>
      <c r="DZ49" s="14"/>
      <c r="EA49" s="14">
        <v>0</v>
      </c>
      <c r="EB49" s="14">
        <v>109.8</v>
      </c>
      <c r="EC49" s="14">
        <v>107.00409999999999</v>
      </c>
      <c r="ED49" s="14">
        <v>110.32333</v>
      </c>
      <c r="EE49" s="14">
        <v>-0.52332999999999996</v>
      </c>
      <c r="EF49" s="14">
        <v>148.30000000000001</v>
      </c>
      <c r="EG49" s="14">
        <v>152.99475000000001</v>
      </c>
      <c r="EH49" s="14">
        <v>220.48072999999999</v>
      </c>
      <c r="EI49" s="14">
        <v>-72.180729999999997</v>
      </c>
      <c r="EJ49" s="14"/>
      <c r="EK49" s="14"/>
      <c r="EL49" s="14"/>
      <c r="EM49" s="14">
        <v>0</v>
      </c>
      <c r="EN49" s="14"/>
      <c r="EO49" s="14"/>
      <c r="EP49" s="14"/>
      <c r="EQ49" s="14">
        <v>0</v>
      </c>
      <c r="ER49" s="14"/>
      <c r="ES49" s="14"/>
      <c r="ET49" s="14"/>
      <c r="EU49" s="14">
        <v>0</v>
      </c>
      <c r="EV49" s="14">
        <v>6.5</v>
      </c>
      <c r="EW49" s="14">
        <v>6.39</v>
      </c>
      <c r="EX49" s="14">
        <v>6.39</v>
      </c>
      <c r="EY49" s="14">
        <v>0.11</v>
      </c>
      <c r="EZ49" s="14">
        <v>227.7</v>
      </c>
      <c r="FA49" s="14">
        <v>228.19417000000001</v>
      </c>
      <c r="FB49" s="14">
        <v>189.98072999999999</v>
      </c>
      <c r="FC49" s="14">
        <v>37.719270000000002</v>
      </c>
      <c r="FD49" s="14">
        <v>37.299999999999997</v>
      </c>
      <c r="FE49" s="14">
        <v>38.794800000000002</v>
      </c>
      <c r="FF49" s="14">
        <v>38.794800000000002</v>
      </c>
      <c r="FG49" s="14">
        <v>-1.4947999999999999</v>
      </c>
      <c r="FH49" s="14">
        <v>151.4</v>
      </c>
      <c r="FI49" s="14">
        <v>151.21556000000001</v>
      </c>
      <c r="FJ49" s="14">
        <v>151.21554</v>
      </c>
      <c r="FK49" s="14">
        <v>0.18446000000000001</v>
      </c>
      <c r="FL49" s="14">
        <v>21.6</v>
      </c>
      <c r="FM49" s="14">
        <v>19.99897</v>
      </c>
      <c r="FN49" s="14">
        <v>19.99897</v>
      </c>
      <c r="FO49" s="14">
        <v>1.60103</v>
      </c>
      <c r="FP49" s="14">
        <v>18.399999999999999</v>
      </c>
      <c r="FQ49" s="14">
        <v>19.192229999999999</v>
      </c>
      <c r="FR49" s="14">
        <v>19.192229999999999</v>
      </c>
      <c r="FS49" s="14">
        <v>-0.79222999999999999</v>
      </c>
      <c r="FT49" s="14">
        <v>12.2</v>
      </c>
      <c r="FU49" s="14">
        <v>11.165050000000001</v>
      </c>
      <c r="FV49" s="14">
        <v>11.165050000000001</v>
      </c>
      <c r="FW49" s="14">
        <v>1.03495</v>
      </c>
      <c r="FX49" s="14">
        <v>87</v>
      </c>
      <c r="FY49" s="14">
        <v>87.68835</v>
      </c>
      <c r="FZ49" s="14">
        <v>87.68835</v>
      </c>
      <c r="GA49" s="14">
        <v>-0.68835000000000002</v>
      </c>
      <c r="GB49" s="14">
        <v>181.3</v>
      </c>
      <c r="GC49" s="14">
        <v>184.91498000000001</v>
      </c>
      <c r="GD49" s="14">
        <v>184.91498000000001</v>
      </c>
      <c r="GE49" s="14">
        <v>-3.6149800000000001</v>
      </c>
      <c r="GF49" s="14">
        <v>181.8</v>
      </c>
      <c r="GG49" s="14">
        <v>184.91498000000001</v>
      </c>
      <c r="GH49" s="14">
        <v>184.91498000000001</v>
      </c>
      <c r="GI49" s="14">
        <v>-3.1149800000000001</v>
      </c>
      <c r="GJ49" s="14">
        <v>184.5</v>
      </c>
      <c r="GK49" s="14">
        <v>185.47028</v>
      </c>
      <c r="GL49" s="14">
        <v>185.47028</v>
      </c>
      <c r="GM49" s="14">
        <v>-0.97028000000000003</v>
      </c>
      <c r="GN49" s="14">
        <v>86.3</v>
      </c>
      <c r="GO49" s="14">
        <v>87.858310000000003</v>
      </c>
      <c r="GP49" s="14">
        <v>87.858310000000003</v>
      </c>
      <c r="GQ49" s="14">
        <v>-1.5583100000000001</v>
      </c>
      <c r="GR49" s="14">
        <v>7.5</v>
      </c>
      <c r="GS49" s="14">
        <v>7.5127800000000002</v>
      </c>
      <c r="GT49" s="14">
        <v>7.5127800000000002</v>
      </c>
      <c r="GU49" s="14">
        <v>-1.278E-2</v>
      </c>
      <c r="GV49" s="14">
        <v>8.6999999999999993</v>
      </c>
      <c r="GW49" s="14">
        <v>7.8816100000000002</v>
      </c>
      <c r="GX49" s="14">
        <v>7.8816100000000002</v>
      </c>
      <c r="GY49" s="14">
        <v>0.81838999999999995</v>
      </c>
      <c r="GZ49" s="14">
        <v>22</v>
      </c>
      <c r="HA49" s="14">
        <v>18</v>
      </c>
      <c r="HB49" s="14">
        <v>30.322949999999999</v>
      </c>
      <c r="HC49" s="14">
        <v>-8.3229500000000005</v>
      </c>
      <c r="HD49" s="14">
        <v>21.5</v>
      </c>
      <c r="HE49" s="14">
        <v>22.118220000000001</v>
      </c>
      <c r="HF49" s="14">
        <v>22.118220000000001</v>
      </c>
      <c r="HG49" s="14">
        <v>-0.61821999999999999</v>
      </c>
      <c r="HH49" s="14">
        <v>2</v>
      </c>
      <c r="HI49" s="14">
        <v>1.97359</v>
      </c>
      <c r="HJ49" s="14">
        <v>1.97359</v>
      </c>
      <c r="HK49" s="14">
        <v>2.6409999999999999E-2</v>
      </c>
      <c r="HL49" s="14"/>
      <c r="HM49" s="14"/>
      <c r="HN49" s="14"/>
      <c r="HO49" s="14">
        <v>0</v>
      </c>
      <c r="HP49" s="14">
        <v>169.2</v>
      </c>
      <c r="HQ49" s="14">
        <v>174.39</v>
      </c>
      <c r="HR49" s="14">
        <v>116.7433</v>
      </c>
      <c r="HS49" s="14">
        <v>52.456699999999998</v>
      </c>
      <c r="HT49" s="14"/>
      <c r="HU49" s="14"/>
      <c r="HV49" s="14"/>
      <c r="HW49" s="14">
        <v>0</v>
      </c>
      <c r="HX49" s="14"/>
      <c r="HY49" s="14"/>
      <c r="HZ49" s="14"/>
      <c r="IA49" s="14">
        <v>0</v>
      </c>
      <c r="IB49" s="14">
        <v>93.2</v>
      </c>
      <c r="IC49" s="14">
        <v>85.482579999999999</v>
      </c>
      <c r="ID49" s="14">
        <v>85.482579999999999</v>
      </c>
      <c r="IE49" s="14">
        <v>7.7174199999999997</v>
      </c>
      <c r="IF49" s="14"/>
      <c r="IG49" s="14"/>
      <c r="IH49" s="14"/>
      <c r="II49" s="14">
        <v>0</v>
      </c>
      <c r="IJ49" s="14"/>
      <c r="IK49" s="14"/>
      <c r="IL49" s="14"/>
      <c r="IM49" s="14">
        <v>0</v>
      </c>
      <c r="IN49" s="14">
        <v>47.5</v>
      </c>
      <c r="IO49" s="14">
        <v>45.221359999999997</v>
      </c>
      <c r="IP49" s="14"/>
      <c r="IQ49" s="14">
        <v>47.5</v>
      </c>
      <c r="IR49" s="14"/>
      <c r="IS49" s="14"/>
      <c r="IT49" s="14"/>
      <c r="IU49" s="14">
        <v>0</v>
      </c>
      <c r="IV49" s="14"/>
      <c r="IW49" s="14"/>
      <c r="IX49" s="14"/>
      <c r="IY49" s="14">
        <v>0</v>
      </c>
      <c r="IZ49" s="14"/>
      <c r="JA49" s="14"/>
      <c r="JB49" s="14"/>
      <c r="JC49" s="14">
        <v>0</v>
      </c>
      <c r="JD49" s="14">
        <v>95.7</v>
      </c>
      <c r="JE49" s="14">
        <v>94.771500000000003</v>
      </c>
      <c r="JF49" s="14">
        <v>104.06088</v>
      </c>
      <c r="JG49" s="14">
        <v>-8.3608799999999999</v>
      </c>
      <c r="JH49" s="14">
        <v>177.3</v>
      </c>
      <c r="JI49" s="14">
        <v>168.72</v>
      </c>
      <c r="JJ49" s="14">
        <v>185.33669</v>
      </c>
      <c r="JK49" s="14">
        <v>-8.0366900000000001</v>
      </c>
      <c r="JL49" s="14">
        <v>175.3</v>
      </c>
      <c r="JM49" s="14">
        <v>168.72</v>
      </c>
      <c r="JN49" s="14">
        <v>185.33669</v>
      </c>
      <c r="JO49" s="14">
        <v>-10.03669</v>
      </c>
      <c r="JP49" s="14">
        <v>208.9</v>
      </c>
      <c r="JQ49" s="14">
        <v>168.72</v>
      </c>
      <c r="JR49" s="14">
        <v>185.33669</v>
      </c>
      <c r="JS49" s="14">
        <v>23.563310000000001</v>
      </c>
      <c r="JT49" s="14">
        <v>270.89999999999998</v>
      </c>
      <c r="JU49" s="14">
        <v>253.84</v>
      </c>
      <c r="JV49" s="14">
        <v>278.83989000000003</v>
      </c>
      <c r="JW49" s="14">
        <v>-7.9398900000000001</v>
      </c>
      <c r="JX49" s="14"/>
      <c r="JY49" s="14"/>
      <c r="JZ49" s="14"/>
      <c r="KA49" s="14">
        <v>0</v>
      </c>
      <c r="KB49" s="14"/>
      <c r="KC49" s="14"/>
      <c r="KD49" s="14"/>
      <c r="KE49" s="14">
        <v>0</v>
      </c>
      <c r="KF49" s="14"/>
      <c r="KG49" s="14"/>
      <c r="KH49" s="14"/>
      <c r="KI49" s="14">
        <v>0</v>
      </c>
      <c r="KJ49" s="14"/>
      <c r="KK49" s="14"/>
      <c r="KL49" s="14"/>
      <c r="KM49" s="14">
        <v>0</v>
      </c>
      <c r="KN49" s="14">
        <v>194.7</v>
      </c>
      <c r="KO49" s="14">
        <v>180</v>
      </c>
      <c r="KP49" s="14"/>
      <c r="KQ49" s="14">
        <v>194.7</v>
      </c>
      <c r="KR49" s="14"/>
      <c r="KS49" s="14"/>
      <c r="KT49" s="14"/>
      <c r="KU49" s="14">
        <v>0</v>
      </c>
      <c r="KV49" s="14"/>
      <c r="KW49" s="14"/>
      <c r="KX49" s="14"/>
      <c r="KY49" s="14">
        <v>0</v>
      </c>
      <c r="KZ49" s="14"/>
      <c r="LA49" s="14"/>
      <c r="LB49" s="14"/>
      <c r="LC49" s="14">
        <v>0</v>
      </c>
      <c r="LD49" s="14">
        <v>2.5</v>
      </c>
      <c r="LE49" s="14"/>
      <c r="LF49" s="14"/>
      <c r="LG49" s="14">
        <v>2.5</v>
      </c>
      <c r="LH49" s="14">
        <v>236.5</v>
      </c>
      <c r="LI49" s="14">
        <v>217.33625000000001</v>
      </c>
      <c r="LJ49" s="14">
        <v>216.27609000000001</v>
      </c>
      <c r="LK49" s="14">
        <v>20.22391</v>
      </c>
      <c r="LL49" s="14">
        <v>80.5</v>
      </c>
      <c r="LM49" s="14">
        <v>108.13</v>
      </c>
      <c r="LN49" s="14">
        <v>108.12999000000001</v>
      </c>
      <c r="LO49" s="14">
        <v>-27.629989999999999</v>
      </c>
      <c r="LP49" s="14">
        <v>67.099999999999994</v>
      </c>
      <c r="LQ49" s="14">
        <v>67.133979999999994</v>
      </c>
      <c r="LR49" s="14">
        <v>67.133979999999994</v>
      </c>
      <c r="LS49" s="14">
        <v>-3.3980000000000003E-2</v>
      </c>
      <c r="LT49" s="14">
        <v>69.8</v>
      </c>
      <c r="LU49" s="14">
        <v>78.567999999999998</v>
      </c>
      <c r="LV49" s="14">
        <v>78.567989999999995</v>
      </c>
      <c r="LW49" s="14">
        <v>-8.7679899999999993</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c r="MO49" s="14"/>
      <c r="MP49" s="14"/>
      <c r="MQ49" s="14">
        <v>0</v>
      </c>
      <c r="MR49" s="14">
        <v>149.1</v>
      </c>
      <c r="MS49" s="14">
        <v>145.86798999999999</v>
      </c>
      <c r="MT49" s="14">
        <v>152.19415000000001</v>
      </c>
      <c r="MU49" s="14">
        <v>-3.09415</v>
      </c>
      <c r="MV49" s="14">
        <v>70.099999999999994</v>
      </c>
      <c r="MW49" s="14">
        <v>73.153009999999995</v>
      </c>
      <c r="MX49" s="14">
        <v>76.325590000000005</v>
      </c>
      <c r="MY49" s="14">
        <v>-6.2255900000000004</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v>206.29038</v>
      </c>
      <c r="NW49" s="14">
        <v>-206.29038</v>
      </c>
      <c r="NX49" s="14"/>
      <c r="NY49" s="14"/>
      <c r="NZ49" s="14">
        <v>103.45493</v>
      </c>
      <c r="OA49" s="14">
        <v>-103.45493</v>
      </c>
      <c r="OB49" s="14">
        <v>0</v>
      </c>
      <c r="OC49" s="14"/>
      <c r="OD49" s="14"/>
      <c r="OE49" s="14">
        <v>0</v>
      </c>
      <c r="OF49" s="14">
        <v>108.2</v>
      </c>
      <c r="OG49" s="14">
        <v>83.1</v>
      </c>
      <c r="OH49" s="14">
        <v>81.040000000000006</v>
      </c>
      <c r="OI49" s="14">
        <v>27.16</v>
      </c>
      <c r="OJ49" s="14">
        <v>0</v>
      </c>
      <c r="OK49" s="14"/>
      <c r="OL49" s="14"/>
      <c r="OM49" s="14">
        <v>0</v>
      </c>
      <c r="ON49" s="14">
        <v>0.1</v>
      </c>
      <c r="OO49" s="14">
        <v>1.831</v>
      </c>
      <c r="OP49" s="14">
        <v>1.831</v>
      </c>
      <c r="OQ49" s="14">
        <v>-1.7310000000000001</v>
      </c>
      <c r="OR49" s="14">
        <v>0</v>
      </c>
      <c r="OS49" s="14"/>
      <c r="OT49" s="14"/>
      <c r="OU49" s="14">
        <v>0</v>
      </c>
      <c r="OV49" s="14"/>
      <c r="OW49" s="14"/>
      <c r="OX49" s="14">
        <v>5.4</v>
      </c>
      <c r="OY49" s="14">
        <v>-5.4</v>
      </c>
      <c r="OZ49" s="14">
        <v>4.4000000000000004</v>
      </c>
      <c r="PA49" s="14">
        <v>5</v>
      </c>
      <c r="PB49" s="14">
        <v>5</v>
      </c>
      <c r="PC49" s="14">
        <v>-0.6</v>
      </c>
      <c r="PD49" s="14">
        <v>9.9</v>
      </c>
      <c r="PE49" s="14">
        <v>9</v>
      </c>
      <c r="PF49" s="14">
        <v>9</v>
      </c>
      <c r="PG49" s="14">
        <v>0.9</v>
      </c>
      <c r="PH49" s="14">
        <v>5.3</v>
      </c>
      <c r="PI49" s="14">
        <v>5.67</v>
      </c>
      <c r="PJ49" s="14">
        <v>5.67</v>
      </c>
      <c r="PK49" s="14">
        <v>-0.37</v>
      </c>
      <c r="PL49" s="14">
        <v>0</v>
      </c>
      <c r="PM49" s="14"/>
      <c r="PN49" s="14"/>
      <c r="PO49" s="14">
        <v>0</v>
      </c>
      <c r="PP49" s="14">
        <v>1</v>
      </c>
      <c r="PQ49" s="14">
        <v>0.4</v>
      </c>
      <c r="PR49" s="14">
        <v>0.4</v>
      </c>
      <c r="PS49" s="14">
        <v>0.6</v>
      </c>
      <c r="PT49" s="14">
        <v>1.9</v>
      </c>
      <c r="PU49" s="14">
        <v>1.88</v>
      </c>
      <c r="PV49" s="14">
        <v>1.88</v>
      </c>
      <c r="PW49" s="14">
        <v>0.02</v>
      </c>
      <c r="PX49" s="14">
        <v>4.5999999999999996</v>
      </c>
      <c r="PY49" s="14">
        <v>4.5</v>
      </c>
      <c r="PZ49" s="14">
        <v>4.5</v>
      </c>
      <c r="QA49" s="14">
        <v>0.1</v>
      </c>
      <c r="QB49" s="14">
        <v>20.100000000000001</v>
      </c>
      <c r="QC49" s="14">
        <v>14.56311</v>
      </c>
      <c r="QD49" s="14">
        <v>14.56311</v>
      </c>
      <c r="QE49" s="14">
        <v>5.5368899999999996</v>
      </c>
      <c r="QF49" s="14">
        <v>7</v>
      </c>
      <c r="QG49" s="14">
        <v>7</v>
      </c>
      <c r="QH49" s="14">
        <v>7</v>
      </c>
      <c r="QI49" s="14">
        <v>0</v>
      </c>
      <c r="QJ49" s="14">
        <v>5.2</v>
      </c>
      <c r="QK49" s="14">
        <v>7</v>
      </c>
      <c r="QL49" s="14">
        <v>7</v>
      </c>
      <c r="QM49" s="14">
        <v>-1.8</v>
      </c>
      <c r="QN49" s="14">
        <v>3.5</v>
      </c>
      <c r="QO49" s="14">
        <v>3.5</v>
      </c>
      <c r="QP49" s="14">
        <v>3.5</v>
      </c>
      <c r="QQ49" s="14">
        <v>0</v>
      </c>
      <c r="QR49" s="14">
        <v>18.5</v>
      </c>
      <c r="QS49" s="14">
        <v>17.864080000000001</v>
      </c>
      <c r="QT49" s="14">
        <v>17.864080000000001</v>
      </c>
      <c r="QU49" s="14">
        <v>0.63592000000000004</v>
      </c>
      <c r="QV49" s="14">
        <v>0</v>
      </c>
      <c r="QW49" s="14"/>
      <c r="QX49" s="14"/>
      <c r="QY49" s="14">
        <v>0</v>
      </c>
      <c r="QZ49" s="14">
        <v>0</v>
      </c>
      <c r="RA49" s="14"/>
      <c r="RB49" s="14"/>
      <c r="RC49" s="14">
        <v>0</v>
      </c>
      <c r="RD49" s="14">
        <v>25.4</v>
      </c>
      <c r="RE49" s="14">
        <v>17.2</v>
      </c>
      <c r="RF49" s="14">
        <v>18.79</v>
      </c>
      <c r="RG49" s="14">
        <v>6.61</v>
      </c>
      <c r="RH49" s="14">
        <v>60.1</v>
      </c>
      <c r="RI49" s="14">
        <v>52</v>
      </c>
      <c r="RJ49" s="14">
        <v>54.65</v>
      </c>
      <c r="RK49" s="14">
        <v>5.45</v>
      </c>
      <c r="RL49" s="14">
        <v>0</v>
      </c>
      <c r="RM49" s="14"/>
      <c r="RN49" s="14"/>
      <c r="RO49" s="14">
        <v>0</v>
      </c>
      <c r="RP49" s="14">
        <v>3.5</v>
      </c>
      <c r="RQ49" s="14">
        <v>3.0510000000000002</v>
      </c>
      <c r="RR49" s="14">
        <v>3.0510000000000002</v>
      </c>
      <c r="RS49" s="14">
        <v>0.44900000000000001</v>
      </c>
      <c r="RT49" s="14">
        <v>20.2</v>
      </c>
      <c r="RU49" s="14">
        <v>19.772790000000001</v>
      </c>
      <c r="RV49" s="14">
        <v>19.772790000000001</v>
      </c>
      <c r="RW49" s="14">
        <v>0.42720999999999998</v>
      </c>
      <c r="RX49" s="14">
        <v>1.3</v>
      </c>
      <c r="RY49" s="14">
        <v>1.32</v>
      </c>
      <c r="RZ49" s="14">
        <v>1.32</v>
      </c>
      <c r="SA49" s="14">
        <v>-0.02</v>
      </c>
      <c r="SB49" s="14">
        <v>0.4</v>
      </c>
      <c r="SC49" s="14">
        <v>0.4</v>
      </c>
      <c r="SD49" s="14">
        <v>0.4</v>
      </c>
      <c r="SE49" s="14">
        <v>0</v>
      </c>
      <c r="SF49" s="14">
        <v>9.9</v>
      </c>
      <c r="SG49" s="14">
        <v>6.9</v>
      </c>
      <c r="SH49" s="14">
        <v>6.9</v>
      </c>
      <c r="SI49" s="14">
        <v>3</v>
      </c>
      <c r="SJ49" s="14">
        <v>4.5</v>
      </c>
      <c r="SK49" s="14">
        <v>4.8</v>
      </c>
      <c r="SL49" s="14">
        <v>4.8</v>
      </c>
      <c r="SM49" s="14">
        <v>-0.3</v>
      </c>
      <c r="SN49" s="14">
        <v>14.1</v>
      </c>
      <c r="SO49" s="14">
        <v>15.53398</v>
      </c>
      <c r="SP49" s="14">
        <v>15.53398</v>
      </c>
      <c r="SQ49" s="14">
        <v>-1.43398</v>
      </c>
      <c r="SR49" s="14">
        <v>18.8</v>
      </c>
      <c r="SS49" s="14">
        <v>19.417480000000001</v>
      </c>
      <c r="ST49" s="14">
        <v>19.417480000000001</v>
      </c>
      <c r="SU49" s="14">
        <v>-0.61748000000000003</v>
      </c>
      <c r="SV49" s="14">
        <v>20</v>
      </c>
      <c r="SW49" s="14">
        <v>18.932040000000001</v>
      </c>
      <c r="SX49" s="14">
        <v>18.932040000000001</v>
      </c>
      <c r="SY49" s="14">
        <v>1.06796</v>
      </c>
      <c r="SZ49" s="14">
        <v>22.9</v>
      </c>
      <c r="TA49" s="14">
        <v>16.074999999999999</v>
      </c>
      <c r="TB49" s="14">
        <v>16.074999999999999</v>
      </c>
      <c r="TC49" s="14">
        <v>6.8250000000000002</v>
      </c>
      <c r="TD49" s="14">
        <v>55.9</v>
      </c>
      <c r="TE49" s="14">
        <v>39.436999999999998</v>
      </c>
      <c r="TF49" s="14">
        <v>39.436999999999998</v>
      </c>
      <c r="TG49" s="14">
        <v>16.463000000000001</v>
      </c>
      <c r="TH49" s="14">
        <v>0</v>
      </c>
      <c r="TI49" s="14"/>
      <c r="TJ49" s="14"/>
      <c r="TK49" s="14">
        <v>0</v>
      </c>
      <c r="TL49" s="14"/>
      <c r="TM49" s="14">
        <v>67.900000000000006</v>
      </c>
      <c r="TN49" s="14">
        <v>40.716000000000001</v>
      </c>
      <c r="TO49" s="14">
        <v>-40.716000000000001</v>
      </c>
      <c r="TP49" s="14"/>
      <c r="TQ49" s="14">
        <v>70.099999999999994</v>
      </c>
      <c r="TR49" s="14">
        <v>67.381</v>
      </c>
      <c r="TS49" s="14">
        <v>-67.381</v>
      </c>
      <c r="TT49" s="14">
        <v>7.4</v>
      </c>
      <c r="TU49" s="14">
        <v>1.6279999999999999</v>
      </c>
      <c r="TV49" s="14">
        <v>1.6279999999999999</v>
      </c>
      <c r="TW49" s="14">
        <v>5.7720000000000002</v>
      </c>
      <c r="TX49" s="14">
        <v>1.9</v>
      </c>
      <c r="TY49" s="14">
        <v>2.1779999999999999</v>
      </c>
      <c r="TZ49" s="14">
        <v>2.1779999999999999</v>
      </c>
      <c r="UA49" s="14">
        <v>-0.27800000000000002</v>
      </c>
      <c r="UB49" s="14">
        <v>11.5</v>
      </c>
      <c r="UC49" s="14">
        <v>8</v>
      </c>
      <c r="UD49" s="14">
        <v>8</v>
      </c>
      <c r="UE49" s="14">
        <v>3.5</v>
      </c>
      <c r="UF49" s="14">
        <v>2.8</v>
      </c>
      <c r="UG49" s="14">
        <v>2.5</v>
      </c>
      <c r="UH49" s="14">
        <v>2.5</v>
      </c>
      <c r="UI49" s="14">
        <v>0.3</v>
      </c>
      <c r="UJ49" s="14">
        <v>7.3</v>
      </c>
      <c r="UK49" s="14">
        <v>7.4</v>
      </c>
      <c r="UL49" s="14">
        <v>7.4</v>
      </c>
      <c r="UM49" s="14">
        <v>-0.1</v>
      </c>
      <c r="UN49" s="14">
        <v>19</v>
      </c>
      <c r="UO49" s="14">
        <v>8</v>
      </c>
      <c r="UP49" s="14">
        <v>8</v>
      </c>
      <c r="UQ49" s="14">
        <v>11</v>
      </c>
      <c r="UR49" s="14">
        <v>19.7</v>
      </c>
      <c r="US49" s="14">
        <v>8.5</v>
      </c>
      <c r="UT49" s="14">
        <v>8.5</v>
      </c>
      <c r="UU49" s="14">
        <v>11.2</v>
      </c>
      <c r="UV49" s="14">
        <v>19.7</v>
      </c>
      <c r="UW49" s="14">
        <v>8.6999999999999993</v>
      </c>
      <c r="UX49" s="14">
        <v>8.6999999999999993</v>
      </c>
      <c r="UY49" s="14">
        <v>11</v>
      </c>
      <c r="UZ49" s="14">
        <v>1.2</v>
      </c>
      <c r="VA49" s="14">
        <v>2.6930000000000001</v>
      </c>
      <c r="VB49" s="14">
        <v>2.6930000000000001</v>
      </c>
      <c r="VC49" s="14">
        <v>-1.4930000000000001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27.6</v>
      </c>
      <c r="VU49" s="14">
        <v>44.3</v>
      </c>
      <c r="VV49" s="14">
        <v>57</v>
      </c>
      <c r="VW49" s="14">
        <v>-29.4</v>
      </c>
      <c r="VX49" s="14">
        <v>14.5</v>
      </c>
      <c r="VY49" s="14">
        <v>27.9</v>
      </c>
      <c r="VZ49" s="14">
        <v>43</v>
      </c>
      <c r="WA49" s="14">
        <v>-28.5</v>
      </c>
      <c r="WB49" s="14">
        <v>0</v>
      </c>
      <c r="WC49" s="14"/>
      <c r="WD49" s="14"/>
      <c r="WE49" s="14">
        <v>0</v>
      </c>
      <c r="WF49" s="14">
        <v>1.4</v>
      </c>
      <c r="WG49" s="14">
        <v>1.4490000000000001</v>
      </c>
      <c r="WH49" s="14">
        <v>1.4490000000000001</v>
      </c>
      <c r="WI49" s="14">
        <v>-4.9000000000000002E-2</v>
      </c>
      <c r="WJ49" s="14">
        <v>2.4</v>
      </c>
      <c r="WK49" s="14">
        <v>2.4</v>
      </c>
      <c r="WL49" s="14">
        <v>2.4</v>
      </c>
      <c r="WM49" s="14">
        <v>0</v>
      </c>
      <c r="WN49" s="14">
        <v>2.4</v>
      </c>
      <c r="WO49" s="14">
        <v>2.4</v>
      </c>
      <c r="WP49" s="14">
        <v>2.4</v>
      </c>
      <c r="WQ49" s="14">
        <v>0</v>
      </c>
      <c r="WR49" s="14">
        <v>2.2999999999999998</v>
      </c>
      <c r="WS49" s="14">
        <v>2.8</v>
      </c>
      <c r="WT49" s="14">
        <v>2.8</v>
      </c>
      <c r="WU49" s="14">
        <v>-0.5</v>
      </c>
      <c r="WV49" s="14">
        <v>0</v>
      </c>
      <c r="WW49" s="14"/>
      <c r="WX49" s="14"/>
      <c r="WY49" s="14">
        <v>0</v>
      </c>
      <c r="WZ49" s="14">
        <v>7.3</v>
      </c>
      <c r="XA49" s="14">
        <v>7.4</v>
      </c>
      <c r="XB49" s="14">
        <v>7.4</v>
      </c>
      <c r="XC49" s="14">
        <v>-0.1</v>
      </c>
      <c r="XD49" s="14">
        <v>20.100000000000001</v>
      </c>
      <c r="XE49" s="14">
        <v>18.932040000000001</v>
      </c>
      <c r="XF49" s="14">
        <v>18.932040000000001</v>
      </c>
      <c r="XG49" s="14">
        <v>1.1679600000000001</v>
      </c>
      <c r="XH49" s="14">
        <v>9.5</v>
      </c>
      <c r="XI49" s="14">
        <v>10.7</v>
      </c>
      <c r="XJ49" s="14">
        <v>10.7</v>
      </c>
      <c r="XK49" s="14">
        <v>-1.2</v>
      </c>
      <c r="XL49" s="14">
        <v>27.7</v>
      </c>
      <c r="XM49" s="14">
        <v>29</v>
      </c>
      <c r="XN49" s="14">
        <v>29</v>
      </c>
      <c r="XO49" s="14">
        <v>-1.3</v>
      </c>
      <c r="XP49" s="14">
        <v>32.4</v>
      </c>
      <c r="XQ49" s="14">
        <v>29</v>
      </c>
      <c r="XR49" s="14">
        <v>29</v>
      </c>
      <c r="XS49" s="14">
        <v>3.4</v>
      </c>
      <c r="XT49" s="14">
        <v>16</v>
      </c>
      <c r="XU49" s="14">
        <v>14</v>
      </c>
      <c r="XV49" s="14">
        <v>14</v>
      </c>
      <c r="XW49" s="14">
        <v>2</v>
      </c>
      <c r="XX49" s="14">
        <v>18.7</v>
      </c>
      <c r="XY49" s="14">
        <v>19.652000000000001</v>
      </c>
      <c r="XZ49" s="14">
        <v>19.652000000000001</v>
      </c>
      <c r="YA49" s="14">
        <v>-0.95199999999999996</v>
      </c>
      <c r="YB49" s="14">
        <v>8.18</v>
      </c>
      <c r="YC49" s="14">
        <v>7.88</v>
      </c>
      <c r="YD49" s="14">
        <v>7.88</v>
      </c>
      <c r="YE49" s="14">
        <v>0.3</v>
      </c>
      <c r="YF49" s="14">
        <v>10.9</v>
      </c>
      <c r="YG49" s="14">
        <v>11</v>
      </c>
      <c r="YH49" s="14">
        <v>11</v>
      </c>
      <c r="YI49" s="14">
        <v>-0.1</v>
      </c>
    </row>
    <row r="50" spans="1:659" ht="24" customHeight="1" x14ac:dyDescent="0.3">
      <c r="A50" s="1"/>
      <c r="B50" s="16" t="s">
        <v>83</v>
      </c>
      <c r="C50" s="16" t="s">
        <v>810</v>
      </c>
      <c r="D50" s="17">
        <v>139.69999999999999</v>
      </c>
      <c r="E50" s="17">
        <v>146</v>
      </c>
      <c r="F50" s="17">
        <v>146</v>
      </c>
      <c r="G50" s="17">
        <v>-6.3</v>
      </c>
      <c r="H50" s="17">
        <v>632.70000000000005</v>
      </c>
      <c r="I50" s="17">
        <v>635.02589999999998</v>
      </c>
      <c r="J50" s="17">
        <v>635.02589999999998</v>
      </c>
      <c r="K50" s="17">
        <v>-2.3258999999999999</v>
      </c>
      <c r="L50" s="17">
        <v>217.5</v>
      </c>
      <c r="M50" s="17">
        <v>206.58520999999999</v>
      </c>
      <c r="N50" s="17">
        <v>206.58520999999999</v>
      </c>
      <c r="O50" s="17">
        <v>10.91479</v>
      </c>
      <c r="P50" s="17">
        <v>0</v>
      </c>
      <c r="Q50" s="17"/>
      <c r="R50" s="17"/>
      <c r="S50" s="17">
        <v>0</v>
      </c>
      <c r="T50" s="17"/>
      <c r="U50" s="17"/>
      <c r="V50" s="17"/>
      <c r="W50" s="17">
        <v>0</v>
      </c>
      <c r="X50" s="17">
        <v>89.4</v>
      </c>
      <c r="Y50" s="17">
        <v>81.726699999999994</v>
      </c>
      <c r="Z50" s="17">
        <v>76.798159999999996</v>
      </c>
      <c r="AA50" s="17">
        <v>12.601839999999999</v>
      </c>
      <c r="AB50" s="17">
        <v>150.30000000000001</v>
      </c>
      <c r="AC50" s="17">
        <v>140.56</v>
      </c>
      <c r="AD50" s="17">
        <v>140.56</v>
      </c>
      <c r="AE50" s="17">
        <v>9.74</v>
      </c>
      <c r="AF50" s="17"/>
      <c r="AG50" s="17"/>
      <c r="AH50" s="17"/>
      <c r="AI50" s="17">
        <v>0</v>
      </c>
      <c r="AJ50" s="17"/>
      <c r="AK50" s="17"/>
      <c r="AL50" s="17"/>
      <c r="AM50" s="17">
        <v>0</v>
      </c>
      <c r="AN50" s="17"/>
      <c r="AO50" s="17"/>
      <c r="AP50" s="17"/>
      <c r="AQ50" s="17">
        <v>0</v>
      </c>
      <c r="AR50" s="17">
        <v>208.6</v>
      </c>
      <c r="AS50" s="17">
        <v>203.79567</v>
      </c>
      <c r="AT50" s="17">
        <v>203.79567</v>
      </c>
      <c r="AU50" s="17">
        <v>4.8043300000000002</v>
      </c>
      <c r="AV50" s="17">
        <v>210.9</v>
      </c>
      <c r="AW50" s="17">
        <v>203.79567</v>
      </c>
      <c r="AX50" s="17">
        <v>203.79567</v>
      </c>
      <c r="AY50" s="17">
        <v>7.10433</v>
      </c>
      <c r="AZ50" s="17">
        <v>197.3</v>
      </c>
      <c r="BA50" s="17">
        <v>204.40767</v>
      </c>
      <c r="BB50" s="17">
        <v>204.40767</v>
      </c>
      <c r="BC50" s="17">
        <v>-7.1076699999999997</v>
      </c>
      <c r="BD50" s="17">
        <v>215.1</v>
      </c>
      <c r="BE50" s="17">
        <v>207.04164</v>
      </c>
      <c r="BF50" s="17">
        <v>207.04164</v>
      </c>
      <c r="BG50" s="17">
        <v>8.0583600000000004</v>
      </c>
      <c r="BH50" s="17">
        <v>111.5</v>
      </c>
      <c r="BI50" s="17">
        <v>103.8317</v>
      </c>
      <c r="BJ50" s="17">
        <v>103.8317</v>
      </c>
      <c r="BK50" s="17">
        <v>7.6683000000000003</v>
      </c>
      <c r="BL50" s="17">
        <v>544.79999999999995</v>
      </c>
      <c r="BM50" s="17">
        <v>565.53980999999999</v>
      </c>
      <c r="BN50" s="17">
        <v>465.44931000000003</v>
      </c>
      <c r="BO50" s="17">
        <v>79.35069</v>
      </c>
      <c r="BP50" s="17">
        <v>3.1</v>
      </c>
      <c r="BQ50" s="17">
        <v>3.14351</v>
      </c>
      <c r="BR50" s="17">
        <v>3.14351</v>
      </c>
      <c r="BS50" s="17">
        <v>-4.351E-2</v>
      </c>
      <c r="BT50" s="17"/>
      <c r="BU50" s="17"/>
      <c r="BV50" s="17"/>
      <c r="BW50" s="17">
        <v>0</v>
      </c>
      <c r="BX50" s="17"/>
      <c r="BY50" s="17"/>
      <c r="BZ50" s="17"/>
      <c r="CA50" s="17">
        <v>0</v>
      </c>
      <c r="CB50" s="17"/>
      <c r="CC50" s="17"/>
      <c r="CD50" s="17"/>
      <c r="CE50" s="17">
        <v>0</v>
      </c>
      <c r="CF50" s="17"/>
      <c r="CG50" s="17"/>
      <c r="CH50" s="17"/>
      <c r="CI50" s="17">
        <v>0</v>
      </c>
      <c r="CJ50" s="17">
        <v>166</v>
      </c>
      <c r="CK50" s="17">
        <v>163.90777</v>
      </c>
      <c r="CL50" s="17">
        <v>163.90777</v>
      </c>
      <c r="CM50" s="17">
        <v>2.0922299999999998</v>
      </c>
      <c r="CN50" s="17">
        <v>7.5</v>
      </c>
      <c r="CO50" s="17">
        <v>5.1333399999999996</v>
      </c>
      <c r="CP50" s="17">
        <v>5.1333399999999996</v>
      </c>
      <c r="CQ50" s="17">
        <v>2.36666</v>
      </c>
      <c r="CR50" s="17">
        <v>6.1</v>
      </c>
      <c r="CS50" s="17">
        <v>2.8177599999999998</v>
      </c>
      <c r="CT50" s="17">
        <v>2.8177599999999998</v>
      </c>
      <c r="CU50" s="17">
        <v>3.2822399999999998</v>
      </c>
      <c r="CV50" s="17"/>
      <c r="CW50" s="17"/>
      <c r="CX50" s="17"/>
      <c r="CY50" s="17">
        <v>0</v>
      </c>
      <c r="CZ50" s="17">
        <v>6.8</v>
      </c>
      <c r="DA50" s="17">
        <v>6.8787000000000003</v>
      </c>
      <c r="DB50" s="17">
        <v>6.8787000000000003</v>
      </c>
      <c r="DC50" s="17">
        <v>-7.8700000000000006E-2</v>
      </c>
      <c r="DD50" s="17">
        <v>14</v>
      </c>
      <c r="DE50" s="17">
        <v>14.919420000000001</v>
      </c>
      <c r="DF50" s="17">
        <v>14.919420000000001</v>
      </c>
      <c r="DG50" s="17">
        <v>-0.91942000000000002</v>
      </c>
      <c r="DH50" s="17">
        <v>112.2</v>
      </c>
      <c r="DI50" s="17">
        <v>137.80215000000001</v>
      </c>
      <c r="DJ50" s="17">
        <v>84.29795</v>
      </c>
      <c r="DK50" s="17">
        <v>27.902049999999999</v>
      </c>
      <c r="DL50" s="17"/>
      <c r="DM50" s="17"/>
      <c r="DN50" s="17"/>
      <c r="DO50" s="17">
        <v>0</v>
      </c>
      <c r="DP50" s="17"/>
      <c r="DQ50" s="17"/>
      <c r="DR50" s="17"/>
      <c r="DS50" s="17">
        <v>0</v>
      </c>
      <c r="DT50" s="17"/>
      <c r="DU50" s="17"/>
      <c r="DV50" s="17"/>
      <c r="DW50" s="17">
        <v>0</v>
      </c>
      <c r="DX50" s="17"/>
      <c r="DY50" s="17"/>
      <c r="DZ50" s="17"/>
      <c r="EA50" s="17">
        <v>0</v>
      </c>
      <c r="EB50" s="17">
        <v>109.4</v>
      </c>
      <c r="EC50" s="17">
        <v>111.81064000000001</v>
      </c>
      <c r="ED50" s="17">
        <v>105.32216</v>
      </c>
      <c r="EE50" s="17">
        <v>4.0778400000000001</v>
      </c>
      <c r="EF50" s="17">
        <v>223.5</v>
      </c>
      <c r="EG50" s="17">
        <v>220.48074</v>
      </c>
      <c r="EH50" s="17">
        <v>220.48071999999999</v>
      </c>
      <c r="EI50" s="17">
        <v>3.0192800000000002</v>
      </c>
      <c r="EJ50" s="17"/>
      <c r="EK50" s="17"/>
      <c r="EL50" s="17"/>
      <c r="EM50" s="17">
        <v>0</v>
      </c>
      <c r="EN50" s="17"/>
      <c r="EO50" s="17"/>
      <c r="EP50" s="17"/>
      <c r="EQ50" s="17">
        <v>0</v>
      </c>
      <c r="ER50" s="17"/>
      <c r="ES50" s="17"/>
      <c r="ET50" s="17"/>
      <c r="EU50" s="17">
        <v>0</v>
      </c>
      <c r="EV50" s="17">
        <v>6.5</v>
      </c>
      <c r="EW50" s="17">
        <v>6.39</v>
      </c>
      <c r="EX50" s="17">
        <v>6.39</v>
      </c>
      <c r="EY50" s="17">
        <v>0.11</v>
      </c>
      <c r="EZ50" s="17">
        <v>228.9</v>
      </c>
      <c r="FA50" s="17">
        <v>228.19417000000001</v>
      </c>
      <c r="FB50" s="17">
        <v>187.74448000000001</v>
      </c>
      <c r="FC50" s="17">
        <v>41.155520000000003</v>
      </c>
      <c r="FD50" s="17">
        <v>36</v>
      </c>
      <c r="FE50" s="17">
        <v>38.794800000000002</v>
      </c>
      <c r="FF50" s="17">
        <v>38.794800000000002</v>
      </c>
      <c r="FG50" s="17">
        <v>-2.7948</v>
      </c>
      <c r="FH50" s="17">
        <v>149.30000000000001</v>
      </c>
      <c r="FI50" s="17">
        <v>128.31251</v>
      </c>
      <c r="FJ50" s="17">
        <v>151.21553</v>
      </c>
      <c r="FK50" s="17">
        <v>-1.91553</v>
      </c>
      <c r="FL50" s="17">
        <v>21.3</v>
      </c>
      <c r="FM50" s="17">
        <v>19.99897</v>
      </c>
      <c r="FN50" s="17">
        <v>19.99897</v>
      </c>
      <c r="FO50" s="17">
        <v>1.3010299999999999</v>
      </c>
      <c r="FP50" s="17">
        <v>18.399999999999999</v>
      </c>
      <c r="FQ50" s="17">
        <v>19.192229999999999</v>
      </c>
      <c r="FR50" s="17">
        <v>19.192229999999999</v>
      </c>
      <c r="FS50" s="17">
        <v>-0.79222999999999999</v>
      </c>
      <c r="FT50" s="17">
        <v>12.2</v>
      </c>
      <c r="FU50" s="17">
        <v>11.165050000000001</v>
      </c>
      <c r="FV50" s="17">
        <v>11.165050000000001</v>
      </c>
      <c r="FW50" s="17">
        <v>1.03495</v>
      </c>
      <c r="FX50" s="17">
        <v>89.9</v>
      </c>
      <c r="FY50" s="17">
        <v>87.68835</v>
      </c>
      <c r="FZ50" s="17">
        <v>87.68835</v>
      </c>
      <c r="GA50" s="17">
        <v>2.2116500000000001</v>
      </c>
      <c r="GB50" s="17">
        <v>180.7</v>
      </c>
      <c r="GC50" s="17">
        <v>184.91498000000001</v>
      </c>
      <c r="GD50" s="17">
        <v>184.91498000000001</v>
      </c>
      <c r="GE50" s="17">
        <v>-4.2149799999999997</v>
      </c>
      <c r="GF50" s="17">
        <v>180.7</v>
      </c>
      <c r="GG50" s="17">
        <v>184.91498000000001</v>
      </c>
      <c r="GH50" s="17">
        <v>184.91498000000001</v>
      </c>
      <c r="GI50" s="17">
        <v>-4.2149799999999997</v>
      </c>
      <c r="GJ50" s="17">
        <v>185.1</v>
      </c>
      <c r="GK50" s="17">
        <v>185.47028</v>
      </c>
      <c r="GL50" s="17">
        <v>185.47028</v>
      </c>
      <c r="GM50" s="17">
        <v>-0.37028</v>
      </c>
      <c r="GN50" s="17">
        <v>84.8</v>
      </c>
      <c r="GO50" s="17">
        <v>87.858310000000003</v>
      </c>
      <c r="GP50" s="17">
        <v>87.858310000000003</v>
      </c>
      <c r="GQ50" s="17">
        <v>-3.0583100000000001</v>
      </c>
      <c r="GR50" s="17">
        <v>7.6</v>
      </c>
      <c r="GS50" s="17">
        <v>7.5127800000000002</v>
      </c>
      <c r="GT50" s="17">
        <v>7.5127800000000002</v>
      </c>
      <c r="GU50" s="17">
        <v>8.7220000000000006E-2</v>
      </c>
      <c r="GV50" s="17">
        <v>8.8000000000000007</v>
      </c>
      <c r="GW50" s="17">
        <v>7.8816100000000002</v>
      </c>
      <c r="GX50" s="17">
        <v>7.8816100000000002</v>
      </c>
      <c r="GY50" s="17">
        <v>0.91839000000000004</v>
      </c>
      <c r="GZ50" s="17">
        <v>31.9</v>
      </c>
      <c r="HA50" s="17">
        <v>18</v>
      </c>
      <c r="HB50" s="17">
        <v>33.341059999999999</v>
      </c>
      <c r="HC50" s="17">
        <v>-1.44106</v>
      </c>
      <c r="HD50" s="17">
        <v>20.6</v>
      </c>
      <c r="HE50" s="17">
        <v>22.118220000000001</v>
      </c>
      <c r="HF50" s="17">
        <v>22.118220000000001</v>
      </c>
      <c r="HG50" s="17">
        <v>-1.5182199999999999</v>
      </c>
      <c r="HH50" s="17">
        <v>2</v>
      </c>
      <c r="HI50" s="17">
        <v>1.97359</v>
      </c>
      <c r="HJ50" s="17">
        <v>1.97359</v>
      </c>
      <c r="HK50" s="17">
        <v>2.6409999999999999E-2</v>
      </c>
      <c r="HL50" s="17"/>
      <c r="HM50" s="17"/>
      <c r="HN50" s="17"/>
      <c r="HO50" s="17">
        <v>0</v>
      </c>
      <c r="HP50" s="17">
        <v>169</v>
      </c>
      <c r="HQ50" s="17">
        <v>137.80932999999999</v>
      </c>
      <c r="HR50" s="17">
        <v>104.12581</v>
      </c>
      <c r="HS50" s="17">
        <v>64.874189999999999</v>
      </c>
      <c r="HT50" s="17"/>
      <c r="HU50" s="17"/>
      <c r="HV50" s="17"/>
      <c r="HW50" s="17">
        <v>0</v>
      </c>
      <c r="HX50" s="17"/>
      <c r="HY50" s="17"/>
      <c r="HZ50" s="17"/>
      <c r="IA50" s="17">
        <v>0</v>
      </c>
      <c r="IB50" s="17">
        <v>92.4</v>
      </c>
      <c r="IC50" s="17">
        <v>85.482579999999999</v>
      </c>
      <c r="ID50" s="17">
        <v>85.482579999999999</v>
      </c>
      <c r="IE50" s="17">
        <v>6.9174199999999999</v>
      </c>
      <c r="IF50" s="17"/>
      <c r="IG50" s="17"/>
      <c r="IH50" s="17"/>
      <c r="II50" s="17">
        <v>0</v>
      </c>
      <c r="IJ50" s="17"/>
      <c r="IK50" s="17"/>
      <c r="IL50" s="17"/>
      <c r="IM50" s="17">
        <v>0</v>
      </c>
      <c r="IN50" s="17">
        <v>47.5</v>
      </c>
      <c r="IO50" s="17">
        <v>45.221359999999997</v>
      </c>
      <c r="IP50" s="17"/>
      <c r="IQ50" s="17">
        <v>47.5</v>
      </c>
      <c r="IR50" s="17"/>
      <c r="IS50" s="17"/>
      <c r="IT50" s="17"/>
      <c r="IU50" s="17">
        <v>0</v>
      </c>
      <c r="IV50" s="17"/>
      <c r="IW50" s="17"/>
      <c r="IX50" s="17"/>
      <c r="IY50" s="17">
        <v>0</v>
      </c>
      <c r="IZ50" s="17"/>
      <c r="JA50" s="17"/>
      <c r="JB50" s="17"/>
      <c r="JC50" s="17">
        <v>0</v>
      </c>
      <c r="JD50" s="17">
        <v>94.7</v>
      </c>
      <c r="JE50" s="17">
        <v>94.771500000000003</v>
      </c>
      <c r="JF50" s="17">
        <v>100.72295</v>
      </c>
      <c r="JG50" s="17">
        <v>-6.0229499999999998</v>
      </c>
      <c r="JH50" s="17">
        <v>178.1</v>
      </c>
      <c r="JI50" s="17">
        <v>185.35001</v>
      </c>
      <c r="JJ50" s="17">
        <v>185.35001</v>
      </c>
      <c r="JK50" s="17">
        <v>-7.2500099999999996</v>
      </c>
      <c r="JL50" s="17">
        <v>175.9</v>
      </c>
      <c r="JM50" s="17">
        <v>185.35001</v>
      </c>
      <c r="JN50" s="17">
        <v>185.35001</v>
      </c>
      <c r="JO50" s="17">
        <v>-9.4500100000000007</v>
      </c>
      <c r="JP50" s="17">
        <v>208.5</v>
      </c>
      <c r="JQ50" s="17">
        <v>185.35001</v>
      </c>
      <c r="JR50" s="17">
        <v>185.35001</v>
      </c>
      <c r="JS50" s="17">
        <v>23.149989999999999</v>
      </c>
      <c r="JT50" s="17">
        <v>270.89999999999998</v>
      </c>
      <c r="JU50" s="17">
        <v>278.85993000000002</v>
      </c>
      <c r="JV50" s="17">
        <v>278.85993000000002</v>
      </c>
      <c r="JW50" s="17">
        <v>-7.9599299999999999</v>
      </c>
      <c r="JX50" s="17"/>
      <c r="JY50" s="17"/>
      <c r="JZ50" s="17"/>
      <c r="KA50" s="17">
        <v>0</v>
      </c>
      <c r="KB50" s="17"/>
      <c r="KC50" s="17"/>
      <c r="KD50" s="17"/>
      <c r="KE50" s="17">
        <v>0</v>
      </c>
      <c r="KF50" s="17"/>
      <c r="KG50" s="17"/>
      <c r="KH50" s="17"/>
      <c r="KI50" s="17">
        <v>0</v>
      </c>
      <c r="KJ50" s="17"/>
      <c r="KK50" s="17"/>
      <c r="KL50" s="17"/>
      <c r="KM50" s="17">
        <v>0</v>
      </c>
      <c r="KN50" s="17">
        <v>0</v>
      </c>
      <c r="KO50" s="17"/>
      <c r="KP50" s="17"/>
      <c r="KQ50" s="17">
        <v>0</v>
      </c>
      <c r="KR50" s="17"/>
      <c r="KS50" s="17"/>
      <c r="KT50" s="17"/>
      <c r="KU50" s="17">
        <v>0</v>
      </c>
      <c r="KV50" s="17"/>
      <c r="KW50" s="17"/>
      <c r="KX50" s="17"/>
      <c r="KY50" s="17">
        <v>0</v>
      </c>
      <c r="KZ50" s="17"/>
      <c r="LA50" s="17"/>
      <c r="LB50" s="17"/>
      <c r="LC50" s="17">
        <v>0</v>
      </c>
      <c r="LD50" s="17">
        <v>2.5</v>
      </c>
      <c r="LE50" s="17"/>
      <c r="LF50" s="17"/>
      <c r="LG50" s="17">
        <v>2.5</v>
      </c>
      <c r="LH50" s="17">
        <v>260.89999999999998</v>
      </c>
      <c r="LI50" s="17">
        <v>194.52867000000001</v>
      </c>
      <c r="LJ50" s="17">
        <v>206.78513000000001</v>
      </c>
      <c r="LK50" s="17">
        <v>54.114870000000003</v>
      </c>
      <c r="LL50" s="17">
        <v>80.3</v>
      </c>
      <c r="LM50" s="17">
        <v>112.93577000000001</v>
      </c>
      <c r="LN50" s="17">
        <v>105.32476</v>
      </c>
      <c r="LO50" s="17">
        <v>-25.024760000000001</v>
      </c>
      <c r="LP50" s="17">
        <v>66.8</v>
      </c>
      <c r="LQ50" s="17">
        <v>67.133979999999994</v>
      </c>
      <c r="LR50" s="17">
        <v>67.133979999999994</v>
      </c>
      <c r="LS50" s="17">
        <v>-0.33398</v>
      </c>
      <c r="LT50" s="17">
        <v>66.7</v>
      </c>
      <c r="LU50" s="17">
        <v>78.567999999999998</v>
      </c>
      <c r="LV50" s="17">
        <v>78.567989999999995</v>
      </c>
      <c r="LW50" s="17">
        <v>-11.867990000000001</v>
      </c>
      <c r="LX50" s="17">
        <v>29.7</v>
      </c>
      <c r="LY50" s="17">
        <v>29.951460000000001</v>
      </c>
      <c r="LZ50" s="17">
        <v>29.951460000000001</v>
      </c>
      <c r="MA50" s="17">
        <v>-0.25146000000000002</v>
      </c>
      <c r="MB50" s="17"/>
      <c r="MC50" s="17"/>
      <c r="MD50" s="17"/>
      <c r="ME50" s="17">
        <v>0</v>
      </c>
      <c r="MF50" s="17"/>
      <c r="MG50" s="17"/>
      <c r="MH50" s="17"/>
      <c r="MI50" s="17">
        <v>0</v>
      </c>
      <c r="MJ50" s="17"/>
      <c r="MK50" s="17"/>
      <c r="ML50" s="17"/>
      <c r="MM50" s="17">
        <v>0</v>
      </c>
      <c r="MN50" s="17"/>
      <c r="MO50" s="17"/>
      <c r="MP50" s="17"/>
      <c r="MQ50" s="17">
        <v>0</v>
      </c>
      <c r="MR50" s="17">
        <v>149.19999999999999</v>
      </c>
      <c r="MS50" s="17">
        <v>145.86798999999999</v>
      </c>
      <c r="MT50" s="17">
        <v>152.19414</v>
      </c>
      <c r="MU50" s="17">
        <v>-2.9941399999999998</v>
      </c>
      <c r="MV50" s="17">
        <v>70.7</v>
      </c>
      <c r="MW50" s="17">
        <v>73.153009999999995</v>
      </c>
      <c r="MX50" s="17">
        <v>76.325590000000005</v>
      </c>
      <c r="MY50" s="17">
        <v>-5.6255899999999999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v>206.29038</v>
      </c>
      <c r="NW50" s="17">
        <v>-206.29038</v>
      </c>
      <c r="NX50" s="17"/>
      <c r="NY50" s="17"/>
      <c r="NZ50" s="17">
        <v>103.45493</v>
      </c>
      <c r="OA50" s="17">
        <v>-103.45493</v>
      </c>
      <c r="OB50" s="17">
        <v>0</v>
      </c>
      <c r="OC50" s="17"/>
      <c r="OD50" s="17"/>
      <c r="OE50" s="17">
        <v>0</v>
      </c>
      <c r="OF50" s="17">
        <v>106.6</v>
      </c>
      <c r="OG50" s="17">
        <v>80.8</v>
      </c>
      <c r="OH50" s="17">
        <v>80.19</v>
      </c>
      <c r="OI50" s="17">
        <v>26.41</v>
      </c>
      <c r="OJ50" s="17">
        <v>0</v>
      </c>
      <c r="OK50" s="17"/>
      <c r="OL50" s="17"/>
      <c r="OM50" s="17">
        <v>0</v>
      </c>
      <c r="ON50" s="17">
        <v>0.2</v>
      </c>
      <c r="OO50" s="17">
        <v>1.7609999999999999</v>
      </c>
      <c r="OP50" s="17">
        <v>1.7609999999999999</v>
      </c>
      <c r="OQ50" s="17">
        <v>-1.5609999999999999</v>
      </c>
      <c r="OR50" s="17">
        <v>0</v>
      </c>
      <c r="OS50" s="17"/>
      <c r="OT50" s="17"/>
      <c r="OU50" s="17">
        <v>0</v>
      </c>
      <c r="OV50" s="17"/>
      <c r="OW50" s="17"/>
      <c r="OX50" s="17">
        <v>5.4</v>
      </c>
      <c r="OY50" s="17">
        <v>-5.4</v>
      </c>
      <c r="OZ50" s="17">
        <v>4.3</v>
      </c>
      <c r="PA50" s="17">
        <v>5</v>
      </c>
      <c r="PB50" s="17">
        <v>5</v>
      </c>
      <c r="PC50" s="17">
        <v>-0.7</v>
      </c>
      <c r="PD50" s="17">
        <v>9.9</v>
      </c>
      <c r="PE50" s="17">
        <v>9</v>
      </c>
      <c r="PF50" s="17">
        <v>9</v>
      </c>
      <c r="PG50" s="17">
        <v>0.9</v>
      </c>
      <c r="PH50" s="17">
        <v>5.3</v>
      </c>
      <c r="PI50" s="17">
        <v>5.67</v>
      </c>
      <c r="PJ50" s="17">
        <v>5.67</v>
      </c>
      <c r="PK50" s="17">
        <v>-0.37</v>
      </c>
      <c r="PL50" s="17">
        <v>0</v>
      </c>
      <c r="PM50" s="17"/>
      <c r="PN50" s="17"/>
      <c r="PO50" s="17">
        <v>0</v>
      </c>
      <c r="PP50" s="17">
        <v>1</v>
      </c>
      <c r="PQ50" s="17">
        <v>0.4</v>
      </c>
      <c r="PR50" s="17">
        <v>0.4</v>
      </c>
      <c r="PS50" s="17">
        <v>0.6</v>
      </c>
      <c r="PT50" s="17">
        <v>1.9</v>
      </c>
      <c r="PU50" s="17">
        <v>1.88</v>
      </c>
      <c r="PV50" s="17">
        <v>1.88</v>
      </c>
      <c r="PW50" s="17">
        <v>0.02</v>
      </c>
      <c r="PX50" s="17">
        <v>4.5999999999999996</v>
      </c>
      <c r="PY50" s="17">
        <v>4.5</v>
      </c>
      <c r="PZ50" s="17">
        <v>4.5</v>
      </c>
      <c r="QA50" s="17">
        <v>0.1</v>
      </c>
      <c r="QB50" s="17">
        <v>20.100000000000001</v>
      </c>
      <c r="QC50" s="17">
        <v>14.56311</v>
      </c>
      <c r="QD50" s="17">
        <v>14.56311</v>
      </c>
      <c r="QE50" s="17">
        <v>5.5368899999999996</v>
      </c>
      <c r="QF50" s="17">
        <v>7</v>
      </c>
      <c r="QG50" s="17">
        <v>7</v>
      </c>
      <c r="QH50" s="17">
        <v>7</v>
      </c>
      <c r="QI50" s="17">
        <v>0</v>
      </c>
      <c r="QJ50" s="17">
        <v>5.2</v>
      </c>
      <c r="QK50" s="17">
        <v>7</v>
      </c>
      <c r="QL50" s="17">
        <v>7</v>
      </c>
      <c r="QM50" s="17">
        <v>-1.8</v>
      </c>
      <c r="QN50" s="17">
        <v>3.5</v>
      </c>
      <c r="QO50" s="17">
        <v>3.5</v>
      </c>
      <c r="QP50" s="17">
        <v>3.5</v>
      </c>
      <c r="QQ50" s="17">
        <v>0</v>
      </c>
      <c r="QR50" s="17">
        <v>18.5</v>
      </c>
      <c r="QS50" s="17">
        <v>17.864080000000001</v>
      </c>
      <c r="QT50" s="17">
        <v>17.864080000000001</v>
      </c>
      <c r="QU50" s="17">
        <v>0.63592000000000004</v>
      </c>
      <c r="QV50" s="17">
        <v>0</v>
      </c>
      <c r="QW50" s="17"/>
      <c r="QX50" s="17"/>
      <c r="QY50" s="17">
        <v>0</v>
      </c>
      <c r="QZ50" s="17">
        <v>0</v>
      </c>
      <c r="RA50" s="17"/>
      <c r="RB50" s="17"/>
      <c r="RC50" s="17">
        <v>0</v>
      </c>
      <c r="RD50" s="17">
        <v>28</v>
      </c>
      <c r="RE50" s="17">
        <v>16.600000000000001</v>
      </c>
      <c r="RF50" s="17">
        <v>18.45</v>
      </c>
      <c r="RG50" s="17">
        <v>9.5500000000000007</v>
      </c>
      <c r="RH50" s="17">
        <v>60</v>
      </c>
      <c r="RI50" s="17">
        <v>50.7</v>
      </c>
      <c r="RJ50" s="17">
        <v>52.31</v>
      </c>
      <c r="RK50" s="17">
        <v>7.69</v>
      </c>
      <c r="RL50" s="17">
        <v>0</v>
      </c>
      <c r="RM50" s="17"/>
      <c r="RN50" s="17"/>
      <c r="RO50" s="17">
        <v>0</v>
      </c>
      <c r="RP50" s="17">
        <v>3.4</v>
      </c>
      <c r="RQ50" s="17">
        <v>3.0510000000000002</v>
      </c>
      <c r="RR50" s="17">
        <v>3.0510000000000002</v>
      </c>
      <c r="RS50" s="17">
        <v>0.34899999999999998</v>
      </c>
      <c r="RT50" s="17">
        <v>20.2</v>
      </c>
      <c r="RU50" s="17">
        <v>19.772790000000001</v>
      </c>
      <c r="RV50" s="17">
        <v>19.772790000000001</v>
      </c>
      <c r="RW50" s="17">
        <v>0.42720999999999998</v>
      </c>
      <c r="RX50" s="17">
        <v>1.4</v>
      </c>
      <c r="RY50" s="17">
        <v>1.32</v>
      </c>
      <c r="RZ50" s="17">
        <v>1.32</v>
      </c>
      <c r="SA50" s="17">
        <v>0.08</v>
      </c>
      <c r="SB50" s="17">
        <v>0.4</v>
      </c>
      <c r="SC50" s="17">
        <v>0.4</v>
      </c>
      <c r="SD50" s="17">
        <v>0.4</v>
      </c>
      <c r="SE50" s="17">
        <v>0</v>
      </c>
      <c r="SF50" s="17">
        <v>9.9</v>
      </c>
      <c r="SG50" s="17">
        <v>6.9</v>
      </c>
      <c r="SH50" s="17">
        <v>6.9</v>
      </c>
      <c r="SI50" s="17">
        <v>3</v>
      </c>
      <c r="SJ50" s="17">
        <v>4.5</v>
      </c>
      <c r="SK50" s="17">
        <v>4.8</v>
      </c>
      <c r="SL50" s="17">
        <v>4.8</v>
      </c>
      <c r="SM50" s="17">
        <v>-0.3</v>
      </c>
      <c r="SN50" s="17">
        <v>14</v>
      </c>
      <c r="SO50" s="17">
        <v>15.53398</v>
      </c>
      <c r="SP50" s="17">
        <v>15.53398</v>
      </c>
      <c r="SQ50" s="17">
        <v>-1.5339799999999999</v>
      </c>
      <c r="SR50" s="17">
        <v>18.8</v>
      </c>
      <c r="SS50" s="17">
        <v>19.417480000000001</v>
      </c>
      <c r="ST50" s="17">
        <v>19.417480000000001</v>
      </c>
      <c r="SU50" s="17">
        <v>-0.61748000000000003</v>
      </c>
      <c r="SV50" s="17">
        <v>20</v>
      </c>
      <c r="SW50" s="17">
        <v>18.932040000000001</v>
      </c>
      <c r="SX50" s="17">
        <v>18.932040000000001</v>
      </c>
      <c r="SY50" s="17">
        <v>1.06796</v>
      </c>
      <c r="SZ50" s="17">
        <v>25.5</v>
      </c>
      <c r="TA50" s="17">
        <v>16.707999999999998</v>
      </c>
      <c r="TB50" s="17">
        <v>16.707999999999998</v>
      </c>
      <c r="TC50" s="17">
        <v>8.7919999999999998</v>
      </c>
      <c r="TD50" s="17">
        <v>54.2</v>
      </c>
      <c r="TE50" s="17">
        <v>37.625999999999998</v>
      </c>
      <c r="TF50" s="17">
        <v>37.625999999999998</v>
      </c>
      <c r="TG50" s="17">
        <v>16.574000000000002</v>
      </c>
      <c r="TH50" s="17">
        <v>0</v>
      </c>
      <c r="TI50" s="17"/>
      <c r="TJ50" s="17"/>
      <c r="TK50" s="17">
        <v>0</v>
      </c>
      <c r="TL50" s="17"/>
      <c r="TM50" s="17">
        <v>63.6</v>
      </c>
      <c r="TN50" s="17">
        <v>36.383000000000003</v>
      </c>
      <c r="TO50" s="17">
        <v>-36.383000000000003</v>
      </c>
      <c r="TP50" s="17"/>
      <c r="TQ50" s="17">
        <v>66.7</v>
      </c>
      <c r="TR50" s="17">
        <v>63.530999999999999</v>
      </c>
      <c r="TS50" s="17">
        <v>-63.530999999999999</v>
      </c>
      <c r="TT50" s="17">
        <v>6.4</v>
      </c>
      <c r="TU50" s="17">
        <v>1.43</v>
      </c>
      <c r="TV50" s="17">
        <v>1.43</v>
      </c>
      <c r="TW50" s="17">
        <v>4.97</v>
      </c>
      <c r="TX50" s="17">
        <v>2.1</v>
      </c>
      <c r="TY50" s="17">
        <v>1.819</v>
      </c>
      <c r="TZ50" s="17">
        <v>1.819</v>
      </c>
      <c r="UA50" s="17">
        <v>0.28100000000000003</v>
      </c>
      <c r="UB50" s="17">
        <v>11.5</v>
      </c>
      <c r="UC50" s="17">
        <v>8</v>
      </c>
      <c r="UD50" s="17">
        <v>8</v>
      </c>
      <c r="UE50" s="17">
        <v>3.5</v>
      </c>
      <c r="UF50" s="17">
        <v>2.8</v>
      </c>
      <c r="UG50" s="17">
        <v>2.5</v>
      </c>
      <c r="UH50" s="17">
        <v>2.5</v>
      </c>
      <c r="UI50" s="17">
        <v>0.3</v>
      </c>
      <c r="UJ50" s="17">
        <v>7.4</v>
      </c>
      <c r="UK50" s="17">
        <v>7.4</v>
      </c>
      <c r="UL50" s="17">
        <v>7.4</v>
      </c>
      <c r="UM50" s="17">
        <v>0</v>
      </c>
      <c r="UN50" s="17">
        <v>19.3</v>
      </c>
      <c r="UO50" s="17">
        <v>8</v>
      </c>
      <c r="UP50" s="17">
        <v>8</v>
      </c>
      <c r="UQ50" s="17">
        <v>11.3</v>
      </c>
      <c r="UR50" s="17">
        <v>20.3</v>
      </c>
      <c r="US50" s="17">
        <v>8.5</v>
      </c>
      <c r="UT50" s="17">
        <v>8.5</v>
      </c>
      <c r="UU50" s="17">
        <v>11.8</v>
      </c>
      <c r="UV50" s="17">
        <v>19.7</v>
      </c>
      <c r="UW50" s="17">
        <v>8.6999999999999993</v>
      </c>
      <c r="UX50" s="17">
        <v>8.6999999999999993</v>
      </c>
      <c r="UY50" s="17">
        <v>11</v>
      </c>
      <c r="UZ50" s="17">
        <v>0.9</v>
      </c>
      <c r="VA50" s="17">
        <v>2.7869999999999999</v>
      </c>
      <c r="VB50" s="17">
        <v>2.7869999999999999</v>
      </c>
      <c r="VC50" s="17">
        <v>-1.887</v>
      </c>
      <c r="VD50" s="17">
        <v>0</v>
      </c>
      <c r="VE50" s="17"/>
      <c r="VF50" s="17"/>
      <c r="VG50" s="17">
        <v>0</v>
      </c>
      <c r="VH50" s="17">
        <v>0</v>
      </c>
      <c r="VI50" s="17"/>
      <c r="VJ50" s="17"/>
      <c r="VK50" s="17">
        <v>0</v>
      </c>
      <c r="VL50" s="17">
        <v>0</v>
      </c>
      <c r="VM50" s="17"/>
      <c r="VN50" s="17"/>
      <c r="VO50" s="17">
        <v>0</v>
      </c>
      <c r="VP50" s="17">
        <v>0.6</v>
      </c>
      <c r="VQ50" s="17">
        <v>0.6</v>
      </c>
      <c r="VR50" s="17">
        <v>0.6</v>
      </c>
      <c r="VS50" s="17">
        <v>0</v>
      </c>
      <c r="VT50" s="17">
        <v>25.1</v>
      </c>
      <c r="VU50" s="17">
        <v>42</v>
      </c>
      <c r="VV50" s="17">
        <v>43</v>
      </c>
      <c r="VW50" s="17">
        <v>-17.899999999999999</v>
      </c>
      <c r="VX50" s="17">
        <v>13.1</v>
      </c>
      <c r="VY50" s="17">
        <v>22</v>
      </c>
      <c r="VZ50" s="17">
        <v>31</v>
      </c>
      <c r="WA50" s="17">
        <v>-17.899999999999999</v>
      </c>
      <c r="WB50" s="17">
        <v>0</v>
      </c>
      <c r="WC50" s="17"/>
      <c r="WD50" s="17"/>
      <c r="WE50" s="17">
        <v>0</v>
      </c>
      <c r="WF50" s="17">
        <v>1.4</v>
      </c>
      <c r="WG50" s="17">
        <v>1.4490000000000001</v>
      </c>
      <c r="WH50" s="17">
        <v>1.4490000000000001</v>
      </c>
      <c r="WI50" s="17">
        <v>-4.9000000000000002E-2</v>
      </c>
      <c r="WJ50" s="17">
        <v>2.4</v>
      </c>
      <c r="WK50" s="17">
        <v>2.4</v>
      </c>
      <c r="WL50" s="17">
        <v>2.4</v>
      </c>
      <c r="WM50" s="17">
        <v>0</v>
      </c>
      <c r="WN50" s="17">
        <v>2.4</v>
      </c>
      <c r="WO50" s="17">
        <v>2.4</v>
      </c>
      <c r="WP50" s="17">
        <v>2.4</v>
      </c>
      <c r="WQ50" s="17">
        <v>0</v>
      </c>
      <c r="WR50" s="17">
        <v>2.4</v>
      </c>
      <c r="WS50" s="17">
        <v>2.8</v>
      </c>
      <c r="WT50" s="17">
        <v>2.8</v>
      </c>
      <c r="WU50" s="17">
        <v>-0.4</v>
      </c>
      <c r="WV50" s="17">
        <v>0</v>
      </c>
      <c r="WW50" s="17"/>
      <c r="WX50" s="17"/>
      <c r="WY50" s="17">
        <v>0</v>
      </c>
      <c r="WZ50" s="17">
        <v>7.3</v>
      </c>
      <c r="XA50" s="17">
        <v>7.4</v>
      </c>
      <c r="XB50" s="17">
        <v>7.4</v>
      </c>
      <c r="XC50" s="17">
        <v>-0.1</v>
      </c>
      <c r="XD50" s="17">
        <v>20.100000000000001</v>
      </c>
      <c r="XE50" s="17">
        <v>18.932040000000001</v>
      </c>
      <c r="XF50" s="17">
        <v>18.932040000000001</v>
      </c>
      <c r="XG50" s="17">
        <v>1.1679600000000001</v>
      </c>
      <c r="XH50" s="17">
        <v>8.5</v>
      </c>
      <c r="XI50" s="17">
        <v>10.7</v>
      </c>
      <c r="XJ50" s="17">
        <v>10.7</v>
      </c>
      <c r="XK50" s="17">
        <v>-2.2000000000000002</v>
      </c>
      <c r="XL50" s="17">
        <v>27.7</v>
      </c>
      <c r="XM50" s="17">
        <v>29</v>
      </c>
      <c r="XN50" s="17">
        <v>29</v>
      </c>
      <c r="XO50" s="17">
        <v>-1.3</v>
      </c>
      <c r="XP50" s="17">
        <v>32.4</v>
      </c>
      <c r="XQ50" s="17">
        <v>29</v>
      </c>
      <c r="XR50" s="17">
        <v>29</v>
      </c>
      <c r="XS50" s="17">
        <v>3.4</v>
      </c>
      <c r="XT50" s="17">
        <v>16</v>
      </c>
      <c r="XU50" s="17">
        <v>14</v>
      </c>
      <c r="XV50" s="17">
        <v>14</v>
      </c>
      <c r="XW50" s="17">
        <v>2</v>
      </c>
      <c r="XX50" s="17">
        <v>18.7</v>
      </c>
      <c r="XY50" s="17">
        <v>19.652000000000001</v>
      </c>
      <c r="XZ50" s="17">
        <v>19.652000000000001</v>
      </c>
      <c r="YA50" s="17">
        <v>-0.95199999999999996</v>
      </c>
      <c r="YB50" s="17">
        <v>7.65</v>
      </c>
      <c r="YC50" s="17">
        <v>7.88</v>
      </c>
      <c r="YD50" s="17">
        <v>7.88</v>
      </c>
      <c r="YE50" s="17">
        <v>-0.23</v>
      </c>
      <c r="YF50" s="17">
        <v>11</v>
      </c>
      <c r="YG50" s="17">
        <v>11</v>
      </c>
      <c r="YH50" s="17">
        <v>11</v>
      </c>
      <c r="YI50" s="17">
        <v>0</v>
      </c>
    </row>
    <row r="51" spans="1:659" ht="24" customHeight="1" x14ac:dyDescent="0.3">
      <c r="A51" s="1"/>
      <c r="B51" s="16" t="s">
        <v>83</v>
      </c>
      <c r="C51" s="16" t="s">
        <v>811</v>
      </c>
      <c r="D51" s="17">
        <v>147.30000000000001</v>
      </c>
      <c r="E51" s="17">
        <v>146</v>
      </c>
      <c r="F51" s="17">
        <v>146</v>
      </c>
      <c r="G51" s="17">
        <v>1.3</v>
      </c>
      <c r="H51" s="17">
        <v>634.79999999999995</v>
      </c>
      <c r="I51" s="17">
        <v>635.02589999999998</v>
      </c>
      <c r="J51" s="17">
        <v>635.02589999999998</v>
      </c>
      <c r="K51" s="17">
        <v>-0.22589999999999999</v>
      </c>
      <c r="L51" s="17">
        <v>218.1</v>
      </c>
      <c r="M51" s="17">
        <v>206.58520999999999</v>
      </c>
      <c r="N51" s="17">
        <v>206.58520999999999</v>
      </c>
      <c r="O51" s="17">
        <v>11.51479</v>
      </c>
      <c r="P51" s="17">
        <v>0</v>
      </c>
      <c r="Q51" s="17"/>
      <c r="R51" s="17"/>
      <c r="S51" s="17">
        <v>0</v>
      </c>
      <c r="T51" s="17"/>
      <c r="U51" s="17"/>
      <c r="V51" s="17"/>
      <c r="W51" s="17">
        <v>0</v>
      </c>
      <c r="X51" s="17">
        <v>90</v>
      </c>
      <c r="Y51" s="17">
        <v>77.390680000000003</v>
      </c>
      <c r="Z51" s="17">
        <v>76.798159999999996</v>
      </c>
      <c r="AA51" s="17">
        <v>13.201840000000001</v>
      </c>
      <c r="AB51" s="17">
        <v>150.30000000000001</v>
      </c>
      <c r="AC51" s="17">
        <v>140.56</v>
      </c>
      <c r="AD51" s="17">
        <v>140.56</v>
      </c>
      <c r="AE51" s="17">
        <v>9.74</v>
      </c>
      <c r="AF51" s="17"/>
      <c r="AG51" s="17"/>
      <c r="AH51" s="17"/>
      <c r="AI51" s="17">
        <v>0</v>
      </c>
      <c r="AJ51" s="17"/>
      <c r="AK51" s="17"/>
      <c r="AL51" s="17"/>
      <c r="AM51" s="17">
        <v>0</v>
      </c>
      <c r="AN51" s="17"/>
      <c r="AO51" s="17"/>
      <c r="AP51" s="17"/>
      <c r="AQ51" s="17">
        <v>0</v>
      </c>
      <c r="AR51" s="17">
        <v>207.6</v>
      </c>
      <c r="AS51" s="17">
        <v>203.79567</v>
      </c>
      <c r="AT51" s="17">
        <v>203.79567</v>
      </c>
      <c r="AU51" s="17">
        <v>3.8043300000000002</v>
      </c>
      <c r="AV51" s="17">
        <v>209.6</v>
      </c>
      <c r="AW51" s="17">
        <v>203.79567</v>
      </c>
      <c r="AX51" s="17">
        <v>203.79567</v>
      </c>
      <c r="AY51" s="17">
        <v>5.8043300000000002</v>
      </c>
      <c r="AZ51" s="17">
        <v>197.4</v>
      </c>
      <c r="BA51" s="17">
        <v>204.40767</v>
      </c>
      <c r="BB51" s="17">
        <v>204.40767</v>
      </c>
      <c r="BC51" s="17">
        <v>-7.0076700000000001</v>
      </c>
      <c r="BD51" s="17">
        <v>216.6</v>
      </c>
      <c r="BE51" s="17">
        <v>207.04164</v>
      </c>
      <c r="BF51" s="17">
        <v>207.04164</v>
      </c>
      <c r="BG51" s="17">
        <v>9.5583600000000004</v>
      </c>
      <c r="BH51" s="17">
        <v>111.1</v>
      </c>
      <c r="BI51" s="17">
        <v>103.8317</v>
      </c>
      <c r="BJ51" s="17">
        <v>103.8317</v>
      </c>
      <c r="BK51" s="17">
        <v>7.2683</v>
      </c>
      <c r="BL51" s="17">
        <v>556.70000000000005</v>
      </c>
      <c r="BM51" s="17">
        <v>565.53980999999999</v>
      </c>
      <c r="BN51" s="17">
        <v>466.19454000000002</v>
      </c>
      <c r="BO51" s="17">
        <v>90.505459999999999</v>
      </c>
      <c r="BP51" s="17">
        <v>3.2</v>
      </c>
      <c r="BQ51" s="17">
        <v>3.14351</v>
      </c>
      <c r="BR51" s="17">
        <v>3.14351</v>
      </c>
      <c r="BS51" s="17">
        <v>5.6489999999999999E-2</v>
      </c>
      <c r="BT51" s="17"/>
      <c r="BU51" s="17"/>
      <c r="BV51" s="17"/>
      <c r="BW51" s="17">
        <v>0</v>
      </c>
      <c r="BX51" s="17"/>
      <c r="BY51" s="17"/>
      <c r="BZ51" s="17"/>
      <c r="CA51" s="17">
        <v>0</v>
      </c>
      <c r="CB51" s="17"/>
      <c r="CC51" s="17"/>
      <c r="CD51" s="17"/>
      <c r="CE51" s="17">
        <v>0</v>
      </c>
      <c r="CF51" s="17"/>
      <c r="CG51" s="17"/>
      <c r="CH51" s="17"/>
      <c r="CI51" s="17">
        <v>0</v>
      </c>
      <c r="CJ51" s="17">
        <v>168.9</v>
      </c>
      <c r="CK51" s="17">
        <v>163.90777</v>
      </c>
      <c r="CL51" s="17">
        <v>163.90777</v>
      </c>
      <c r="CM51" s="17">
        <v>4.9922300000000002</v>
      </c>
      <c r="CN51" s="17">
        <v>7.7</v>
      </c>
      <c r="CO51" s="17">
        <v>5.1333399999999996</v>
      </c>
      <c r="CP51" s="17">
        <v>5.1333399999999996</v>
      </c>
      <c r="CQ51" s="17">
        <v>2.5666600000000002</v>
      </c>
      <c r="CR51" s="17">
        <v>6.2</v>
      </c>
      <c r="CS51" s="17">
        <v>2.8177599999999998</v>
      </c>
      <c r="CT51" s="17">
        <v>2.8177599999999998</v>
      </c>
      <c r="CU51" s="17">
        <v>3.3822399999999999</v>
      </c>
      <c r="CV51" s="17"/>
      <c r="CW51" s="17"/>
      <c r="CX51" s="17"/>
      <c r="CY51" s="17">
        <v>0</v>
      </c>
      <c r="CZ51" s="17">
        <v>6.8</v>
      </c>
      <c r="DA51" s="17">
        <v>6.8787000000000003</v>
      </c>
      <c r="DB51" s="17">
        <v>6.8787000000000003</v>
      </c>
      <c r="DC51" s="17">
        <v>-7.8700000000000006E-2</v>
      </c>
      <c r="DD51" s="17">
        <v>14</v>
      </c>
      <c r="DE51" s="17">
        <v>14.919420000000001</v>
      </c>
      <c r="DF51" s="17">
        <v>14.919420000000001</v>
      </c>
      <c r="DG51" s="17">
        <v>-0.91942000000000002</v>
      </c>
      <c r="DH51" s="17">
        <v>79.900000000000006</v>
      </c>
      <c r="DI51" s="17">
        <v>140.79907</v>
      </c>
      <c r="DJ51" s="17">
        <v>83.119200000000006</v>
      </c>
      <c r="DK51" s="17">
        <v>-3.2191999999999998</v>
      </c>
      <c r="DL51" s="17"/>
      <c r="DM51" s="17"/>
      <c r="DN51" s="17"/>
      <c r="DO51" s="17">
        <v>0</v>
      </c>
      <c r="DP51" s="17"/>
      <c r="DQ51" s="17"/>
      <c r="DR51" s="17"/>
      <c r="DS51" s="17">
        <v>0</v>
      </c>
      <c r="DT51" s="17"/>
      <c r="DU51" s="17"/>
      <c r="DV51" s="17"/>
      <c r="DW51" s="17">
        <v>0</v>
      </c>
      <c r="DX51" s="17"/>
      <c r="DY51" s="17"/>
      <c r="DZ51" s="17"/>
      <c r="EA51" s="17">
        <v>0</v>
      </c>
      <c r="EB51" s="17">
        <v>110</v>
      </c>
      <c r="EC51" s="17">
        <v>111.08043000000001</v>
      </c>
      <c r="ED51" s="17">
        <v>103.87321</v>
      </c>
      <c r="EE51" s="17">
        <v>6.1267899999999997</v>
      </c>
      <c r="EF51" s="17">
        <v>172.9</v>
      </c>
      <c r="EG51" s="17">
        <v>220.48074</v>
      </c>
      <c r="EH51" s="17">
        <v>220.48071999999999</v>
      </c>
      <c r="EI51" s="17">
        <v>-47.580719999999999</v>
      </c>
      <c r="EJ51" s="17"/>
      <c r="EK51" s="17"/>
      <c r="EL51" s="17"/>
      <c r="EM51" s="17">
        <v>0</v>
      </c>
      <c r="EN51" s="17"/>
      <c r="EO51" s="17"/>
      <c r="EP51" s="17"/>
      <c r="EQ51" s="17">
        <v>0</v>
      </c>
      <c r="ER51" s="17"/>
      <c r="ES51" s="17"/>
      <c r="ET51" s="17"/>
      <c r="EU51" s="17">
        <v>0</v>
      </c>
      <c r="EV51" s="17">
        <v>6.5</v>
      </c>
      <c r="EW51" s="17">
        <v>6.39</v>
      </c>
      <c r="EX51" s="17">
        <v>6.39</v>
      </c>
      <c r="EY51" s="17">
        <v>0.11</v>
      </c>
      <c r="EZ51" s="17">
        <v>292.89999999999998</v>
      </c>
      <c r="FA51" s="17">
        <v>228.19417000000001</v>
      </c>
      <c r="FB51" s="17">
        <v>185.47627</v>
      </c>
      <c r="FC51" s="17">
        <v>107.42373000000001</v>
      </c>
      <c r="FD51" s="17">
        <v>37.4</v>
      </c>
      <c r="FE51" s="17">
        <v>38.794800000000002</v>
      </c>
      <c r="FF51" s="17">
        <v>38.794800000000002</v>
      </c>
      <c r="FG51" s="17">
        <v>-1.3948</v>
      </c>
      <c r="FH51" s="17">
        <v>152.30000000000001</v>
      </c>
      <c r="FI51" s="17">
        <v>151.21556000000001</v>
      </c>
      <c r="FJ51" s="17">
        <v>151.21553</v>
      </c>
      <c r="FK51" s="17">
        <v>1.08447</v>
      </c>
      <c r="FL51" s="17">
        <v>22.1</v>
      </c>
      <c r="FM51" s="17">
        <v>19.99897</v>
      </c>
      <c r="FN51" s="17">
        <v>19.99897</v>
      </c>
      <c r="FO51" s="17">
        <v>2.1010300000000002</v>
      </c>
      <c r="FP51" s="17">
        <v>18.399999999999999</v>
      </c>
      <c r="FQ51" s="17">
        <v>19.192229999999999</v>
      </c>
      <c r="FR51" s="17">
        <v>19.192229999999999</v>
      </c>
      <c r="FS51" s="17">
        <v>-0.79222999999999999</v>
      </c>
      <c r="FT51" s="17">
        <v>12.2</v>
      </c>
      <c r="FU51" s="17">
        <v>11.165050000000001</v>
      </c>
      <c r="FV51" s="17">
        <v>11.165050000000001</v>
      </c>
      <c r="FW51" s="17">
        <v>1.03495</v>
      </c>
      <c r="FX51" s="17">
        <v>91.4</v>
      </c>
      <c r="FY51" s="17">
        <v>87.68835</v>
      </c>
      <c r="FZ51" s="17">
        <v>87.68835</v>
      </c>
      <c r="GA51" s="17">
        <v>3.7116500000000001</v>
      </c>
      <c r="GB51" s="17">
        <v>184.2</v>
      </c>
      <c r="GC51" s="17">
        <v>184.91498000000001</v>
      </c>
      <c r="GD51" s="17">
        <v>184.91498000000001</v>
      </c>
      <c r="GE51" s="17">
        <v>-0.71497999999999995</v>
      </c>
      <c r="GF51" s="17">
        <v>184.6</v>
      </c>
      <c r="GG51" s="17">
        <v>184.91498000000001</v>
      </c>
      <c r="GH51" s="17">
        <v>184.91498000000001</v>
      </c>
      <c r="GI51" s="17">
        <v>-0.31497999999999998</v>
      </c>
      <c r="GJ51" s="17">
        <v>184.6</v>
      </c>
      <c r="GK51" s="17">
        <v>185.47028</v>
      </c>
      <c r="GL51" s="17">
        <v>185.47028</v>
      </c>
      <c r="GM51" s="17">
        <v>-0.87028000000000005</v>
      </c>
      <c r="GN51" s="17">
        <v>87.3</v>
      </c>
      <c r="GO51" s="17">
        <v>87.858310000000003</v>
      </c>
      <c r="GP51" s="17">
        <v>87.858310000000003</v>
      </c>
      <c r="GQ51" s="17">
        <v>-0.55830999999999997</v>
      </c>
      <c r="GR51" s="17">
        <v>7.6</v>
      </c>
      <c r="GS51" s="17">
        <v>7.5127800000000002</v>
      </c>
      <c r="GT51" s="17">
        <v>7.5127800000000002</v>
      </c>
      <c r="GU51" s="17">
        <v>8.7220000000000006E-2</v>
      </c>
      <c r="GV51" s="17">
        <v>8.6</v>
      </c>
      <c r="GW51" s="17">
        <v>7.8816100000000002</v>
      </c>
      <c r="GX51" s="17">
        <v>7.8816100000000002</v>
      </c>
      <c r="GY51" s="17">
        <v>0.71838999999999997</v>
      </c>
      <c r="GZ51" s="17">
        <v>19.399999999999999</v>
      </c>
      <c r="HA51" s="17">
        <v>18</v>
      </c>
      <c r="HB51" s="17">
        <v>32.0289</v>
      </c>
      <c r="HC51" s="17">
        <v>-12.6289</v>
      </c>
      <c r="HD51" s="17">
        <v>20.6</v>
      </c>
      <c r="HE51" s="17">
        <v>22.118220000000001</v>
      </c>
      <c r="HF51" s="17">
        <v>22.118220000000001</v>
      </c>
      <c r="HG51" s="17">
        <v>-1.5182199999999999</v>
      </c>
      <c r="HH51" s="17">
        <v>2</v>
      </c>
      <c r="HI51" s="17">
        <v>1.97359</v>
      </c>
      <c r="HJ51" s="17">
        <v>1.97359</v>
      </c>
      <c r="HK51" s="17">
        <v>2.6409999999999999E-2</v>
      </c>
      <c r="HL51" s="17"/>
      <c r="HM51" s="17"/>
      <c r="HN51" s="17"/>
      <c r="HO51" s="17">
        <v>0</v>
      </c>
      <c r="HP51" s="17">
        <v>170.6</v>
      </c>
      <c r="HQ51" s="17">
        <v>124.89570000000001</v>
      </c>
      <c r="HR51" s="17">
        <v>97.419250000000005</v>
      </c>
      <c r="HS51" s="17">
        <v>73.180750000000003</v>
      </c>
      <c r="HT51" s="17"/>
      <c r="HU51" s="17"/>
      <c r="HV51" s="17"/>
      <c r="HW51" s="17">
        <v>0</v>
      </c>
      <c r="HX51" s="17"/>
      <c r="HY51" s="17"/>
      <c r="HZ51" s="17"/>
      <c r="IA51" s="17">
        <v>0</v>
      </c>
      <c r="IB51" s="17">
        <v>93.7</v>
      </c>
      <c r="IC51" s="17">
        <v>85.482579999999999</v>
      </c>
      <c r="ID51" s="17">
        <v>85.482579999999999</v>
      </c>
      <c r="IE51" s="17">
        <v>8.2174200000000006</v>
      </c>
      <c r="IF51" s="17"/>
      <c r="IG51" s="17"/>
      <c r="IH51" s="17"/>
      <c r="II51" s="17">
        <v>0</v>
      </c>
      <c r="IJ51" s="17"/>
      <c r="IK51" s="17"/>
      <c r="IL51" s="17"/>
      <c r="IM51" s="17">
        <v>0</v>
      </c>
      <c r="IN51" s="17">
        <v>47.5</v>
      </c>
      <c r="IO51" s="17">
        <v>45.221359999999997</v>
      </c>
      <c r="IP51" s="17"/>
      <c r="IQ51" s="17">
        <v>47.5</v>
      </c>
      <c r="IR51" s="17"/>
      <c r="IS51" s="17"/>
      <c r="IT51" s="17"/>
      <c r="IU51" s="17">
        <v>0</v>
      </c>
      <c r="IV51" s="17"/>
      <c r="IW51" s="17"/>
      <c r="IX51" s="17"/>
      <c r="IY51" s="17">
        <v>0</v>
      </c>
      <c r="IZ51" s="17"/>
      <c r="JA51" s="17"/>
      <c r="JB51" s="17"/>
      <c r="JC51" s="17">
        <v>0</v>
      </c>
      <c r="JD51" s="17">
        <v>96.2</v>
      </c>
      <c r="JE51" s="17">
        <v>94.771500000000003</v>
      </c>
      <c r="JF51" s="17">
        <v>96.779520000000005</v>
      </c>
      <c r="JG51" s="17">
        <v>-0.57952000000000004</v>
      </c>
      <c r="JH51" s="17">
        <v>176.6</v>
      </c>
      <c r="JI51" s="17">
        <v>185.29451</v>
      </c>
      <c r="JJ51" s="17">
        <v>185.29451</v>
      </c>
      <c r="JK51" s="17">
        <v>-8.6945099999999993</v>
      </c>
      <c r="JL51" s="17">
        <v>174.6</v>
      </c>
      <c r="JM51" s="17">
        <v>185.29451</v>
      </c>
      <c r="JN51" s="17">
        <v>185.29451</v>
      </c>
      <c r="JO51" s="17">
        <v>-10.694509999999999</v>
      </c>
      <c r="JP51" s="17">
        <v>208.1</v>
      </c>
      <c r="JQ51" s="17">
        <v>185.29451</v>
      </c>
      <c r="JR51" s="17">
        <v>185.29451</v>
      </c>
      <c r="JS51" s="17">
        <v>22.805489999999999</v>
      </c>
      <c r="JT51" s="17">
        <v>270.39999999999998</v>
      </c>
      <c r="JU51" s="17">
        <v>278.77643</v>
      </c>
      <c r="JV51" s="17">
        <v>278.77643</v>
      </c>
      <c r="JW51" s="17">
        <v>-8.3764299999999992</v>
      </c>
      <c r="JX51" s="17"/>
      <c r="JY51" s="17"/>
      <c r="JZ51" s="17"/>
      <c r="KA51" s="17">
        <v>0</v>
      </c>
      <c r="KB51" s="17"/>
      <c r="KC51" s="17"/>
      <c r="KD51" s="17"/>
      <c r="KE51" s="17">
        <v>0</v>
      </c>
      <c r="KF51" s="17"/>
      <c r="KG51" s="17"/>
      <c r="KH51" s="17"/>
      <c r="KI51" s="17">
        <v>0</v>
      </c>
      <c r="KJ51" s="17"/>
      <c r="KK51" s="17"/>
      <c r="KL51" s="17"/>
      <c r="KM51" s="17">
        <v>0</v>
      </c>
      <c r="KN51" s="17">
        <v>0</v>
      </c>
      <c r="KO51" s="17"/>
      <c r="KP51" s="17"/>
      <c r="KQ51" s="17">
        <v>0</v>
      </c>
      <c r="KR51" s="17"/>
      <c r="KS51" s="17"/>
      <c r="KT51" s="17"/>
      <c r="KU51" s="17">
        <v>0</v>
      </c>
      <c r="KV51" s="17"/>
      <c r="KW51" s="17"/>
      <c r="KX51" s="17"/>
      <c r="KY51" s="17">
        <v>0</v>
      </c>
      <c r="KZ51" s="17"/>
      <c r="LA51" s="17"/>
      <c r="LB51" s="17"/>
      <c r="LC51" s="17">
        <v>0</v>
      </c>
      <c r="LD51" s="17">
        <v>2.5</v>
      </c>
      <c r="LE51" s="17"/>
      <c r="LF51" s="17"/>
      <c r="LG51" s="17">
        <v>2.5</v>
      </c>
      <c r="LH51" s="17">
        <v>225.1</v>
      </c>
      <c r="LI51" s="17">
        <v>188.02486999999999</v>
      </c>
      <c r="LJ51" s="17">
        <v>210.60616999999999</v>
      </c>
      <c r="LK51" s="17">
        <v>14.493830000000001</v>
      </c>
      <c r="LL51" s="17">
        <v>84.8</v>
      </c>
      <c r="LM51" s="17">
        <v>108.13</v>
      </c>
      <c r="LN51" s="17">
        <v>106.47459000000001</v>
      </c>
      <c r="LO51" s="17">
        <v>-21.674589999999998</v>
      </c>
      <c r="LP51" s="17">
        <v>67.2</v>
      </c>
      <c r="LQ51" s="17">
        <v>67.133979999999994</v>
      </c>
      <c r="LR51" s="17">
        <v>67.133979999999994</v>
      </c>
      <c r="LS51" s="17">
        <v>6.6019999999999995E-2</v>
      </c>
      <c r="LT51" s="17">
        <v>67</v>
      </c>
      <c r="LU51" s="17">
        <v>78.567999999999998</v>
      </c>
      <c r="LV51" s="17">
        <v>78.567989999999995</v>
      </c>
      <c r="LW51" s="17">
        <v>-11.56799</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c r="MO51" s="17"/>
      <c r="MP51" s="17"/>
      <c r="MQ51" s="17">
        <v>0</v>
      </c>
      <c r="MR51" s="17">
        <v>149.19999999999999</v>
      </c>
      <c r="MS51" s="17">
        <v>145.86798999999999</v>
      </c>
      <c r="MT51" s="17">
        <v>152.19415000000001</v>
      </c>
      <c r="MU51" s="17">
        <v>-2.9941499999999999</v>
      </c>
      <c r="MV51" s="17">
        <v>70.3</v>
      </c>
      <c r="MW51" s="17">
        <v>73.153009999999995</v>
      </c>
      <c r="MX51" s="17">
        <v>76.325590000000005</v>
      </c>
      <c r="MY51" s="17">
        <v>-6.0255900000000002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v>206.29038</v>
      </c>
      <c r="NW51" s="17">
        <v>-206.29038</v>
      </c>
      <c r="NX51" s="17"/>
      <c r="NY51" s="17"/>
      <c r="NZ51" s="17">
        <v>103.45493</v>
      </c>
      <c r="OA51" s="17">
        <v>-103.45493</v>
      </c>
      <c r="OB51" s="17">
        <v>0</v>
      </c>
      <c r="OC51" s="17"/>
      <c r="OD51" s="17"/>
      <c r="OE51" s="17">
        <v>0</v>
      </c>
      <c r="OF51" s="17">
        <v>106.9</v>
      </c>
      <c r="OG51" s="17">
        <v>78.599999999999994</v>
      </c>
      <c r="OH51" s="17">
        <v>79.05</v>
      </c>
      <c r="OI51" s="17">
        <v>27.85</v>
      </c>
      <c r="OJ51" s="17">
        <v>0</v>
      </c>
      <c r="OK51" s="17"/>
      <c r="OL51" s="17"/>
      <c r="OM51" s="17">
        <v>0</v>
      </c>
      <c r="ON51" s="17">
        <v>0</v>
      </c>
      <c r="OO51" s="17">
        <v>1.837</v>
      </c>
      <c r="OP51" s="17">
        <v>1.837</v>
      </c>
      <c r="OQ51" s="17">
        <v>-1.837</v>
      </c>
      <c r="OR51" s="17">
        <v>0</v>
      </c>
      <c r="OS51" s="17"/>
      <c r="OT51" s="17"/>
      <c r="OU51" s="17">
        <v>0</v>
      </c>
      <c r="OV51" s="17"/>
      <c r="OW51" s="17"/>
      <c r="OX51" s="17">
        <v>5.4</v>
      </c>
      <c r="OY51" s="17">
        <v>-5.4</v>
      </c>
      <c r="OZ51" s="17">
        <v>4.5</v>
      </c>
      <c r="PA51" s="17">
        <v>5</v>
      </c>
      <c r="PB51" s="17">
        <v>5</v>
      </c>
      <c r="PC51" s="17">
        <v>-0.5</v>
      </c>
      <c r="PD51" s="17">
        <v>9.9</v>
      </c>
      <c r="PE51" s="17">
        <v>9</v>
      </c>
      <c r="PF51" s="17">
        <v>9</v>
      </c>
      <c r="PG51" s="17">
        <v>0.9</v>
      </c>
      <c r="PH51" s="17">
        <v>5.5</v>
      </c>
      <c r="PI51" s="17">
        <v>5.67</v>
      </c>
      <c r="PJ51" s="17">
        <v>5.67</v>
      </c>
      <c r="PK51" s="17">
        <v>-0.17</v>
      </c>
      <c r="PL51" s="17">
        <v>0</v>
      </c>
      <c r="PM51" s="17"/>
      <c r="PN51" s="17"/>
      <c r="PO51" s="17">
        <v>0</v>
      </c>
      <c r="PP51" s="17">
        <v>0.9</v>
      </c>
      <c r="PQ51" s="17">
        <v>0.4</v>
      </c>
      <c r="PR51" s="17">
        <v>0.4</v>
      </c>
      <c r="PS51" s="17">
        <v>0.5</v>
      </c>
      <c r="PT51" s="17">
        <v>1.9</v>
      </c>
      <c r="PU51" s="17">
        <v>1.88</v>
      </c>
      <c r="PV51" s="17">
        <v>1.88</v>
      </c>
      <c r="PW51" s="17">
        <v>0.02</v>
      </c>
      <c r="PX51" s="17">
        <v>4.4000000000000004</v>
      </c>
      <c r="PY51" s="17">
        <v>4.5</v>
      </c>
      <c r="PZ51" s="17">
        <v>4.5</v>
      </c>
      <c r="QA51" s="17">
        <v>-0.1</v>
      </c>
      <c r="QB51" s="17">
        <v>20.5</v>
      </c>
      <c r="QC51" s="17">
        <v>14.56311</v>
      </c>
      <c r="QD51" s="17">
        <v>14.56311</v>
      </c>
      <c r="QE51" s="17">
        <v>5.93689</v>
      </c>
      <c r="QF51" s="17">
        <v>6.6</v>
      </c>
      <c r="QG51" s="17">
        <v>7</v>
      </c>
      <c r="QH51" s="17">
        <v>7</v>
      </c>
      <c r="QI51" s="17">
        <v>-0.4</v>
      </c>
      <c r="QJ51" s="17">
        <v>5.2</v>
      </c>
      <c r="QK51" s="17">
        <v>7</v>
      </c>
      <c r="QL51" s="17">
        <v>7</v>
      </c>
      <c r="QM51" s="17">
        <v>-1.8</v>
      </c>
      <c r="QN51" s="17">
        <v>3.5</v>
      </c>
      <c r="QO51" s="17">
        <v>3.5</v>
      </c>
      <c r="QP51" s="17">
        <v>3.5</v>
      </c>
      <c r="QQ51" s="17">
        <v>0</v>
      </c>
      <c r="QR51" s="17">
        <v>18.5</v>
      </c>
      <c r="QS51" s="17">
        <v>17.864080000000001</v>
      </c>
      <c r="QT51" s="17">
        <v>17.864080000000001</v>
      </c>
      <c r="QU51" s="17">
        <v>0.63592000000000004</v>
      </c>
      <c r="QV51" s="17">
        <v>0</v>
      </c>
      <c r="QW51" s="17"/>
      <c r="QX51" s="17"/>
      <c r="QY51" s="17">
        <v>0</v>
      </c>
      <c r="QZ51" s="17">
        <v>0</v>
      </c>
      <c r="RA51" s="17"/>
      <c r="RB51" s="17"/>
      <c r="RC51" s="17">
        <v>0</v>
      </c>
      <c r="RD51" s="17">
        <v>24.9</v>
      </c>
      <c r="RE51" s="17">
        <v>16</v>
      </c>
      <c r="RF51" s="17">
        <v>18</v>
      </c>
      <c r="RG51" s="17">
        <v>6.9</v>
      </c>
      <c r="RH51" s="17">
        <v>63.3</v>
      </c>
      <c r="RI51" s="17">
        <v>49.3</v>
      </c>
      <c r="RJ51" s="17">
        <v>49.58</v>
      </c>
      <c r="RK51" s="17">
        <v>13.72</v>
      </c>
      <c r="RL51" s="17">
        <v>0</v>
      </c>
      <c r="RM51" s="17"/>
      <c r="RN51" s="17"/>
      <c r="RO51" s="17">
        <v>0</v>
      </c>
      <c r="RP51" s="17">
        <v>3.4</v>
      </c>
      <c r="RQ51" s="17">
        <v>3.0510000000000002</v>
      </c>
      <c r="RR51" s="17">
        <v>3.0510000000000002</v>
      </c>
      <c r="RS51" s="17">
        <v>0.34899999999999998</v>
      </c>
      <c r="RT51" s="17">
        <v>20.2</v>
      </c>
      <c r="RU51" s="17">
        <v>19.772790000000001</v>
      </c>
      <c r="RV51" s="17">
        <v>19.772790000000001</v>
      </c>
      <c r="RW51" s="17">
        <v>0.42720999999999998</v>
      </c>
      <c r="RX51" s="17">
        <v>1.4</v>
      </c>
      <c r="RY51" s="17">
        <v>1.32</v>
      </c>
      <c r="RZ51" s="17">
        <v>1.32</v>
      </c>
      <c r="SA51" s="17">
        <v>0.08</v>
      </c>
      <c r="SB51" s="17">
        <v>0.4</v>
      </c>
      <c r="SC51" s="17">
        <v>0.4</v>
      </c>
      <c r="SD51" s="17">
        <v>0.4</v>
      </c>
      <c r="SE51" s="17">
        <v>0</v>
      </c>
      <c r="SF51" s="17">
        <v>9.9</v>
      </c>
      <c r="SG51" s="17">
        <v>6.9</v>
      </c>
      <c r="SH51" s="17">
        <v>6.9</v>
      </c>
      <c r="SI51" s="17">
        <v>3</v>
      </c>
      <c r="SJ51" s="17">
        <v>4.5999999999999996</v>
      </c>
      <c r="SK51" s="17">
        <v>4.8</v>
      </c>
      <c r="SL51" s="17">
        <v>4.8</v>
      </c>
      <c r="SM51" s="17">
        <v>-0.2</v>
      </c>
      <c r="SN51" s="17">
        <v>14</v>
      </c>
      <c r="SO51" s="17">
        <v>15.53398</v>
      </c>
      <c r="SP51" s="17">
        <v>15.53398</v>
      </c>
      <c r="SQ51" s="17">
        <v>-1.5339799999999999</v>
      </c>
      <c r="SR51" s="17">
        <v>18.8</v>
      </c>
      <c r="SS51" s="17">
        <v>19.417480000000001</v>
      </c>
      <c r="ST51" s="17">
        <v>19.417480000000001</v>
      </c>
      <c r="SU51" s="17">
        <v>-0.61748000000000003</v>
      </c>
      <c r="SV51" s="17">
        <v>20</v>
      </c>
      <c r="SW51" s="17">
        <v>18.932040000000001</v>
      </c>
      <c r="SX51" s="17">
        <v>18.932040000000001</v>
      </c>
      <c r="SY51" s="17">
        <v>1.06796</v>
      </c>
      <c r="SZ51" s="17">
        <v>12.6</v>
      </c>
      <c r="TA51" s="17">
        <v>17.596</v>
      </c>
      <c r="TB51" s="17">
        <v>17.596</v>
      </c>
      <c r="TC51" s="17">
        <v>-4.9960000000000004</v>
      </c>
      <c r="TD51" s="17">
        <v>51</v>
      </c>
      <c r="TE51" s="17">
        <v>36.609000000000002</v>
      </c>
      <c r="TF51" s="17">
        <v>36.609000000000002</v>
      </c>
      <c r="TG51" s="17">
        <v>14.391</v>
      </c>
      <c r="TH51" s="17">
        <v>0</v>
      </c>
      <c r="TI51" s="17"/>
      <c r="TJ51" s="17"/>
      <c r="TK51" s="17">
        <v>0</v>
      </c>
      <c r="TL51" s="17"/>
      <c r="TM51" s="17">
        <v>59.9</v>
      </c>
      <c r="TN51" s="17">
        <v>31.902000000000001</v>
      </c>
      <c r="TO51" s="17">
        <v>-31.902000000000001</v>
      </c>
      <c r="TP51" s="17"/>
      <c r="TQ51" s="17">
        <v>63.3</v>
      </c>
      <c r="TR51" s="17">
        <v>58.826000000000001</v>
      </c>
      <c r="TS51" s="17">
        <v>-58.826000000000001</v>
      </c>
      <c r="TT51" s="17">
        <v>5.0999999999999996</v>
      </c>
      <c r="TU51" s="17">
        <v>1.244</v>
      </c>
      <c r="TV51" s="17">
        <v>1.244</v>
      </c>
      <c r="TW51" s="17">
        <v>3.8559999999999999</v>
      </c>
      <c r="TX51" s="17">
        <v>1.9</v>
      </c>
      <c r="TY51" s="17">
        <v>1.456</v>
      </c>
      <c r="TZ51" s="17">
        <v>1.456</v>
      </c>
      <c r="UA51" s="17">
        <v>0.44400000000000001</v>
      </c>
      <c r="UB51" s="17">
        <v>11.5</v>
      </c>
      <c r="UC51" s="17">
        <v>8</v>
      </c>
      <c r="UD51" s="17">
        <v>8</v>
      </c>
      <c r="UE51" s="17">
        <v>3.5</v>
      </c>
      <c r="UF51" s="17">
        <v>2.8</v>
      </c>
      <c r="UG51" s="17">
        <v>2.5</v>
      </c>
      <c r="UH51" s="17">
        <v>2.5</v>
      </c>
      <c r="UI51" s="17">
        <v>0.3</v>
      </c>
      <c r="UJ51" s="17">
        <v>7.4</v>
      </c>
      <c r="UK51" s="17">
        <v>7.4</v>
      </c>
      <c r="UL51" s="17">
        <v>7.4</v>
      </c>
      <c r="UM51" s="17">
        <v>0</v>
      </c>
      <c r="UN51" s="17">
        <v>19.5</v>
      </c>
      <c r="UO51" s="17">
        <v>8</v>
      </c>
      <c r="UP51" s="17">
        <v>8</v>
      </c>
      <c r="UQ51" s="17">
        <v>11.5</v>
      </c>
      <c r="UR51" s="17">
        <v>20.3</v>
      </c>
      <c r="US51" s="17">
        <v>8.5</v>
      </c>
      <c r="UT51" s="17">
        <v>8.5</v>
      </c>
      <c r="UU51" s="17">
        <v>11.8</v>
      </c>
      <c r="UV51" s="17">
        <v>19.7</v>
      </c>
      <c r="UW51" s="17">
        <v>8.6999999999999993</v>
      </c>
      <c r="UX51" s="17">
        <v>8.6999999999999993</v>
      </c>
      <c r="UY51" s="17">
        <v>11</v>
      </c>
      <c r="UZ51" s="17">
        <v>0.1</v>
      </c>
      <c r="VA51" s="17">
        <v>2.8130000000000002</v>
      </c>
      <c r="VB51" s="17">
        <v>2.8130000000000002</v>
      </c>
      <c r="VC51" s="17">
        <v>-2.7130000000000001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28.9</v>
      </c>
      <c r="VU51" s="17">
        <v>30</v>
      </c>
      <c r="VV51" s="17">
        <v>32</v>
      </c>
      <c r="VW51" s="17">
        <v>-3.1</v>
      </c>
      <c r="VX51" s="17">
        <v>17.100000000000001</v>
      </c>
      <c r="VY51" s="17">
        <v>15</v>
      </c>
      <c r="VZ51" s="17">
        <v>23</v>
      </c>
      <c r="WA51" s="17">
        <v>-5.9</v>
      </c>
      <c r="WB51" s="17">
        <v>0</v>
      </c>
      <c r="WC51" s="17"/>
      <c r="WD51" s="17"/>
      <c r="WE51" s="17">
        <v>0</v>
      </c>
      <c r="WF51" s="17">
        <v>1.4</v>
      </c>
      <c r="WG51" s="17">
        <v>1.4490000000000001</v>
      </c>
      <c r="WH51" s="17">
        <v>1.4490000000000001</v>
      </c>
      <c r="WI51" s="17">
        <v>-4.9000000000000002E-2</v>
      </c>
      <c r="WJ51" s="17">
        <v>2.4</v>
      </c>
      <c r="WK51" s="17">
        <v>2.4</v>
      </c>
      <c r="WL51" s="17">
        <v>2.4</v>
      </c>
      <c r="WM51" s="17">
        <v>0</v>
      </c>
      <c r="WN51" s="17">
        <v>2.4</v>
      </c>
      <c r="WO51" s="17">
        <v>2.4</v>
      </c>
      <c r="WP51" s="17">
        <v>2.4</v>
      </c>
      <c r="WQ51" s="17">
        <v>0</v>
      </c>
      <c r="WR51" s="17">
        <v>2.4</v>
      </c>
      <c r="WS51" s="17">
        <v>2.8</v>
      </c>
      <c r="WT51" s="17">
        <v>2.8</v>
      </c>
      <c r="WU51" s="17">
        <v>-0.4</v>
      </c>
      <c r="WV51" s="17">
        <v>0</v>
      </c>
      <c r="WW51" s="17"/>
      <c r="WX51" s="17"/>
      <c r="WY51" s="17">
        <v>0</v>
      </c>
      <c r="WZ51" s="17">
        <v>7.3</v>
      </c>
      <c r="XA51" s="17">
        <v>7.4</v>
      </c>
      <c r="XB51" s="17">
        <v>7.4</v>
      </c>
      <c r="XC51" s="17">
        <v>-0.1</v>
      </c>
      <c r="XD51" s="17">
        <v>20</v>
      </c>
      <c r="XE51" s="17">
        <v>18.932040000000001</v>
      </c>
      <c r="XF51" s="17">
        <v>18.932040000000001</v>
      </c>
      <c r="XG51" s="17">
        <v>1.06796</v>
      </c>
      <c r="XH51" s="17">
        <v>9.3000000000000007</v>
      </c>
      <c r="XI51" s="17">
        <v>10.7</v>
      </c>
      <c r="XJ51" s="17">
        <v>10.7</v>
      </c>
      <c r="XK51" s="17">
        <v>-1.4</v>
      </c>
      <c r="XL51" s="17">
        <v>27.8</v>
      </c>
      <c r="XM51" s="17">
        <v>29</v>
      </c>
      <c r="XN51" s="17">
        <v>29</v>
      </c>
      <c r="XO51" s="17">
        <v>-1.2</v>
      </c>
      <c r="XP51" s="17">
        <v>32.299999999999997</v>
      </c>
      <c r="XQ51" s="17">
        <v>29</v>
      </c>
      <c r="XR51" s="17">
        <v>29</v>
      </c>
      <c r="XS51" s="17">
        <v>3.3</v>
      </c>
      <c r="XT51" s="17">
        <v>15.5</v>
      </c>
      <c r="XU51" s="17">
        <v>14</v>
      </c>
      <c r="XV51" s="17">
        <v>14</v>
      </c>
      <c r="XW51" s="17">
        <v>1.5</v>
      </c>
      <c r="XX51" s="17">
        <v>18.7</v>
      </c>
      <c r="XY51" s="17">
        <v>19.652000000000001</v>
      </c>
      <c r="XZ51" s="17">
        <v>19.652000000000001</v>
      </c>
      <c r="YA51" s="17">
        <v>-0.95199999999999996</v>
      </c>
      <c r="YB51" s="17">
        <v>8.3800000000000008</v>
      </c>
      <c r="YC51" s="17">
        <v>7.88</v>
      </c>
      <c r="YD51" s="17">
        <v>7.88</v>
      </c>
      <c r="YE51" s="17">
        <v>0.5</v>
      </c>
      <c r="YF51" s="17">
        <v>11</v>
      </c>
      <c r="YG51" s="17">
        <v>11</v>
      </c>
      <c r="YH51" s="17">
        <v>11</v>
      </c>
      <c r="YI51" s="17">
        <v>0</v>
      </c>
    </row>
    <row r="52" spans="1:659" ht="24" customHeight="1" x14ac:dyDescent="0.3">
      <c r="A52" s="1"/>
      <c r="B52" s="16" t="s">
        <v>83</v>
      </c>
      <c r="C52" s="16" t="s">
        <v>812</v>
      </c>
      <c r="D52" s="17">
        <v>144.4</v>
      </c>
      <c r="E52" s="17">
        <v>146</v>
      </c>
      <c r="F52" s="17">
        <v>146</v>
      </c>
      <c r="G52" s="17">
        <v>-1.6</v>
      </c>
      <c r="H52" s="17">
        <v>633.4</v>
      </c>
      <c r="I52" s="17">
        <v>635.02589999999998</v>
      </c>
      <c r="J52" s="17">
        <v>635.02589999999998</v>
      </c>
      <c r="K52" s="17">
        <v>-1.6258999999999999</v>
      </c>
      <c r="L52" s="17">
        <v>217.7</v>
      </c>
      <c r="M52" s="17">
        <v>206.58520999999999</v>
      </c>
      <c r="N52" s="17">
        <v>206.58520999999999</v>
      </c>
      <c r="O52" s="17">
        <v>11.114789999999999</v>
      </c>
      <c r="P52" s="17">
        <v>0</v>
      </c>
      <c r="Q52" s="17"/>
      <c r="R52" s="17"/>
      <c r="S52" s="17">
        <v>0</v>
      </c>
      <c r="T52" s="17"/>
      <c r="U52" s="17"/>
      <c r="V52" s="17"/>
      <c r="W52" s="17">
        <v>0</v>
      </c>
      <c r="X52" s="17">
        <v>90</v>
      </c>
      <c r="Y52" s="17">
        <v>87.147130000000004</v>
      </c>
      <c r="Z52" s="17">
        <v>87.147120000000001</v>
      </c>
      <c r="AA52" s="17">
        <v>2.8528799999999999</v>
      </c>
      <c r="AB52" s="17">
        <v>149.9</v>
      </c>
      <c r="AC52" s="17">
        <v>140.56</v>
      </c>
      <c r="AD52" s="17">
        <v>140.56</v>
      </c>
      <c r="AE52" s="17">
        <v>9.34</v>
      </c>
      <c r="AF52" s="17"/>
      <c r="AG52" s="17"/>
      <c r="AH52" s="17"/>
      <c r="AI52" s="17">
        <v>0</v>
      </c>
      <c r="AJ52" s="17"/>
      <c r="AK52" s="17"/>
      <c r="AL52" s="17"/>
      <c r="AM52" s="17">
        <v>0</v>
      </c>
      <c r="AN52" s="17"/>
      <c r="AO52" s="17"/>
      <c r="AP52" s="17"/>
      <c r="AQ52" s="17">
        <v>0</v>
      </c>
      <c r="AR52" s="17">
        <v>206.8</v>
      </c>
      <c r="AS52" s="17">
        <v>203.79567</v>
      </c>
      <c r="AT52" s="17">
        <v>203.79567</v>
      </c>
      <c r="AU52" s="17">
        <v>3.0043299999999999</v>
      </c>
      <c r="AV52" s="17">
        <v>208.1</v>
      </c>
      <c r="AW52" s="17">
        <v>203.79567</v>
      </c>
      <c r="AX52" s="17">
        <v>203.79567</v>
      </c>
      <c r="AY52" s="17">
        <v>4.3043300000000002</v>
      </c>
      <c r="AZ52" s="17">
        <v>195.7</v>
      </c>
      <c r="BA52" s="17">
        <v>204.40767</v>
      </c>
      <c r="BB52" s="17">
        <v>204.40767</v>
      </c>
      <c r="BC52" s="17">
        <v>-8.7076700000000002</v>
      </c>
      <c r="BD52" s="17">
        <v>215.9</v>
      </c>
      <c r="BE52" s="17">
        <v>207.04164</v>
      </c>
      <c r="BF52" s="17">
        <v>207.04164</v>
      </c>
      <c r="BG52" s="17">
        <v>8.8583599999999993</v>
      </c>
      <c r="BH52" s="17">
        <v>111.1</v>
      </c>
      <c r="BI52" s="17">
        <v>103.8317</v>
      </c>
      <c r="BJ52" s="17">
        <v>103.8317</v>
      </c>
      <c r="BK52" s="17">
        <v>7.2683</v>
      </c>
      <c r="BL52" s="17">
        <v>505.2</v>
      </c>
      <c r="BM52" s="17">
        <v>565.53980999999999</v>
      </c>
      <c r="BN52" s="17">
        <v>506.14078000000001</v>
      </c>
      <c r="BO52" s="17">
        <v>-0.94077999999999995</v>
      </c>
      <c r="BP52" s="17">
        <v>3.2</v>
      </c>
      <c r="BQ52" s="17">
        <v>3.14351</v>
      </c>
      <c r="BR52" s="17">
        <v>3.14351</v>
      </c>
      <c r="BS52" s="17">
        <v>5.6489999999999999E-2</v>
      </c>
      <c r="BT52" s="17"/>
      <c r="BU52" s="17"/>
      <c r="BV52" s="17"/>
      <c r="BW52" s="17">
        <v>0</v>
      </c>
      <c r="BX52" s="17"/>
      <c r="BY52" s="17"/>
      <c r="BZ52" s="17"/>
      <c r="CA52" s="17">
        <v>0</v>
      </c>
      <c r="CB52" s="17"/>
      <c r="CC52" s="17"/>
      <c r="CD52" s="17"/>
      <c r="CE52" s="17">
        <v>0</v>
      </c>
      <c r="CF52" s="17"/>
      <c r="CG52" s="17"/>
      <c r="CH52" s="17"/>
      <c r="CI52" s="17">
        <v>0</v>
      </c>
      <c r="CJ52" s="17">
        <v>167.5</v>
      </c>
      <c r="CK52" s="17">
        <v>163.90777</v>
      </c>
      <c r="CL52" s="17">
        <v>163.90777</v>
      </c>
      <c r="CM52" s="17">
        <v>3.5922299999999998</v>
      </c>
      <c r="CN52" s="17">
        <v>7.7</v>
      </c>
      <c r="CO52" s="17">
        <v>5.1333399999999996</v>
      </c>
      <c r="CP52" s="17">
        <v>5.1333399999999996</v>
      </c>
      <c r="CQ52" s="17">
        <v>2.5666600000000002</v>
      </c>
      <c r="CR52" s="17">
        <v>6.3</v>
      </c>
      <c r="CS52" s="17">
        <v>2.8177599999999998</v>
      </c>
      <c r="CT52" s="17">
        <v>2.8177599999999998</v>
      </c>
      <c r="CU52" s="17">
        <v>3.48224</v>
      </c>
      <c r="CV52" s="17"/>
      <c r="CW52" s="17"/>
      <c r="CX52" s="17"/>
      <c r="CY52" s="17">
        <v>0</v>
      </c>
      <c r="CZ52" s="17">
        <v>6.8</v>
      </c>
      <c r="DA52" s="17">
        <v>6.8787000000000003</v>
      </c>
      <c r="DB52" s="17">
        <v>6.8787000000000003</v>
      </c>
      <c r="DC52" s="17">
        <v>-7.8700000000000006E-2</v>
      </c>
      <c r="DD52" s="17">
        <v>14</v>
      </c>
      <c r="DE52" s="17">
        <v>14.919420000000001</v>
      </c>
      <c r="DF52" s="17">
        <v>14.919420000000001</v>
      </c>
      <c r="DG52" s="17">
        <v>-0.91942000000000002</v>
      </c>
      <c r="DH52" s="17">
        <v>79.900000000000006</v>
      </c>
      <c r="DI52" s="17">
        <v>115.98289</v>
      </c>
      <c r="DJ52" s="17">
        <v>80.338729999999998</v>
      </c>
      <c r="DK52" s="17">
        <v>-0.43873000000000001</v>
      </c>
      <c r="DL52" s="17"/>
      <c r="DM52" s="17"/>
      <c r="DN52" s="17"/>
      <c r="DO52" s="17">
        <v>0</v>
      </c>
      <c r="DP52" s="17"/>
      <c r="DQ52" s="17"/>
      <c r="DR52" s="17"/>
      <c r="DS52" s="17">
        <v>0</v>
      </c>
      <c r="DT52" s="17"/>
      <c r="DU52" s="17"/>
      <c r="DV52" s="17"/>
      <c r="DW52" s="17">
        <v>0</v>
      </c>
      <c r="DX52" s="17"/>
      <c r="DY52" s="17"/>
      <c r="DZ52" s="17"/>
      <c r="EA52" s="17">
        <v>0</v>
      </c>
      <c r="EB52" s="17">
        <v>109.8</v>
      </c>
      <c r="EC52" s="17">
        <v>104.10767</v>
      </c>
      <c r="ED52" s="17">
        <v>100.69568</v>
      </c>
      <c r="EE52" s="17">
        <v>9.1043199999999995</v>
      </c>
      <c r="EF52" s="17">
        <v>165.3</v>
      </c>
      <c r="EG52" s="17">
        <v>151.2809</v>
      </c>
      <c r="EH52" s="17">
        <v>220.48072999999999</v>
      </c>
      <c r="EI52" s="17">
        <v>-55.180729999999997</v>
      </c>
      <c r="EJ52" s="17"/>
      <c r="EK52" s="17"/>
      <c r="EL52" s="17"/>
      <c r="EM52" s="17">
        <v>0</v>
      </c>
      <c r="EN52" s="17"/>
      <c r="EO52" s="17"/>
      <c r="EP52" s="17"/>
      <c r="EQ52" s="17">
        <v>0</v>
      </c>
      <c r="ER52" s="17"/>
      <c r="ES52" s="17"/>
      <c r="ET52" s="17"/>
      <c r="EU52" s="17">
        <v>0</v>
      </c>
      <c r="EV52" s="17">
        <v>6.5</v>
      </c>
      <c r="EW52" s="17">
        <v>6.39</v>
      </c>
      <c r="EX52" s="17">
        <v>6.39</v>
      </c>
      <c r="EY52" s="17">
        <v>0.11</v>
      </c>
      <c r="EZ52" s="17">
        <v>294.2</v>
      </c>
      <c r="FA52" s="17">
        <v>228.19417000000001</v>
      </c>
      <c r="FB52" s="17">
        <v>184.61471</v>
      </c>
      <c r="FC52" s="17">
        <v>109.58529</v>
      </c>
      <c r="FD52" s="17">
        <v>35.799999999999997</v>
      </c>
      <c r="FE52" s="17">
        <v>38.794800000000002</v>
      </c>
      <c r="FF52" s="17">
        <v>38.794800000000002</v>
      </c>
      <c r="FG52" s="17">
        <v>-2.9948000000000001</v>
      </c>
      <c r="FH52" s="17">
        <v>151.19999999999999</v>
      </c>
      <c r="FI52" s="17">
        <v>151.21556000000001</v>
      </c>
      <c r="FJ52" s="17">
        <v>151.21554</v>
      </c>
      <c r="FK52" s="17">
        <v>-1.554E-2</v>
      </c>
      <c r="FL52" s="17">
        <v>21.6</v>
      </c>
      <c r="FM52" s="17">
        <v>19.99897</v>
      </c>
      <c r="FN52" s="17">
        <v>19.99897</v>
      </c>
      <c r="FO52" s="17">
        <v>1.60103</v>
      </c>
      <c r="FP52" s="17">
        <v>18.399999999999999</v>
      </c>
      <c r="FQ52" s="17">
        <v>19.192229999999999</v>
      </c>
      <c r="FR52" s="17">
        <v>19.192229999999999</v>
      </c>
      <c r="FS52" s="17">
        <v>-0.79222999999999999</v>
      </c>
      <c r="FT52" s="17">
        <v>12.2</v>
      </c>
      <c r="FU52" s="17">
        <v>11.165050000000001</v>
      </c>
      <c r="FV52" s="17">
        <v>11.165050000000001</v>
      </c>
      <c r="FW52" s="17">
        <v>1.03495</v>
      </c>
      <c r="FX52" s="17">
        <v>92</v>
      </c>
      <c r="FY52" s="17">
        <v>87.68835</v>
      </c>
      <c r="FZ52" s="17">
        <v>87.68835</v>
      </c>
      <c r="GA52" s="17">
        <v>4.3116500000000002</v>
      </c>
      <c r="GB52" s="17">
        <v>181.7</v>
      </c>
      <c r="GC52" s="17">
        <v>184.91498000000001</v>
      </c>
      <c r="GD52" s="17">
        <v>184.91498000000001</v>
      </c>
      <c r="GE52" s="17">
        <v>-3.2149800000000002</v>
      </c>
      <c r="GF52" s="17">
        <v>182.3</v>
      </c>
      <c r="GG52" s="17">
        <v>184.91498000000001</v>
      </c>
      <c r="GH52" s="17">
        <v>184.91498000000001</v>
      </c>
      <c r="GI52" s="17">
        <v>-2.6149800000000001</v>
      </c>
      <c r="GJ52" s="17">
        <v>184.1</v>
      </c>
      <c r="GK52" s="17">
        <v>185.47028</v>
      </c>
      <c r="GL52" s="17">
        <v>185.47028</v>
      </c>
      <c r="GM52" s="17">
        <v>-1.3702799999999999</v>
      </c>
      <c r="GN52" s="17">
        <v>86.6</v>
      </c>
      <c r="GO52" s="17">
        <v>87.858310000000003</v>
      </c>
      <c r="GP52" s="17">
        <v>87.858310000000003</v>
      </c>
      <c r="GQ52" s="17">
        <v>-1.25831</v>
      </c>
      <c r="GR52" s="17">
        <v>7.5</v>
      </c>
      <c r="GS52" s="17">
        <v>7.5127800000000002</v>
      </c>
      <c r="GT52" s="17">
        <v>7.5127800000000002</v>
      </c>
      <c r="GU52" s="17">
        <v>-1.278E-2</v>
      </c>
      <c r="GV52" s="17">
        <v>8.6</v>
      </c>
      <c r="GW52" s="17">
        <v>7.8816100000000002</v>
      </c>
      <c r="GX52" s="17">
        <v>7.8816100000000002</v>
      </c>
      <c r="GY52" s="17">
        <v>0.71838999999999997</v>
      </c>
      <c r="GZ52" s="17">
        <v>24.9</v>
      </c>
      <c r="HA52" s="17">
        <v>18</v>
      </c>
      <c r="HB52" s="17">
        <v>35.371729999999999</v>
      </c>
      <c r="HC52" s="17">
        <v>-10.471730000000001</v>
      </c>
      <c r="HD52" s="17">
        <v>20</v>
      </c>
      <c r="HE52" s="17">
        <v>22.118220000000001</v>
      </c>
      <c r="HF52" s="17">
        <v>22.118220000000001</v>
      </c>
      <c r="HG52" s="17">
        <v>-2.11822</v>
      </c>
      <c r="HH52" s="17">
        <v>2</v>
      </c>
      <c r="HI52" s="17">
        <v>1.97359</v>
      </c>
      <c r="HJ52" s="17">
        <v>1.97359</v>
      </c>
      <c r="HK52" s="17">
        <v>2.6409999999999999E-2</v>
      </c>
      <c r="HL52" s="17"/>
      <c r="HM52" s="17"/>
      <c r="HN52" s="17"/>
      <c r="HO52" s="17">
        <v>0</v>
      </c>
      <c r="HP52" s="17">
        <v>110.2</v>
      </c>
      <c r="HQ52" s="17">
        <v>140.74829</v>
      </c>
      <c r="HR52" s="17">
        <v>92.022229999999993</v>
      </c>
      <c r="HS52" s="17">
        <v>18.177769999999999</v>
      </c>
      <c r="HT52" s="17"/>
      <c r="HU52" s="17"/>
      <c r="HV52" s="17"/>
      <c r="HW52" s="17">
        <v>0</v>
      </c>
      <c r="HX52" s="17"/>
      <c r="HY52" s="17"/>
      <c r="HZ52" s="17"/>
      <c r="IA52" s="17">
        <v>0</v>
      </c>
      <c r="IB52" s="17">
        <v>93.2</v>
      </c>
      <c r="IC52" s="17">
        <v>85.482579999999999</v>
      </c>
      <c r="ID52" s="17">
        <v>85.482579999999999</v>
      </c>
      <c r="IE52" s="17">
        <v>7.7174199999999997</v>
      </c>
      <c r="IF52" s="17"/>
      <c r="IG52" s="17"/>
      <c r="IH52" s="17"/>
      <c r="II52" s="17">
        <v>0</v>
      </c>
      <c r="IJ52" s="17"/>
      <c r="IK52" s="17"/>
      <c r="IL52" s="17"/>
      <c r="IM52" s="17">
        <v>0</v>
      </c>
      <c r="IN52" s="17">
        <v>47</v>
      </c>
      <c r="IO52" s="17">
        <v>45.221359999999997</v>
      </c>
      <c r="IP52" s="17"/>
      <c r="IQ52" s="17">
        <v>47</v>
      </c>
      <c r="IR52" s="17"/>
      <c r="IS52" s="17"/>
      <c r="IT52" s="17"/>
      <c r="IU52" s="17">
        <v>0</v>
      </c>
      <c r="IV52" s="17"/>
      <c r="IW52" s="17"/>
      <c r="IX52" s="17"/>
      <c r="IY52" s="17">
        <v>0</v>
      </c>
      <c r="IZ52" s="17"/>
      <c r="JA52" s="17"/>
      <c r="JB52" s="17"/>
      <c r="JC52" s="17">
        <v>0</v>
      </c>
      <c r="JD52" s="17">
        <v>95.8</v>
      </c>
      <c r="JE52" s="17">
        <v>94.771500000000003</v>
      </c>
      <c r="JF52" s="17">
        <v>98.46884</v>
      </c>
      <c r="JG52" s="17">
        <v>-2.6688399999999999</v>
      </c>
      <c r="JH52" s="17">
        <v>177.2</v>
      </c>
      <c r="JI52" s="17">
        <v>185.33669</v>
      </c>
      <c r="JJ52" s="17">
        <v>185.33669</v>
      </c>
      <c r="JK52" s="17">
        <v>-8.1366899999999998</v>
      </c>
      <c r="JL52" s="17">
        <v>175.1</v>
      </c>
      <c r="JM52" s="17">
        <v>185.33669</v>
      </c>
      <c r="JN52" s="17">
        <v>185.33669</v>
      </c>
      <c r="JO52" s="17">
        <v>-10.236689999999999</v>
      </c>
      <c r="JP52" s="17">
        <v>207.5</v>
      </c>
      <c r="JQ52" s="17">
        <v>185.33669</v>
      </c>
      <c r="JR52" s="17">
        <v>185.33669</v>
      </c>
      <c r="JS52" s="17">
        <v>22.163309999999999</v>
      </c>
      <c r="JT52" s="17">
        <v>270.39999999999998</v>
      </c>
      <c r="JU52" s="17">
        <v>278.83989000000003</v>
      </c>
      <c r="JV52" s="17">
        <v>278.83989000000003</v>
      </c>
      <c r="JW52" s="17">
        <v>-8.4398900000000001</v>
      </c>
      <c r="JX52" s="17"/>
      <c r="JY52" s="17"/>
      <c r="JZ52" s="17"/>
      <c r="KA52" s="17">
        <v>0</v>
      </c>
      <c r="KB52" s="17"/>
      <c r="KC52" s="17"/>
      <c r="KD52" s="17"/>
      <c r="KE52" s="17">
        <v>0</v>
      </c>
      <c r="KF52" s="17"/>
      <c r="KG52" s="17"/>
      <c r="KH52" s="17"/>
      <c r="KI52" s="17">
        <v>0</v>
      </c>
      <c r="KJ52" s="17"/>
      <c r="KK52" s="17"/>
      <c r="KL52" s="17"/>
      <c r="KM52" s="17">
        <v>0</v>
      </c>
      <c r="KN52" s="17">
        <v>0</v>
      </c>
      <c r="KO52" s="17"/>
      <c r="KP52" s="17"/>
      <c r="KQ52" s="17">
        <v>0</v>
      </c>
      <c r="KR52" s="17"/>
      <c r="KS52" s="17"/>
      <c r="KT52" s="17"/>
      <c r="KU52" s="17">
        <v>0</v>
      </c>
      <c r="KV52" s="17"/>
      <c r="KW52" s="17"/>
      <c r="KX52" s="17"/>
      <c r="KY52" s="17">
        <v>0</v>
      </c>
      <c r="KZ52" s="17"/>
      <c r="LA52" s="17"/>
      <c r="LB52" s="17"/>
      <c r="LC52" s="17">
        <v>0</v>
      </c>
      <c r="LD52" s="17">
        <v>2.5</v>
      </c>
      <c r="LE52" s="17"/>
      <c r="LF52" s="17"/>
      <c r="LG52" s="17">
        <v>2.5</v>
      </c>
      <c r="LH52" s="17">
        <v>176</v>
      </c>
      <c r="LI52" s="17">
        <v>238.72638000000001</v>
      </c>
      <c r="LJ52" s="17">
        <v>221.14759000000001</v>
      </c>
      <c r="LK52" s="17">
        <v>-45.147590000000001</v>
      </c>
      <c r="LL52" s="17">
        <v>81</v>
      </c>
      <c r="LM52" s="17">
        <v>108.13</v>
      </c>
      <c r="LN52" s="17">
        <v>112.59058</v>
      </c>
      <c r="LO52" s="17">
        <v>-31.590579999999999</v>
      </c>
      <c r="LP52" s="17">
        <v>63</v>
      </c>
      <c r="LQ52" s="17">
        <v>67.133979999999994</v>
      </c>
      <c r="LR52" s="17">
        <v>67.133979999999994</v>
      </c>
      <c r="LS52" s="17">
        <v>-4.1339800000000002</v>
      </c>
      <c r="LT52" s="17">
        <v>66.8</v>
      </c>
      <c r="LU52" s="17">
        <v>78.567999999999998</v>
      </c>
      <c r="LV52" s="17">
        <v>78.567989999999995</v>
      </c>
      <c r="LW52" s="17">
        <v>-11.767989999999999</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c r="MO52" s="17"/>
      <c r="MP52" s="17"/>
      <c r="MQ52" s="17">
        <v>0</v>
      </c>
      <c r="MR52" s="17">
        <v>148.80000000000001</v>
      </c>
      <c r="MS52" s="17">
        <v>145.86798999999999</v>
      </c>
      <c r="MT52" s="17">
        <v>152.19415000000001</v>
      </c>
      <c r="MU52" s="17">
        <v>-3.3941499999999998</v>
      </c>
      <c r="MV52" s="17">
        <v>69.5</v>
      </c>
      <c r="MW52" s="17">
        <v>73.153009999999995</v>
      </c>
      <c r="MX52" s="17">
        <v>76.325590000000005</v>
      </c>
      <c r="MY52" s="17">
        <v>-6.82559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v>206.29038</v>
      </c>
      <c r="NW52" s="17">
        <v>-206.29038</v>
      </c>
      <c r="NX52" s="17"/>
      <c r="NY52" s="17"/>
      <c r="NZ52" s="17">
        <v>103.45493</v>
      </c>
      <c r="OA52" s="17">
        <v>-103.45493</v>
      </c>
      <c r="OB52" s="17">
        <v>0</v>
      </c>
      <c r="OC52" s="17"/>
      <c r="OD52" s="17"/>
      <c r="OE52" s="17">
        <v>0</v>
      </c>
      <c r="OF52" s="17">
        <v>109.5</v>
      </c>
      <c r="OG52" s="17">
        <v>78</v>
      </c>
      <c r="OH52" s="17">
        <v>77.900000000000006</v>
      </c>
      <c r="OI52" s="17">
        <v>31.6</v>
      </c>
      <c r="OJ52" s="17">
        <v>0</v>
      </c>
      <c r="OK52" s="17"/>
      <c r="OL52" s="17"/>
      <c r="OM52" s="17">
        <v>0</v>
      </c>
      <c r="ON52" s="17">
        <v>0.4</v>
      </c>
      <c r="OO52" s="17">
        <v>1.962</v>
      </c>
      <c r="OP52" s="17">
        <v>1.962</v>
      </c>
      <c r="OQ52" s="17">
        <v>-1.5620000000000001</v>
      </c>
      <c r="OR52" s="17">
        <v>0</v>
      </c>
      <c r="OS52" s="17"/>
      <c r="OT52" s="17"/>
      <c r="OU52" s="17">
        <v>0</v>
      </c>
      <c r="OV52" s="17"/>
      <c r="OW52" s="17"/>
      <c r="OX52" s="17">
        <v>5.4</v>
      </c>
      <c r="OY52" s="17">
        <v>-5.4</v>
      </c>
      <c r="OZ52" s="17">
        <v>4.4000000000000004</v>
      </c>
      <c r="PA52" s="17">
        <v>5</v>
      </c>
      <c r="PB52" s="17">
        <v>5</v>
      </c>
      <c r="PC52" s="17">
        <v>-0.6</v>
      </c>
      <c r="PD52" s="17">
        <v>9.9</v>
      </c>
      <c r="PE52" s="17"/>
      <c r="PF52" s="17"/>
      <c r="PG52" s="17">
        <v>9.9</v>
      </c>
      <c r="PH52" s="17">
        <v>5.4</v>
      </c>
      <c r="PI52" s="17">
        <v>5.67</v>
      </c>
      <c r="PJ52" s="17">
        <v>5.67</v>
      </c>
      <c r="PK52" s="17">
        <v>-0.27</v>
      </c>
      <c r="PL52" s="17">
        <v>0</v>
      </c>
      <c r="PM52" s="17"/>
      <c r="PN52" s="17"/>
      <c r="PO52" s="17">
        <v>0</v>
      </c>
      <c r="PP52" s="17">
        <v>0.9</v>
      </c>
      <c r="PQ52" s="17">
        <v>0.4</v>
      </c>
      <c r="PR52" s="17">
        <v>0.4</v>
      </c>
      <c r="PS52" s="17">
        <v>0.5</v>
      </c>
      <c r="PT52" s="17">
        <v>1.9</v>
      </c>
      <c r="PU52" s="17">
        <v>1.88</v>
      </c>
      <c r="PV52" s="17">
        <v>1.88</v>
      </c>
      <c r="PW52" s="17">
        <v>0.02</v>
      </c>
      <c r="PX52" s="17">
        <v>4.4000000000000004</v>
      </c>
      <c r="PY52" s="17">
        <v>4.5</v>
      </c>
      <c r="PZ52" s="17">
        <v>4.5</v>
      </c>
      <c r="QA52" s="17">
        <v>-0.1</v>
      </c>
      <c r="QB52" s="17">
        <v>20.3</v>
      </c>
      <c r="QC52" s="17">
        <v>14.56311</v>
      </c>
      <c r="QD52" s="17">
        <v>14.56311</v>
      </c>
      <c r="QE52" s="17">
        <v>5.7368899999999998</v>
      </c>
      <c r="QF52" s="17">
        <v>6.6</v>
      </c>
      <c r="QG52" s="17">
        <v>7</v>
      </c>
      <c r="QH52" s="17">
        <v>7</v>
      </c>
      <c r="QI52" s="17">
        <v>-0.4</v>
      </c>
      <c r="QJ52" s="17">
        <v>5.2</v>
      </c>
      <c r="QK52" s="17">
        <v>7</v>
      </c>
      <c r="QL52" s="17">
        <v>7</v>
      </c>
      <c r="QM52" s="17">
        <v>-1.8</v>
      </c>
      <c r="QN52" s="17">
        <v>3.5</v>
      </c>
      <c r="QO52" s="17">
        <v>3.5</v>
      </c>
      <c r="QP52" s="17">
        <v>3.5</v>
      </c>
      <c r="QQ52" s="17">
        <v>0</v>
      </c>
      <c r="QR52" s="17">
        <v>18.5</v>
      </c>
      <c r="QS52" s="17">
        <v>17.864080000000001</v>
      </c>
      <c r="QT52" s="17">
        <v>17.864080000000001</v>
      </c>
      <c r="QU52" s="17">
        <v>0.63592000000000004</v>
      </c>
      <c r="QV52" s="17">
        <v>0</v>
      </c>
      <c r="QW52" s="17"/>
      <c r="QX52" s="17"/>
      <c r="QY52" s="17">
        <v>0</v>
      </c>
      <c r="QZ52" s="17">
        <v>0</v>
      </c>
      <c r="RA52" s="17"/>
      <c r="RB52" s="17"/>
      <c r="RC52" s="17">
        <v>0</v>
      </c>
      <c r="RD52" s="17">
        <v>26.5</v>
      </c>
      <c r="RE52" s="17">
        <v>15.9</v>
      </c>
      <c r="RF52" s="17">
        <v>17.41</v>
      </c>
      <c r="RG52" s="17">
        <v>9.09</v>
      </c>
      <c r="RH52" s="17">
        <v>67.5</v>
      </c>
      <c r="RI52" s="17">
        <v>42.8</v>
      </c>
      <c r="RJ52" s="17">
        <v>46.43</v>
      </c>
      <c r="RK52" s="17">
        <v>21.07</v>
      </c>
      <c r="RL52" s="17">
        <v>0</v>
      </c>
      <c r="RM52" s="17"/>
      <c r="RN52" s="17"/>
      <c r="RO52" s="17">
        <v>0</v>
      </c>
      <c r="RP52" s="17">
        <v>3.4</v>
      </c>
      <c r="RQ52" s="17">
        <v>3.0510000000000002</v>
      </c>
      <c r="RR52" s="17">
        <v>3.0510000000000002</v>
      </c>
      <c r="RS52" s="17">
        <v>0.34899999999999998</v>
      </c>
      <c r="RT52" s="17">
        <v>20.2</v>
      </c>
      <c r="RU52" s="17">
        <v>19.772790000000001</v>
      </c>
      <c r="RV52" s="17">
        <v>19.772790000000001</v>
      </c>
      <c r="RW52" s="17">
        <v>0.42720999999999998</v>
      </c>
      <c r="RX52" s="17">
        <v>1.4</v>
      </c>
      <c r="RY52" s="17">
        <v>1.32</v>
      </c>
      <c r="RZ52" s="17">
        <v>1.32</v>
      </c>
      <c r="SA52" s="17">
        <v>0.08</v>
      </c>
      <c r="SB52" s="17">
        <v>0.4</v>
      </c>
      <c r="SC52" s="17">
        <v>0.4</v>
      </c>
      <c r="SD52" s="17">
        <v>0.4</v>
      </c>
      <c r="SE52" s="17">
        <v>0</v>
      </c>
      <c r="SF52" s="17">
        <v>9.9</v>
      </c>
      <c r="SG52" s="17">
        <v>6.9</v>
      </c>
      <c r="SH52" s="17">
        <v>6.9</v>
      </c>
      <c r="SI52" s="17">
        <v>3</v>
      </c>
      <c r="SJ52" s="17">
        <v>4.9000000000000004</v>
      </c>
      <c r="SK52" s="17">
        <v>4.8</v>
      </c>
      <c r="SL52" s="17">
        <v>4.8</v>
      </c>
      <c r="SM52" s="17">
        <v>0.1</v>
      </c>
      <c r="SN52" s="17">
        <v>14.1</v>
      </c>
      <c r="SO52" s="17">
        <v>15.53398</v>
      </c>
      <c r="SP52" s="17">
        <v>15.53398</v>
      </c>
      <c r="SQ52" s="17">
        <v>-1.43398</v>
      </c>
      <c r="SR52" s="17">
        <v>18.8</v>
      </c>
      <c r="SS52" s="17">
        <v>19.417480000000001</v>
      </c>
      <c r="ST52" s="17">
        <v>19.417480000000001</v>
      </c>
      <c r="SU52" s="17">
        <v>-0.61748000000000003</v>
      </c>
      <c r="SV52" s="17">
        <v>20</v>
      </c>
      <c r="SW52" s="17">
        <v>18.932040000000001</v>
      </c>
      <c r="SX52" s="17">
        <v>18.932040000000001</v>
      </c>
      <c r="SY52" s="17">
        <v>1.06796</v>
      </c>
      <c r="SZ52" s="17">
        <v>11.8</v>
      </c>
      <c r="TA52" s="17">
        <v>17.623999999999999</v>
      </c>
      <c r="TB52" s="17">
        <v>17.623999999999999</v>
      </c>
      <c r="TC52" s="17">
        <v>-5.8239999999999998</v>
      </c>
      <c r="TD52" s="17">
        <v>53.2</v>
      </c>
      <c r="TE52" s="17">
        <v>33.299999999999997</v>
      </c>
      <c r="TF52" s="17">
        <v>33.299999999999997</v>
      </c>
      <c r="TG52" s="17">
        <v>19.899999999999999</v>
      </c>
      <c r="TH52" s="17">
        <v>0</v>
      </c>
      <c r="TI52" s="17"/>
      <c r="TJ52" s="17"/>
      <c r="TK52" s="17">
        <v>0</v>
      </c>
      <c r="TL52" s="17"/>
      <c r="TM52" s="17">
        <v>53.8</v>
      </c>
      <c r="TN52" s="17">
        <v>29.09</v>
      </c>
      <c r="TO52" s="17">
        <v>-29.09</v>
      </c>
      <c r="TP52" s="17"/>
      <c r="TQ52" s="17">
        <v>59.4</v>
      </c>
      <c r="TR52" s="17">
        <v>55.52</v>
      </c>
      <c r="TS52" s="17">
        <v>-55.52</v>
      </c>
      <c r="TT52" s="17">
        <v>6.1</v>
      </c>
      <c r="TU52" s="17">
        <v>1.1100000000000001</v>
      </c>
      <c r="TV52" s="17">
        <v>1.1100000000000001</v>
      </c>
      <c r="TW52" s="17">
        <v>4.99</v>
      </c>
      <c r="TX52" s="17">
        <v>1.2</v>
      </c>
      <c r="TY52" s="17">
        <v>1.214</v>
      </c>
      <c r="TZ52" s="17">
        <v>1.214</v>
      </c>
      <c r="UA52" s="17">
        <v>-1.4E-2</v>
      </c>
      <c r="UB52" s="17">
        <v>11.5</v>
      </c>
      <c r="UC52" s="17">
        <v>8</v>
      </c>
      <c r="UD52" s="17">
        <v>8</v>
      </c>
      <c r="UE52" s="17">
        <v>3.5</v>
      </c>
      <c r="UF52" s="17">
        <v>2.8</v>
      </c>
      <c r="UG52" s="17">
        <v>2.5</v>
      </c>
      <c r="UH52" s="17">
        <v>2.5</v>
      </c>
      <c r="UI52" s="17">
        <v>0.3</v>
      </c>
      <c r="UJ52" s="17">
        <v>7.4</v>
      </c>
      <c r="UK52" s="17">
        <v>7.4</v>
      </c>
      <c r="UL52" s="17">
        <v>7.4</v>
      </c>
      <c r="UM52" s="17">
        <v>0</v>
      </c>
      <c r="UN52" s="17">
        <v>19.5</v>
      </c>
      <c r="UO52" s="17">
        <v>8</v>
      </c>
      <c r="UP52" s="17">
        <v>8</v>
      </c>
      <c r="UQ52" s="17">
        <v>11.5</v>
      </c>
      <c r="UR52" s="17">
        <v>20.3</v>
      </c>
      <c r="US52" s="17">
        <v>8.5</v>
      </c>
      <c r="UT52" s="17">
        <v>8.5</v>
      </c>
      <c r="UU52" s="17">
        <v>11.8</v>
      </c>
      <c r="UV52" s="17">
        <v>19.7</v>
      </c>
      <c r="UW52" s="17">
        <v>8.6999999999999993</v>
      </c>
      <c r="UX52" s="17">
        <v>8.6999999999999993</v>
      </c>
      <c r="UY52" s="17">
        <v>11</v>
      </c>
      <c r="UZ52" s="17">
        <v>0</v>
      </c>
      <c r="VA52" s="17">
        <v>2.8149999999999999</v>
      </c>
      <c r="VB52" s="17">
        <v>2.8149999999999999</v>
      </c>
      <c r="VC52" s="17">
        <v>-2.8149999999999999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24.6</v>
      </c>
      <c r="VU52" s="17">
        <v>18.100000000000001</v>
      </c>
      <c r="VV52" s="17">
        <v>26</v>
      </c>
      <c r="VW52" s="17">
        <v>-1.4</v>
      </c>
      <c r="VX52" s="17">
        <v>15.3</v>
      </c>
      <c r="VY52" s="17">
        <v>5.0999999999999996</v>
      </c>
      <c r="VZ52" s="17">
        <v>18</v>
      </c>
      <c r="WA52" s="17">
        <v>-2.7</v>
      </c>
      <c r="WB52" s="17">
        <v>0</v>
      </c>
      <c r="WC52" s="17"/>
      <c r="WD52" s="17"/>
      <c r="WE52" s="17">
        <v>0</v>
      </c>
      <c r="WF52" s="17">
        <v>2.4</v>
      </c>
      <c r="WG52" s="17">
        <v>1.4490000000000001</v>
      </c>
      <c r="WH52" s="17">
        <v>1.4490000000000001</v>
      </c>
      <c r="WI52" s="17">
        <v>0.95099999999999996</v>
      </c>
      <c r="WJ52" s="17">
        <v>2.4</v>
      </c>
      <c r="WK52" s="17">
        <v>2.4</v>
      </c>
      <c r="WL52" s="17">
        <v>2.4</v>
      </c>
      <c r="WM52" s="17">
        <v>0</v>
      </c>
      <c r="WN52" s="17">
        <v>2.4</v>
      </c>
      <c r="WO52" s="17">
        <v>2.4</v>
      </c>
      <c r="WP52" s="17">
        <v>2.4</v>
      </c>
      <c r="WQ52" s="17">
        <v>0</v>
      </c>
      <c r="WR52" s="17">
        <v>2.2999999999999998</v>
      </c>
      <c r="WS52" s="17">
        <v>2.8</v>
      </c>
      <c r="WT52" s="17">
        <v>2.8</v>
      </c>
      <c r="WU52" s="17">
        <v>-0.5</v>
      </c>
      <c r="WV52" s="17">
        <v>0</v>
      </c>
      <c r="WW52" s="17"/>
      <c r="WX52" s="17"/>
      <c r="WY52" s="17">
        <v>0</v>
      </c>
      <c r="WZ52" s="17">
        <v>7.3</v>
      </c>
      <c r="XA52" s="17">
        <v>7.4</v>
      </c>
      <c r="XB52" s="17">
        <v>7.4</v>
      </c>
      <c r="XC52" s="17">
        <v>-0.1</v>
      </c>
      <c r="XD52" s="17">
        <v>20</v>
      </c>
      <c r="XE52" s="17">
        <v>18.932040000000001</v>
      </c>
      <c r="XF52" s="17">
        <v>18.932040000000001</v>
      </c>
      <c r="XG52" s="17">
        <v>1.06796</v>
      </c>
      <c r="XH52" s="17">
        <v>9.5</v>
      </c>
      <c r="XI52" s="17">
        <v>10.7</v>
      </c>
      <c r="XJ52" s="17">
        <v>10.7</v>
      </c>
      <c r="XK52" s="17">
        <v>-1.2</v>
      </c>
      <c r="XL52" s="17">
        <v>27.8</v>
      </c>
      <c r="XM52" s="17">
        <v>29</v>
      </c>
      <c r="XN52" s="17">
        <v>29</v>
      </c>
      <c r="XO52" s="17">
        <v>-1.2</v>
      </c>
      <c r="XP52" s="17">
        <v>32.5</v>
      </c>
      <c r="XQ52" s="17">
        <v>29</v>
      </c>
      <c r="XR52" s="17">
        <v>29</v>
      </c>
      <c r="XS52" s="17">
        <v>3.5</v>
      </c>
      <c r="XT52" s="17">
        <v>15.4</v>
      </c>
      <c r="XU52" s="17">
        <v>14</v>
      </c>
      <c r="XV52" s="17">
        <v>14</v>
      </c>
      <c r="XW52" s="17">
        <v>1.4</v>
      </c>
      <c r="XX52" s="17">
        <v>18.7</v>
      </c>
      <c r="XY52" s="17">
        <v>19.652000000000001</v>
      </c>
      <c r="XZ52" s="17">
        <v>19.652000000000001</v>
      </c>
      <c r="YA52" s="17">
        <v>-0.95199999999999996</v>
      </c>
      <c r="YB52" s="17">
        <v>8.26</v>
      </c>
      <c r="YC52" s="17">
        <v>7.88</v>
      </c>
      <c r="YD52" s="17">
        <v>7.88</v>
      </c>
      <c r="YE52" s="17">
        <v>0.38</v>
      </c>
      <c r="YF52" s="17">
        <v>11</v>
      </c>
      <c r="YG52" s="17">
        <v>11</v>
      </c>
      <c r="YH52" s="17">
        <v>11</v>
      </c>
      <c r="YI52" s="17">
        <v>0</v>
      </c>
    </row>
    <row r="53" spans="1:659" ht="24" customHeight="1" x14ac:dyDescent="0.3">
      <c r="A53" s="1"/>
      <c r="B53" s="16" t="s">
        <v>83</v>
      </c>
      <c r="C53" s="16" t="s">
        <v>813</v>
      </c>
      <c r="D53" s="17">
        <v>147.6</v>
      </c>
      <c r="E53" s="17">
        <v>146</v>
      </c>
      <c r="F53" s="17">
        <v>146</v>
      </c>
      <c r="G53" s="17">
        <v>1.6</v>
      </c>
      <c r="H53" s="17">
        <v>636.70000000000005</v>
      </c>
      <c r="I53" s="17">
        <v>635.02589999999998</v>
      </c>
      <c r="J53" s="17">
        <v>635.02589999999998</v>
      </c>
      <c r="K53" s="17">
        <v>1.6740999999999999</v>
      </c>
      <c r="L53" s="17">
        <v>217.8</v>
      </c>
      <c r="M53" s="17">
        <v>206.58520999999999</v>
      </c>
      <c r="N53" s="17">
        <v>206.58520999999999</v>
      </c>
      <c r="O53" s="17">
        <v>11.214790000000001</v>
      </c>
      <c r="P53" s="17">
        <v>0</v>
      </c>
      <c r="Q53" s="17"/>
      <c r="R53" s="17"/>
      <c r="S53" s="17">
        <v>0</v>
      </c>
      <c r="T53" s="17"/>
      <c r="U53" s="17"/>
      <c r="V53" s="17"/>
      <c r="W53" s="17">
        <v>0</v>
      </c>
      <c r="X53" s="17">
        <v>41</v>
      </c>
      <c r="Y53" s="17">
        <v>87.147120000000001</v>
      </c>
      <c r="Z53" s="17">
        <v>87.147120000000001</v>
      </c>
      <c r="AA53" s="17">
        <v>-46.147120000000001</v>
      </c>
      <c r="AB53" s="17">
        <v>150.6</v>
      </c>
      <c r="AC53" s="17">
        <v>140.56</v>
      </c>
      <c r="AD53" s="17">
        <v>140.56</v>
      </c>
      <c r="AE53" s="17">
        <v>10.039999999999999</v>
      </c>
      <c r="AF53" s="17"/>
      <c r="AG53" s="17"/>
      <c r="AH53" s="17"/>
      <c r="AI53" s="17">
        <v>0</v>
      </c>
      <c r="AJ53" s="17"/>
      <c r="AK53" s="17"/>
      <c r="AL53" s="17"/>
      <c r="AM53" s="17">
        <v>0</v>
      </c>
      <c r="AN53" s="17"/>
      <c r="AO53" s="17"/>
      <c r="AP53" s="17"/>
      <c r="AQ53" s="17">
        <v>0</v>
      </c>
      <c r="AR53" s="17">
        <v>208</v>
      </c>
      <c r="AS53" s="17">
        <v>203.79567</v>
      </c>
      <c r="AT53" s="17">
        <v>203.79567</v>
      </c>
      <c r="AU53" s="17">
        <v>4.2043299999999997</v>
      </c>
      <c r="AV53" s="17">
        <v>209</v>
      </c>
      <c r="AW53" s="17">
        <v>203.79567</v>
      </c>
      <c r="AX53" s="17">
        <v>203.79567</v>
      </c>
      <c r="AY53" s="17">
        <v>5.2043299999999997</v>
      </c>
      <c r="AZ53" s="17">
        <v>196.2</v>
      </c>
      <c r="BA53" s="17">
        <v>204.40767</v>
      </c>
      <c r="BB53" s="17">
        <v>204.40767</v>
      </c>
      <c r="BC53" s="17">
        <v>-8.2076700000000002</v>
      </c>
      <c r="BD53" s="17">
        <v>213.6</v>
      </c>
      <c r="BE53" s="17">
        <v>207.04164</v>
      </c>
      <c r="BF53" s="17">
        <v>207.04164</v>
      </c>
      <c r="BG53" s="17">
        <v>6.5583600000000004</v>
      </c>
      <c r="BH53" s="17">
        <v>110.5</v>
      </c>
      <c r="BI53" s="17">
        <v>103.8317</v>
      </c>
      <c r="BJ53" s="17">
        <v>103.8317</v>
      </c>
      <c r="BK53" s="17">
        <v>6.6683000000000003</v>
      </c>
      <c r="BL53" s="17">
        <v>561</v>
      </c>
      <c r="BM53" s="17">
        <v>565.53980999999999</v>
      </c>
      <c r="BN53" s="17">
        <v>480.18687</v>
      </c>
      <c r="BO53" s="17">
        <v>80.813130000000001</v>
      </c>
      <c r="BP53" s="17">
        <v>3.2</v>
      </c>
      <c r="BQ53" s="17">
        <v>3.14351</v>
      </c>
      <c r="BR53" s="17">
        <v>3.14351</v>
      </c>
      <c r="BS53" s="17">
        <v>5.6489999999999999E-2</v>
      </c>
      <c r="BT53" s="17"/>
      <c r="BU53" s="17"/>
      <c r="BV53" s="17"/>
      <c r="BW53" s="17">
        <v>0</v>
      </c>
      <c r="BX53" s="17"/>
      <c r="BY53" s="17"/>
      <c r="BZ53" s="17"/>
      <c r="CA53" s="17">
        <v>0</v>
      </c>
      <c r="CB53" s="17"/>
      <c r="CC53" s="17"/>
      <c r="CD53" s="17"/>
      <c r="CE53" s="17">
        <v>0</v>
      </c>
      <c r="CF53" s="17"/>
      <c r="CG53" s="17"/>
      <c r="CH53" s="17"/>
      <c r="CI53" s="17">
        <v>0</v>
      </c>
      <c r="CJ53" s="17">
        <v>165.9</v>
      </c>
      <c r="CK53" s="17">
        <v>163.90777</v>
      </c>
      <c r="CL53" s="17">
        <v>163.90777</v>
      </c>
      <c r="CM53" s="17">
        <v>1.9922299999999999</v>
      </c>
      <c r="CN53" s="17">
        <v>8</v>
      </c>
      <c r="CO53" s="17">
        <v>5.1333399999999996</v>
      </c>
      <c r="CP53" s="17">
        <v>5.1333399999999996</v>
      </c>
      <c r="CQ53" s="17">
        <v>2.86666</v>
      </c>
      <c r="CR53" s="17">
        <v>6.4</v>
      </c>
      <c r="CS53" s="17">
        <v>2.8177599999999998</v>
      </c>
      <c r="CT53" s="17">
        <v>2.8177599999999998</v>
      </c>
      <c r="CU53" s="17">
        <v>3.5822400000000001</v>
      </c>
      <c r="CV53" s="17"/>
      <c r="CW53" s="17"/>
      <c r="CX53" s="17"/>
      <c r="CY53" s="17">
        <v>0</v>
      </c>
      <c r="CZ53" s="17">
        <v>6.8</v>
      </c>
      <c r="DA53" s="17">
        <v>6.8787000000000003</v>
      </c>
      <c r="DB53" s="17">
        <v>6.8787000000000003</v>
      </c>
      <c r="DC53" s="17">
        <v>-7.8700000000000006E-2</v>
      </c>
      <c r="DD53" s="17">
        <v>14</v>
      </c>
      <c r="DE53" s="17">
        <v>14.919420000000001</v>
      </c>
      <c r="DF53" s="17">
        <v>14.919420000000001</v>
      </c>
      <c r="DG53" s="17">
        <v>-0.91942000000000002</v>
      </c>
      <c r="DH53" s="17">
        <v>80.599999999999994</v>
      </c>
      <c r="DI53" s="17">
        <v>57.349809999999998</v>
      </c>
      <c r="DJ53" s="17">
        <v>78.952929999999995</v>
      </c>
      <c r="DK53" s="17">
        <v>1.64707</v>
      </c>
      <c r="DL53" s="17"/>
      <c r="DM53" s="17"/>
      <c r="DN53" s="17"/>
      <c r="DO53" s="17">
        <v>0</v>
      </c>
      <c r="DP53" s="17"/>
      <c r="DQ53" s="17"/>
      <c r="DR53" s="17"/>
      <c r="DS53" s="17">
        <v>0</v>
      </c>
      <c r="DT53" s="17"/>
      <c r="DU53" s="17"/>
      <c r="DV53" s="17"/>
      <c r="DW53" s="17">
        <v>0</v>
      </c>
      <c r="DX53" s="17"/>
      <c r="DY53" s="17"/>
      <c r="DZ53" s="17"/>
      <c r="EA53" s="17">
        <v>0</v>
      </c>
      <c r="EB53" s="17">
        <v>109.9</v>
      </c>
      <c r="EC53" s="17">
        <v>92.932100000000005</v>
      </c>
      <c r="ED53" s="17">
        <v>97.962559999999996</v>
      </c>
      <c r="EE53" s="17">
        <v>11.93744</v>
      </c>
      <c r="EF53" s="17">
        <v>125.5</v>
      </c>
      <c r="EG53" s="17">
        <v>130.83609999999999</v>
      </c>
      <c r="EH53" s="17">
        <v>220.48071999999999</v>
      </c>
      <c r="EI53" s="17">
        <v>-94.980720000000005</v>
      </c>
      <c r="EJ53" s="17"/>
      <c r="EK53" s="17"/>
      <c r="EL53" s="17"/>
      <c r="EM53" s="17">
        <v>0</v>
      </c>
      <c r="EN53" s="17"/>
      <c r="EO53" s="17"/>
      <c r="EP53" s="17"/>
      <c r="EQ53" s="17">
        <v>0</v>
      </c>
      <c r="ER53" s="17"/>
      <c r="ES53" s="17"/>
      <c r="ET53" s="17"/>
      <c r="EU53" s="17">
        <v>0</v>
      </c>
      <c r="EV53" s="17">
        <v>6.5</v>
      </c>
      <c r="EW53" s="17">
        <v>6.39</v>
      </c>
      <c r="EX53" s="17">
        <v>6.39</v>
      </c>
      <c r="EY53" s="17">
        <v>0.11</v>
      </c>
      <c r="EZ53" s="17">
        <v>146.69999999999999</v>
      </c>
      <c r="FA53" s="17">
        <v>227.72281000000001</v>
      </c>
      <c r="FB53" s="17">
        <v>176.27555000000001</v>
      </c>
      <c r="FC53" s="17">
        <v>-29.57555</v>
      </c>
      <c r="FD53" s="17">
        <v>36.799999999999997</v>
      </c>
      <c r="FE53" s="17">
        <v>38.794800000000002</v>
      </c>
      <c r="FF53" s="17">
        <v>38.794800000000002</v>
      </c>
      <c r="FG53" s="17">
        <v>-1.9947999999999999</v>
      </c>
      <c r="FH53" s="17">
        <v>151.69999999999999</v>
      </c>
      <c r="FI53" s="17">
        <v>151.21556000000001</v>
      </c>
      <c r="FJ53" s="17">
        <v>149.91435000000001</v>
      </c>
      <c r="FK53" s="17">
        <v>1.78565</v>
      </c>
      <c r="FL53" s="17">
        <v>22.8</v>
      </c>
      <c r="FM53" s="17">
        <v>19.99897</v>
      </c>
      <c r="FN53" s="17">
        <v>19.99897</v>
      </c>
      <c r="FO53" s="17">
        <v>2.8010299999999999</v>
      </c>
      <c r="FP53" s="17">
        <v>18.399999999999999</v>
      </c>
      <c r="FQ53" s="17">
        <v>19.192229999999999</v>
      </c>
      <c r="FR53" s="17">
        <v>19.192229999999999</v>
      </c>
      <c r="FS53" s="17">
        <v>-0.79222999999999999</v>
      </c>
      <c r="FT53" s="17">
        <v>12.2</v>
      </c>
      <c r="FU53" s="17">
        <v>11.165050000000001</v>
      </c>
      <c r="FV53" s="17">
        <v>11.165050000000001</v>
      </c>
      <c r="FW53" s="17">
        <v>1.03495</v>
      </c>
      <c r="FX53" s="17">
        <v>94.2</v>
      </c>
      <c r="FY53" s="17">
        <v>87.68835</v>
      </c>
      <c r="FZ53" s="17">
        <v>87.68835</v>
      </c>
      <c r="GA53" s="17">
        <v>6.5116500000000004</v>
      </c>
      <c r="GB53" s="17">
        <v>183.8</v>
      </c>
      <c r="GC53" s="17">
        <v>184.91498000000001</v>
      </c>
      <c r="GD53" s="17">
        <v>184.91498000000001</v>
      </c>
      <c r="GE53" s="17">
        <v>-1.1149800000000001</v>
      </c>
      <c r="GF53" s="17">
        <v>184.5</v>
      </c>
      <c r="GG53" s="17">
        <v>184.91498000000001</v>
      </c>
      <c r="GH53" s="17">
        <v>184.91498000000001</v>
      </c>
      <c r="GI53" s="17">
        <v>-0.41498000000000002</v>
      </c>
      <c r="GJ53" s="17">
        <v>185.1</v>
      </c>
      <c r="GK53" s="17">
        <v>185.47028</v>
      </c>
      <c r="GL53" s="17">
        <v>185.47028</v>
      </c>
      <c r="GM53" s="17">
        <v>-0.37028</v>
      </c>
      <c r="GN53" s="17">
        <v>86.9</v>
      </c>
      <c r="GO53" s="17">
        <v>87.858310000000003</v>
      </c>
      <c r="GP53" s="17">
        <v>87.858310000000003</v>
      </c>
      <c r="GQ53" s="17">
        <v>-0.95831</v>
      </c>
      <c r="GR53" s="17">
        <v>7.6</v>
      </c>
      <c r="GS53" s="17">
        <v>7.5127800000000002</v>
      </c>
      <c r="GT53" s="17">
        <v>7.5127800000000002</v>
      </c>
      <c r="GU53" s="17">
        <v>8.7220000000000006E-2</v>
      </c>
      <c r="GV53" s="17">
        <v>8.6</v>
      </c>
      <c r="GW53" s="17">
        <v>7.8816100000000002</v>
      </c>
      <c r="GX53" s="17">
        <v>7.8816100000000002</v>
      </c>
      <c r="GY53" s="17">
        <v>0.71838999999999997</v>
      </c>
      <c r="GZ53" s="17">
        <v>20.7</v>
      </c>
      <c r="HA53" s="17">
        <v>18</v>
      </c>
      <c r="HB53" s="17">
        <v>35.371729999999999</v>
      </c>
      <c r="HC53" s="17">
        <v>-14.67173</v>
      </c>
      <c r="HD53" s="17">
        <v>19.100000000000001</v>
      </c>
      <c r="HE53" s="17">
        <v>22.118220000000001</v>
      </c>
      <c r="HF53" s="17">
        <v>22.118220000000001</v>
      </c>
      <c r="HG53" s="17">
        <v>-3.0182199999999999</v>
      </c>
      <c r="HH53" s="17">
        <v>2</v>
      </c>
      <c r="HI53" s="17">
        <v>1.97359</v>
      </c>
      <c r="HJ53" s="17">
        <v>1.97359</v>
      </c>
      <c r="HK53" s="17">
        <v>2.6409999999999999E-2</v>
      </c>
      <c r="HL53" s="17"/>
      <c r="HM53" s="17"/>
      <c r="HN53" s="17"/>
      <c r="HO53" s="17">
        <v>0</v>
      </c>
      <c r="HP53" s="17">
        <v>141.30000000000001</v>
      </c>
      <c r="HQ53" s="17">
        <v>174.38998000000001</v>
      </c>
      <c r="HR53" s="17">
        <v>83.681600000000003</v>
      </c>
      <c r="HS53" s="17">
        <v>57.618400000000001</v>
      </c>
      <c r="HT53" s="17"/>
      <c r="HU53" s="17"/>
      <c r="HV53" s="17"/>
      <c r="HW53" s="17">
        <v>0</v>
      </c>
      <c r="HX53" s="17"/>
      <c r="HY53" s="17"/>
      <c r="HZ53" s="17"/>
      <c r="IA53" s="17">
        <v>0</v>
      </c>
      <c r="IB53" s="17">
        <v>73.099999999999994</v>
      </c>
      <c r="IC53" s="17">
        <v>85.482579999999999</v>
      </c>
      <c r="ID53" s="17">
        <v>85.482569999999996</v>
      </c>
      <c r="IE53" s="17">
        <v>-12.382569999999999</v>
      </c>
      <c r="IF53" s="17"/>
      <c r="IG53" s="17"/>
      <c r="IH53" s="17"/>
      <c r="II53" s="17">
        <v>0</v>
      </c>
      <c r="IJ53" s="17"/>
      <c r="IK53" s="17"/>
      <c r="IL53" s="17"/>
      <c r="IM53" s="17">
        <v>0</v>
      </c>
      <c r="IN53" s="17">
        <v>47.2</v>
      </c>
      <c r="IO53" s="17">
        <v>45.221359999999997</v>
      </c>
      <c r="IP53" s="17"/>
      <c r="IQ53" s="17">
        <v>47.2</v>
      </c>
      <c r="IR53" s="17"/>
      <c r="IS53" s="17"/>
      <c r="IT53" s="17"/>
      <c r="IU53" s="17">
        <v>0</v>
      </c>
      <c r="IV53" s="17"/>
      <c r="IW53" s="17"/>
      <c r="IX53" s="17"/>
      <c r="IY53" s="17">
        <v>0</v>
      </c>
      <c r="IZ53" s="17"/>
      <c r="JA53" s="17"/>
      <c r="JB53" s="17"/>
      <c r="JC53" s="17">
        <v>0</v>
      </c>
      <c r="JD53" s="17">
        <v>96.4</v>
      </c>
      <c r="JE53" s="17">
        <v>94.771500000000003</v>
      </c>
      <c r="JF53" s="17">
        <v>86.157030000000006</v>
      </c>
      <c r="JG53" s="17">
        <v>10.24297</v>
      </c>
      <c r="JH53" s="17">
        <v>176</v>
      </c>
      <c r="JI53" s="17">
        <v>185.36332999999999</v>
      </c>
      <c r="JJ53" s="17">
        <v>185.36332999999999</v>
      </c>
      <c r="JK53" s="17">
        <v>-9.3633299999999995</v>
      </c>
      <c r="JL53" s="17">
        <v>174.1</v>
      </c>
      <c r="JM53" s="17">
        <v>185.36332999999999</v>
      </c>
      <c r="JN53" s="17">
        <v>185.36332999999999</v>
      </c>
      <c r="JO53" s="17">
        <v>-11.26333</v>
      </c>
      <c r="JP53" s="17">
        <v>207.9</v>
      </c>
      <c r="JQ53" s="17">
        <v>185.36332999999999</v>
      </c>
      <c r="JR53" s="17">
        <v>185.36332999999999</v>
      </c>
      <c r="JS53" s="17">
        <v>22.536670000000001</v>
      </c>
      <c r="JT53" s="17">
        <v>269.60000000000002</v>
      </c>
      <c r="JU53" s="17">
        <v>278.87995999999998</v>
      </c>
      <c r="JV53" s="17">
        <v>278.87997000000001</v>
      </c>
      <c r="JW53" s="17">
        <v>-9.2799700000000005</v>
      </c>
      <c r="JX53" s="17"/>
      <c r="JY53" s="17"/>
      <c r="JZ53" s="17"/>
      <c r="KA53" s="17">
        <v>0</v>
      </c>
      <c r="KB53" s="17"/>
      <c r="KC53" s="17"/>
      <c r="KD53" s="17"/>
      <c r="KE53" s="17">
        <v>0</v>
      </c>
      <c r="KF53" s="17"/>
      <c r="KG53" s="17"/>
      <c r="KH53" s="17"/>
      <c r="KI53" s="17">
        <v>0</v>
      </c>
      <c r="KJ53" s="17"/>
      <c r="KK53" s="17"/>
      <c r="KL53" s="17"/>
      <c r="KM53" s="17">
        <v>0</v>
      </c>
      <c r="KN53" s="17">
        <v>0</v>
      </c>
      <c r="KO53" s="17"/>
      <c r="KP53" s="17"/>
      <c r="KQ53" s="17">
        <v>0</v>
      </c>
      <c r="KR53" s="17"/>
      <c r="KS53" s="17"/>
      <c r="KT53" s="17"/>
      <c r="KU53" s="17">
        <v>0</v>
      </c>
      <c r="KV53" s="17"/>
      <c r="KW53" s="17"/>
      <c r="KX53" s="17"/>
      <c r="KY53" s="17">
        <v>0</v>
      </c>
      <c r="KZ53" s="17"/>
      <c r="LA53" s="17"/>
      <c r="LB53" s="17"/>
      <c r="LC53" s="17">
        <v>0</v>
      </c>
      <c r="LD53" s="17">
        <v>2.5</v>
      </c>
      <c r="LE53" s="17"/>
      <c r="LF53" s="17"/>
      <c r="LG53" s="17">
        <v>2.5</v>
      </c>
      <c r="LH53" s="17">
        <v>217.4</v>
      </c>
      <c r="LI53" s="17">
        <v>212.31041999999999</v>
      </c>
      <c r="LJ53" s="17">
        <v>206.59764999999999</v>
      </c>
      <c r="LK53" s="17">
        <v>10.802350000000001</v>
      </c>
      <c r="LL53" s="17">
        <v>90.2</v>
      </c>
      <c r="LM53" s="17">
        <v>95.154399999999995</v>
      </c>
      <c r="LN53" s="17">
        <v>108.12996</v>
      </c>
      <c r="LO53" s="17">
        <v>-17.929960000000001</v>
      </c>
      <c r="LP53" s="17">
        <v>63.5</v>
      </c>
      <c r="LQ53" s="17">
        <v>67.133979999999994</v>
      </c>
      <c r="LR53" s="17">
        <v>67.133979999999994</v>
      </c>
      <c r="LS53" s="17">
        <v>-3.6339800000000002</v>
      </c>
      <c r="LT53" s="17">
        <v>66.8</v>
      </c>
      <c r="LU53" s="17">
        <v>75.341759999999994</v>
      </c>
      <c r="LV53" s="17">
        <v>78.567989999999995</v>
      </c>
      <c r="LW53" s="17">
        <v>-11.767989999999999</v>
      </c>
      <c r="LX53" s="17">
        <v>30.3</v>
      </c>
      <c r="LY53" s="17">
        <v>29.951460000000001</v>
      </c>
      <c r="LZ53" s="17">
        <v>29.951460000000001</v>
      </c>
      <c r="MA53" s="17">
        <v>0.34854000000000002</v>
      </c>
      <c r="MB53" s="17"/>
      <c r="MC53" s="17"/>
      <c r="MD53" s="17"/>
      <c r="ME53" s="17">
        <v>0</v>
      </c>
      <c r="MF53" s="17"/>
      <c r="MG53" s="17"/>
      <c r="MH53" s="17"/>
      <c r="MI53" s="17">
        <v>0</v>
      </c>
      <c r="MJ53" s="17"/>
      <c r="MK53" s="17"/>
      <c r="ML53" s="17"/>
      <c r="MM53" s="17">
        <v>0</v>
      </c>
      <c r="MN53" s="17"/>
      <c r="MO53" s="17"/>
      <c r="MP53" s="17"/>
      <c r="MQ53" s="17">
        <v>0</v>
      </c>
      <c r="MR53" s="17">
        <v>148.9</v>
      </c>
      <c r="MS53" s="17">
        <v>145.86798999999999</v>
      </c>
      <c r="MT53" s="17">
        <v>152.19414</v>
      </c>
      <c r="MU53" s="17">
        <v>-3.2941400000000001</v>
      </c>
      <c r="MV53" s="17">
        <v>69.400000000000006</v>
      </c>
      <c r="MW53" s="17">
        <v>73.153009999999995</v>
      </c>
      <c r="MX53" s="17">
        <v>76.325590000000005</v>
      </c>
      <c r="MY53" s="17">
        <v>-6.9255899999999997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v>206.29038</v>
      </c>
      <c r="NW53" s="17">
        <v>-206.29038</v>
      </c>
      <c r="NX53" s="17"/>
      <c r="NY53" s="17"/>
      <c r="NZ53" s="17">
        <v>103.45493</v>
      </c>
      <c r="OA53" s="17">
        <v>-103.45493</v>
      </c>
      <c r="OB53" s="17">
        <v>0</v>
      </c>
      <c r="OC53" s="17"/>
      <c r="OD53" s="17"/>
      <c r="OE53" s="17">
        <v>0</v>
      </c>
      <c r="OF53" s="17">
        <v>108.5</v>
      </c>
      <c r="OG53" s="17">
        <v>78</v>
      </c>
      <c r="OH53" s="17">
        <v>75.92</v>
      </c>
      <c r="OI53" s="17">
        <v>32.58</v>
      </c>
      <c r="OJ53" s="17">
        <v>0</v>
      </c>
      <c r="OK53" s="17"/>
      <c r="OL53" s="17"/>
      <c r="OM53" s="17">
        <v>0</v>
      </c>
      <c r="ON53" s="17">
        <v>0.3</v>
      </c>
      <c r="OO53" s="17">
        <v>2.35</v>
      </c>
      <c r="OP53" s="17">
        <v>2.35</v>
      </c>
      <c r="OQ53" s="17">
        <v>-2.0499999999999998</v>
      </c>
      <c r="OR53" s="17">
        <v>0</v>
      </c>
      <c r="OS53" s="17"/>
      <c r="OT53" s="17"/>
      <c r="OU53" s="17">
        <v>0</v>
      </c>
      <c r="OV53" s="17"/>
      <c r="OW53" s="17"/>
      <c r="OX53" s="17">
        <v>5.4</v>
      </c>
      <c r="OY53" s="17">
        <v>-5.4</v>
      </c>
      <c r="OZ53" s="17">
        <v>4.2</v>
      </c>
      <c r="PA53" s="17">
        <v>5</v>
      </c>
      <c r="PB53" s="17">
        <v>5</v>
      </c>
      <c r="PC53" s="17">
        <v>-0.8</v>
      </c>
      <c r="PD53" s="17">
        <v>9.9</v>
      </c>
      <c r="PE53" s="17"/>
      <c r="PF53" s="17"/>
      <c r="PG53" s="17">
        <v>9.9</v>
      </c>
      <c r="PH53" s="17">
        <v>5.2</v>
      </c>
      <c r="PI53" s="17">
        <v>5.67</v>
      </c>
      <c r="PJ53" s="17">
        <v>5.67</v>
      </c>
      <c r="PK53" s="17">
        <v>-0.47</v>
      </c>
      <c r="PL53" s="17">
        <v>0</v>
      </c>
      <c r="PM53" s="17"/>
      <c r="PN53" s="17"/>
      <c r="PO53" s="17">
        <v>0</v>
      </c>
      <c r="PP53" s="17">
        <v>0.9</v>
      </c>
      <c r="PQ53" s="17">
        <v>0.4</v>
      </c>
      <c r="PR53" s="17">
        <v>0.4</v>
      </c>
      <c r="PS53" s="17">
        <v>0.5</v>
      </c>
      <c r="PT53" s="17">
        <v>1.9</v>
      </c>
      <c r="PU53" s="17">
        <v>1.88</v>
      </c>
      <c r="PV53" s="17">
        <v>1.88</v>
      </c>
      <c r="PW53" s="17">
        <v>0.02</v>
      </c>
      <c r="PX53" s="17">
        <v>4.5999999999999996</v>
      </c>
      <c r="PY53" s="17">
        <v>4.5</v>
      </c>
      <c r="PZ53" s="17">
        <v>4.5</v>
      </c>
      <c r="QA53" s="17">
        <v>0.1</v>
      </c>
      <c r="QB53" s="17">
        <v>20.399999999999999</v>
      </c>
      <c r="QC53" s="17">
        <v>14.56311</v>
      </c>
      <c r="QD53" s="17">
        <v>14.56311</v>
      </c>
      <c r="QE53" s="17">
        <v>5.8368900000000004</v>
      </c>
      <c r="QF53" s="17">
        <v>6.6</v>
      </c>
      <c r="QG53" s="17">
        <v>7</v>
      </c>
      <c r="QH53" s="17">
        <v>7</v>
      </c>
      <c r="QI53" s="17">
        <v>-0.4</v>
      </c>
      <c r="QJ53" s="17">
        <v>5.2</v>
      </c>
      <c r="QK53" s="17">
        <v>7</v>
      </c>
      <c r="QL53" s="17">
        <v>7</v>
      </c>
      <c r="QM53" s="17">
        <v>-1.8</v>
      </c>
      <c r="QN53" s="17">
        <v>3.5</v>
      </c>
      <c r="QO53" s="17">
        <v>3.5</v>
      </c>
      <c r="QP53" s="17">
        <v>3.5</v>
      </c>
      <c r="QQ53" s="17">
        <v>0</v>
      </c>
      <c r="QR53" s="17">
        <v>18.5</v>
      </c>
      <c r="QS53" s="17">
        <v>17.864080000000001</v>
      </c>
      <c r="QT53" s="17">
        <v>17.864080000000001</v>
      </c>
      <c r="QU53" s="17">
        <v>0.63592000000000004</v>
      </c>
      <c r="QV53" s="17">
        <v>0</v>
      </c>
      <c r="QW53" s="17"/>
      <c r="QX53" s="17"/>
      <c r="QY53" s="17">
        <v>0</v>
      </c>
      <c r="QZ53" s="17">
        <v>0</v>
      </c>
      <c r="RA53" s="17"/>
      <c r="RB53" s="17"/>
      <c r="RC53" s="17">
        <v>0</v>
      </c>
      <c r="RD53" s="17">
        <v>30.7</v>
      </c>
      <c r="RE53" s="17">
        <v>16</v>
      </c>
      <c r="RF53" s="17">
        <v>16.760000000000002</v>
      </c>
      <c r="RG53" s="17">
        <v>13.94</v>
      </c>
      <c r="RH53" s="17">
        <v>68.900000000000006</v>
      </c>
      <c r="RI53" s="17">
        <v>41.4</v>
      </c>
      <c r="RJ53" s="17">
        <v>43.55</v>
      </c>
      <c r="RK53" s="17">
        <v>25.35</v>
      </c>
      <c r="RL53" s="17">
        <v>0</v>
      </c>
      <c r="RM53" s="17"/>
      <c r="RN53" s="17"/>
      <c r="RO53" s="17">
        <v>0</v>
      </c>
      <c r="RP53" s="17">
        <v>3.4</v>
      </c>
      <c r="RQ53" s="17">
        <v>3.0510000000000002</v>
      </c>
      <c r="RR53" s="17">
        <v>3.0510000000000002</v>
      </c>
      <c r="RS53" s="17">
        <v>0.34899999999999998</v>
      </c>
      <c r="RT53" s="17">
        <v>20.2</v>
      </c>
      <c r="RU53" s="17">
        <v>19.772780000000001</v>
      </c>
      <c r="RV53" s="17">
        <v>19.772780000000001</v>
      </c>
      <c r="RW53" s="17">
        <v>0.42721999999999999</v>
      </c>
      <c r="RX53" s="17">
        <v>1.4</v>
      </c>
      <c r="RY53" s="17">
        <v>1.36</v>
      </c>
      <c r="RZ53" s="17">
        <v>1.36</v>
      </c>
      <c r="SA53" s="17">
        <v>0.04</v>
      </c>
      <c r="SB53" s="17">
        <v>0.4</v>
      </c>
      <c r="SC53" s="17">
        <v>0.4</v>
      </c>
      <c r="SD53" s="17">
        <v>0.4</v>
      </c>
      <c r="SE53" s="17">
        <v>0</v>
      </c>
      <c r="SF53" s="17">
        <v>9.9</v>
      </c>
      <c r="SG53" s="17">
        <v>6.9</v>
      </c>
      <c r="SH53" s="17">
        <v>6.9</v>
      </c>
      <c r="SI53" s="17">
        <v>3</v>
      </c>
      <c r="SJ53" s="17">
        <v>5</v>
      </c>
      <c r="SK53" s="17">
        <v>4.8</v>
      </c>
      <c r="SL53" s="17">
        <v>4.8</v>
      </c>
      <c r="SM53" s="17">
        <v>0.2</v>
      </c>
      <c r="SN53" s="17">
        <v>14.3</v>
      </c>
      <c r="SO53" s="17">
        <v>15.53398</v>
      </c>
      <c r="SP53" s="17">
        <v>15.53398</v>
      </c>
      <c r="SQ53" s="17">
        <v>-1.2339800000000001</v>
      </c>
      <c r="SR53" s="17">
        <v>18.899999999999999</v>
      </c>
      <c r="SS53" s="17">
        <v>19.417480000000001</v>
      </c>
      <c r="ST53" s="17">
        <v>19.417480000000001</v>
      </c>
      <c r="SU53" s="17">
        <v>-0.51748000000000005</v>
      </c>
      <c r="SV53" s="17">
        <v>20</v>
      </c>
      <c r="SW53" s="17">
        <v>18.932040000000001</v>
      </c>
      <c r="SX53" s="17">
        <v>18.932040000000001</v>
      </c>
      <c r="SY53" s="17">
        <v>1.06796</v>
      </c>
      <c r="SZ53" s="17">
        <v>16.8</v>
      </c>
      <c r="TA53" s="17">
        <v>17.364999999999998</v>
      </c>
      <c r="TB53" s="17">
        <v>17.364999999999998</v>
      </c>
      <c r="TC53" s="17">
        <v>-0.56499999999999995</v>
      </c>
      <c r="TD53" s="17">
        <v>48.3</v>
      </c>
      <c r="TE53" s="17">
        <v>29.225999999999999</v>
      </c>
      <c r="TF53" s="17">
        <v>29.225999999999999</v>
      </c>
      <c r="TG53" s="17">
        <v>19.074000000000002</v>
      </c>
      <c r="TH53" s="17">
        <v>0</v>
      </c>
      <c r="TI53" s="17"/>
      <c r="TJ53" s="17"/>
      <c r="TK53" s="17">
        <v>0</v>
      </c>
      <c r="TL53" s="17"/>
      <c r="TM53" s="17">
        <v>47.7</v>
      </c>
      <c r="TN53" s="17">
        <v>26.834</v>
      </c>
      <c r="TO53" s="17">
        <v>-26.834</v>
      </c>
      <c r="TP53" s="17"/>
      <c r="TQ53" s="17">
        <v>55.4</v>
      </c>
      <c r="TR53" s="17">
        <v>52.682000000000002</v>
      </c>
      <c r="TS53" s="17">
        <v>-52.682000000000002</v>
      </c>
      <c r="TT53" s="17">
        <v>5.5</v>
      </c>
      <c r="TU53" s="17">
        <v>0.99199999999999999</v>
      </c>
      <c r="TV53" s="17">
        <v>0.99199999999999999</v>
      </c>
      <c r="TW53" s="17">
        <v>4.508</v>
      </c>
      <c r="TX53" s="17">
        <v>1</v>
      </c>
      <c r="TY53" s="17">
        <v>1.0129999999999999</v>
      </c>
      <c r="TZ53" s="17">
        <v>1.0129999999999999</v>
      </c>
      <c r="UA53" s="17">
        <v>-1.2999999999999999E-2</v>
      </c>
      <c r="UB53" s="17">
        <v>11.5</v>
      </c>
      <c r="UC53" s="17">
        <v>8</v>
      </c>
      <c r="UD53" s="17">
        <v>8</v>
      </c>
      <c r="UE53" s="17">
        <v>3.5</v>
      </c>
      <c r="UF53" s="17">
        <v>2.8</v>
      </c>
      <c r="UG53" s="17">
        <v>2.5</v>
      </c>
      <c r="UH53" s="17">
        <v>2.5</v>
      </c>
      <c r="UI53" s="17">
        <v>0.3</v>
      </c>
      <c r="UJ53" s="17">
        <v>7</v>
      </c>
      <c r="UK53" s="17">
        <v>7.4</v>
      </c>
      <c r="UL53" s="17">
        <v>7.4</v>
      </c>
      <c r="UM53" s="17">
        <v>-0.4</v>
      </c>
      <c r="UN53" s="17">
        <v>19.5</v>
      </c>
      <c r="UO53" s="17">
        <v>8</v>
      </c>
      <c r="UP53" s="17">
        <v>8</v>
      </c>
      <c r="UQ53" s="17">
        <v>11.5</v>
      </c>
      <c r="UR53" s="17">
        <v>20.2</v>
      </c>
      <c r="US53" s="17">
        <v>8.5</v>
      </c>
      <c r="UT53" s="17">
        <v>8.5</v>
      </c>
      <c r="UU53" s="17">
        <v>11.7</v>
      </c>
      <c r="UV53" s="17">
        <v>19.7</v>
      </c>
      <c r="UW53" s="17">
        <v>8.6999999999999993</v>
      </c>
      <c r="UX53" s="17">
        <v>8.6999999999999993</v>
      </c>
      <c r="UY53" s="17">
        <v>11</v>
      </c>
      <c r="UZ53" s="17">
        <v>1.5</v>
      </c>
      <c r="VA53" s="17">
        <v>2.867</v>
      </c>
      <c r="VB53" s="17">
        <v>2.867</v>
      </c>
      <c r="VC53" s="17">
        <v>-1.367</v>
      </c>
      <c r="VD53" s="17">
        <v>0</v>
      </c>
      <c r="VE53" s="17"/>
      <c r="VF53" s="17"/>
      <c r="VG53" s="17">
        <v>0</v>
      </c>
      <c r="VH53" s="17">
        <v>0</v>
      </c>
      <c r="VI53" s="17"/>
      <c r="VJ53" s="17"/>
      <c r="VK53" s="17">
        <v>0</v>
      </c>
      <c r="VL53" s="17">
        <v>0</v>
      </c>
      <c r="VM53" s="17"/>
      <c r="VN53" s="17"/>
      <c r="VO53" s="17">
        <v>0</v>
      </c>
      <c r="VP53" s="17">
        <v>0.6</v>
      </c>
      <c r="VQ53" s="17">
        <v>0.6</v>
      </c>
      <c r="VR53" s="17">
        <v>0.6</v>
      </c>
      <c r="VS53" s="17">
        <v>0</v>
      </c>
      <c r="VT53" s="17">
        <v>13.4</v>
      </c>
      <c r="VU53" s="17">
        <v>16.399999999999999</v>
      </c>
      <c r="VV53" s="17">
        <v>21</v>
      </c>
      <c r="VW53" s="17">
        <v>-7.6</v>
      </c>
      <c r="VX53" s="17">
        <v>9.6</v>
      </c>
      <c r="VY53" s="17">
        <v>4.7</v>
      </c>
      <c r="VZ53" s="17">
        <v>15</v>
      </c>
      <c r="WA53" s="17">
        <v>-5.4</v>
      </c>
      <c r="WB53" s="17">
        <v>0</v>
      </c>
      <c r="WC53" s="17"/>
      <c r="WD53" s="17"/>
      <c r="WE53" s="17">
        <v>0</v>
      </c>
      <c r="WF53" s="17">
        <v>2.8</v>
      </c>
      <c r="WG53" s="17">
        <v>1.4490000000000001</v>
      </c>
      <c r="WH53" s="17">
        <v>1.4490000000000001</v>
      </c>
      <c r="WI53" s="17">
        <v>1.351</v>
      </c>
      <c r="WJ53" s="17">
        <v>2.4</v>
      </c>
      <c r="WK53" s="17">
        <v>2.4</v>
      </c>
      <c r="WL53" s="17">
        <v>2.4</v>
      </c>
      <c r="WM53" s="17">
        <v>0</v>
      </c>
      <c r="WN53" s="17">
        <v>2.4</v>
      </c>
      <c r="WO53" s="17">
        <v>2.4</v>
      </c>
      <c r="WP53" s="17">
        <v>2.4</v>
      </c>
      <c r="WQ53" s="17">
        <v>0</v>
      </c>
      <c r="WR53" s="17">
        <v>2.4</v>
      </c>
      <c r="WS53" s="17">
        <v>2.8</v>
      </c>
      <c r="WT53" s="17">
        <v>2.8</v>
      </c>
      <c r="WU53" s="17">
        <v>-0.4</v>
      </c>
      <c r="WV53" s="17">
        <v>0</v>
      </c>
      <c r="WW53" s="17"/>
      <c r="WX53" s="17"/>
      <c r="WY53" s="17">
        <v>0</v>
      </c>
      <c r="WZ53" s="17">
        <v>7.3</v>
      </c>
      <c r="XA53" s="17">
        <v>7.4</v>
      </c>
      <c r="XB53" s="17">
        <v>7.4</v>
      </c>
      <c r="XC53" s="17">
        <v>-0.1</v>
      </c>
      <c r="XD53" s="17">
        <v>20.100000000000001</v>
      </c>
      <c r="XE53" s="17">
        <v>18.932040000000001</v>
      </c>
      <c r="XF53" s="17">
        <v>18.932040000000001</v>
      </c>
      <c r="XG53" s="17">
        <v>1.1679600000000001</v>
      </c>
      <c r="XH53" s="17">
        <v>9.1999999999999993</v>
      </c>
      <c r="XI53" s="17">
        <v>10.7</v>
      </c>
      <c r="XJ53" s="17">
        <v>10.7</v>
      </c>
      <c r="XK53" s="17">
        <v>-1.5</v>
      </c>
      <c r="XL53" s="17">
        <v>27.4</v>
      </c>
      <c r="XM53" s="17">
        <v>29</v>
      </c>
      <c r="XN53" s="17">
        <v>29</v>
      </c>
      <c r="XO53" s="17">
        <v>-1.6</v>
      </c>
      <c r="XP53" s="17">
        <v>32.4</v>
      </c>
      <c r="XQ53" s="17">
        <v>29</v>
      </c>
      <c r="XR53" s="17">
        <v>29</v>
      </c>
      <c r="XS53" s="17">
        <v>3.4</v>
      </c>
      <c r="XT53" s="17">
        <v>15</v>
      </c>
      <c r="XU53" s="17">
        <v>14</v>
      </c>
      <c r="XV53" s="17">
        <v>14</v>
      </c>
      <c r="XW53" s="17">
        <v>1</v>
      </c>
      <c r="XX53" s="17">
        <v>18.7</v>
      </c>
      <c r="XY53" s="17">
        <v>19.652000000000001</v>
      </c>
      <c r="XZ53" s="17">
        <v>19.652000000000001</v>
      </c>
      <c r="YA53" s="17">
        <v>-0.95199999999999996</v>
      </c>
      <c r="YB53" s="17">
        <v>8.1300000000000008</v>
      </c>
      <c r="YC53" s="17">
        <v>7.88</v>
      </c>
      <c r="YD53" s="17">
        <v>7.88</v>
      </c>
      <c r="YE53" s="17">
        <v>0.25</v>
      </c>
      <c r="YF53" s="17">
        <v>10.8</v>
      </c>
      <c r="YG53" s="17">
        <v>11</v>
      </c>
      <c r="YH53" s="17">
        <v>11</v>
      </c>
      <c r="YI53" s="17">
        <v>-0.2</v>
      </c>
    </row>
    <row r="54" spans="1:659" ht="24" customHeight="1" x14ac:dyDescent="0.3">
      <c r="A54" s="1"/>
      <c r="B54" s="16" t="s">
        <v>83</v>
      </c>
      <c r="C54" s="16" t="s">
        <v>814</v>
      </c>
      <c r="D54" s="17">
        <v>146.69999999999999</v>
      </c>
      <c r="E54" s="17">
        <v>146</v>
      </c>
      <c r="F54" s="17">
        <v>146</v>
      </c>
      <c r="G54" s="17">
        <v>0.7</v>
      </c>
      <c r="H54" s="17">
        <v>632.29999999999995</v>
      </c>
      <c r="I54" s="17">
        <v>635.02589999999998</v>
      </c>
      <c r="J54" s="17">
        <v>635.02589999999998</v>
      </c>
      <c r="K54" s="17">
        <v>-2.7259000000000002</v>
      </c>
      <c r="L54" s="17">
        <v>216.8</v>
      </c>
      <c r="M54" s="17">
        <v>206.58520999999999</v>
      </c>
      <c r="N54" s="17">
        <v>206.58520999999999</v>
      </c>
      <c r="O54" s="17">
        <v>10.214790000000001</v>
      </c>
      <c r="P54" s="17">
        <v>0</v>
      </c>
      <c r="Q54" s="17"/>
      <c r="R54" s="17"/>
      <c r="S54" s="17">
        <v>0</v>
      </c>
      <c r="T54" s="17"/>
      <c r="U54" s="17"/>
      <c r="V54" s="17"/>
      <c r="W54" s="17">
        <v>0</v>
      </c>
      <c r="X54" s="17">
        <v>40.6</v>
      </c>
      <c r="Y54" s="17">
        <v>87.147120000000001</v>
      </c>
      <c r="Z54" s="17">
        <v>87.147120000000001</v>
      </c>
      <c r="AA54" s="17">
        <v>-46.54712</v>
      </c>
      <c r="AB54" s="17">
        <v>149.9</v>
      </c>
      <c r="AC54" s="17">
        <v>140.56</v>
      </c>
      <c r="AD54" s="17">
        <v>140.56</v>
      </c>
      <c r="AE54" s="17">
        <v>9.34</v>
      </c>
      <c r="AF54" s="17"/>
      <c r="AG54" s="17"/>
      <c r="AH54" s="17"/>
      <c r="AI54" s="17">
        <v>0</v>
      </c>
      <c r="AJ54" s="17"/>
      <c r="AK54" s="17"/>
      <c r="AL54" s="17"/>
      <c r="AM54" s="17">
        <v>0</v>
      </c>
      <c r="AN54" s="17"/>
      <c r="AO54" s="17"/>
      <c r="AP54" s="17"/>
      <c r="AQ54" s="17">
        <v>0</v>
      </c>
      <c r="AR54" s="17">
        <v>208.3</v>
      </c>
      <c r="AS54" s="17">
        <v>203.79567</v>
      </c>
      <c r="AT54" s="17">
        <v>203.79567</v>
      </c>
      <c r="AU54" s="17">
        <v>4.5043300000000004</v>
      </c>
      <c r="AV54" s="17">
        <v>207.6</v>
      </c>
      <c r="AW54" s="17">
        <v>203.79567</v>
      </c>
      <c r="AX54" s="17">
        <v>203.79567</v>
      </c>
      <c r="AY54" s="17">
        <v>3.8043300000000002</v>
      </c>
      <c r="AZ54" s="17">
        <v>196.3</v>
      </c>
      <c r="BA54" s="17">
        <v>204.40767</v>
      </c>
      <c r="BB54" s="17">
        <v>204.40767</v>
      </c>
      <c r="BC54" s="17">
        <v>-8.1076700000000006</v>
      </c>
      <c r="BD54" s="17">
        <v>214.9</v>
      </c>
      <c r="BE54" s="17">
        <v>207.04164</v>
      </c>
      <c r="BF54" s="17">
        <v>207.04164</v>
      </c>
      <c r="BG54" s="17">
        <v>7.8583600000000002</v>
      </c>
      <c r="BH54" s="17">
        <v>111.2</v>
      </c>
      <c r="BI54" s="17">
        <v>103.8317</v>
      </c>
      <c r="BJ54" s="17">
        <v>103.8317</v>
      </c>
      <c r="BK54" s="17">
        <v>7.3682999999999996</v>
      </c>
      <c r="BL54" s="17">
        <v>544.9</v>
      </c>
      <c r="BM54" s="17">
        <v>565.53980999999999</v>
      </c>
      <c r="BN54" s="17">
        <v>423.22357</v>
      </c>
      <c r="BO54" s="17">
        <v>121.67643</v>
      </c>
      <c r="BP54" s="17">
        <v>3.2</v>
      </c>
      <c r="BQ54" s="17">
        <v>3.14351</v>
      </c>
      <c r="BR54" s="17">
        <v>3.14351</v>
      </c>
      <c r="BS54" s="17">
        <v>5.6489999999999999E-2</v>
      </c>
      <c r="BT54" s="17"/>
      <c r="BU54" s="17"/>
      <c r="BV54" s="17"/>
      <c r="BW54" s="17">
        <v>0</v>
      </c>
      <c r="BX54" s="17"/>
      <c r="BY54" s="17"/>
      <c r="BZ54" s="17"/>
      <c r="CA54" s="17">
        <v>0</v>
      </c>
      <c r="CB54" s="17"/>
      <c r="CC54" s="17"/>
      <c r="CD54" s="17"/>
      <c r="CE54" s="17">
        <v>0</v>
      </c>
      <c r="CF54" s="17"/>
      <c r="CG54" s="17"/>
      <c r="CH54" s="17"/>
      <c r="CI54" s="17">
        <v>0</v>
      </c>
      <c r="CJ54" s="17">
        <v>169.2</v>
      </c>
      <c r="CK54" s="17">
        <v>163.90777</v>
      </c>
      <c r="CL54" s="17">
        <v>163.90777</v>
      </c>
      <c r="CM54" s="17">
        <v>5.29223</v>
      </c>
      <c r="CN54" s="17">
        <v>7.5</v>
      </c>
      <c r="CO54" s="17">
        <v>5.1333399999999996</v>
      </c>
      <c r="CP54" s="17">
        <v>5.1333399999999996</v>
      </c>
      <c r="CQ54" s="17">
        <v>2.36666</v>
      </c>
      <c r="CR54" s="17">
        <v>6.4</v>
      </c>
      <c r="CS54" s="17">
        <v>2.8177599999999998</v>
      </c>
      <c r="CT54" s="17">
        <v>2.8177599999999998</v>
      </c>
      <c r="CU54" s="17">
        <v>3.5822400000000001</v>
      </c>
      <c r="CV54" s="17"/>
      <c r="CW54" s="17"/>
      <c r="CX54" s="17"/>
      <c r="CY54" s="17">
        <v>0</v>
      </c>
      <c r="CZ54" s="17">
        <v>6.8</v>
      </c>
      <c r="DA54" s="17">
        <v>6.8787000000000003</v>
      </c>
      <c r="DB54" s="17">
        <v>6.8787000000000003</v>
      </c>
      <c r="DC54" s="17">
        <v>-7.8700000000000006E-2</v>
      </c>
      <c r="DD54" s="17">
        <v>14</v>
      </c>
      <c r="DE54" s="17">
        <v>14.919420000000001</v>
      </c>
      <c r="DF54" s="17">
        <v>14.919420000000001</v>
      </c>
      <c r="DG54" s="17">
        <v>-0.91942000000000002</v>
      </c>
      <c r="DH54" s="17">
        <v>80.099999999999994</v>
      </c>
      <c r="DI54" s="17">
        <v>46.362180000000002</v>
      </c>
      <c r="DJ54" s="17">
        <v>78.952929999999995</v>
      </c>
      <c r="DK54" s="17">
        <v>1.14707</v>
      </c>
      <c r="DL54" s="17"/>
      <c r="DM54" s="17"/>
      <c r="DN54" s="17"/>
      <c r="DO54" s="17">
        <v>0</v>
      </c>
      <c r="DP54" s="17"/>
      <c r="DQ54" s="17"/>
      <c r="DR54" s="17"/>
      <c r="DS54" s="17">
        <v>0</v>
      </c>
      <c r="DT54" s="17"/>
      <c r="DU54" s="17"/>
      <c r="DV54" s="17"/>
      <c r="DW54" s="17">
        <v>0</v>
      </c>
      <c r="DX54" s="17"/>
      <c r="DY54" s="17"/>
      <c r="DZ54" s="17"/>
      <c r="EA54" s="17">
        <v>0</v>
      </c>
      <c r="EB54" s="17">
        <v>109.7</v>
      </c>
      <c r="EC54" s="17">
        <v>88.919430000000006</v>
      </c>
      <c r="ED54" s="17">
        <v>93.522400000000005</v>
      </c>
      <c r="EE54" s="17">
        <v>16.177600000000002</v>
      </c>
      <c r="EF54" s="17">
        <v>96.3</v>
      </c>
      <c r="EG54" s="17">
        <v>171.54395</v>
      </c>
      <c r="EH54" s="17">
        <v>185.99482</v>
      </c>
      <c r="EI54" s="17">
        <v>-89.694820000000007</v>
      </c>
      <c r="EJ54" s="17"/>
      <c r="EK54" s="17"/>
      <c r="EL54" s="17"/>
      <c r="EM54" s="17">
        <v>0</v>
      </c>
      <c r="EN54" s="17"/>
      <c r="EO54" s="17"/>
      <c r="EP54" s="17"/>
      <c r="EQ54" s="17">
        <v>0</v>
      </c>
      <c r="ER54" s="17"/>
      <c r="ES54" s="17"/>
      <c r="ET54" s="17"/>
      <c r="EU54" s="17">
        <v>0</v>
      </c>
      <c r="EV54" s="17">
        <v>6.5</v>
      </c>
      <c r="EW54" s="17">
        <v>6.39</v>
      </c>
      <c r="EX54" s="17">
        <v>6.39</v>
      </c>
      <c r="EY54" s="17">
        <v>0.11</v>
      </c>
      <c r="EZ54" s="17">
        <v>221.6</v>
      </c>
      <c r="FA54" s="17">
        <v>215.51782</v>
      </c>
      <c r="FB54" s="17">
        <v>164.27919</v>
      </c>
      <c r="FC54" s="17">
        <v>57.320810000000002</v>
      </c>
      <c r="FD54" s="17">
        <v>37</v>
      </c>
      <c r="FE54" s="17">
        <v>38.794800000000002</v>
      </c>
      <c r="FF54" s="17">
        <v>38.794800000000002</v>
      </c>
      <c r="FG54" s="17">
        <v>-1.7948</v>
      </c>
      <c r="FH54" s="17">
        <v>139.80000000000001</v>
      </c>
      <c r="FI54" s="17">
        <v>139.96951999999999</v>
      </c>
      <c r="FJ54" s="17">
        <v>136.82791</v>
      </c>
      <c r="FK54" s="17">
        <v>2.9720900000000001</v>
      </c>
      <c r="FL54" s="17">
        <v>21.9</v>
      </c>
      <c r="FM54" s="17">
        <v>19.99897</v>
      </c>
      <c r="FN54" s="17">
        <v>19.99897</v>
      </c>
      <c r="FO54" s="17">
        <v>1.90103</v>
      </c>
      <c r="FP54" s="17">
        <v>18.399999999999999</v>
      </c>
      <c r="FQ54" s="17">
        <v>19.192229999999999</v>
      </c>
      <c r="FR54" s="17">
        <v>19.192229999999999</v>
      </c>
      <c r="FS54" s="17">
        <v>-0.79222999999999999</v>
      </c>
      <c r="FT54" s="17">
        <v>12.2</v>
      </c>
      <c r="FU54" s="17">
        <v>11.165050000000001</v>
      </c>
      <c r="FV54" s="17">
        <v>11.165050000000001</v>
      </c>
      <c r="FW54" s="17">
        <v>1.03495</v>
      </c>
      <c r="FX54" s="17">
        <v>93.2</v>
      </c>
      <c r="FY54" s="17">
        <v>87.68835</v>
      </c>
      <c r="FZ54" s="17">
        <v>87.68835</v>
      </c>
      <c r="GA54" s="17">
        <v>5.5116500000000004</v>
      </c>
      <c r="GB54" s="17">
        <v>183</v>
      </c>
      <c r="GC54" s="17">
        <v>184.91498000000001</v>
      </c>
      <c r="GD54" s="17">
        <v>184.91498000000001</v>
      </c>
      <c r="GE54" s="17">
        <v>-1.9149799999999999</v>
      </c>
      <c r="GF54" s="17">
        <v>182.9</v>
      </c>
      <c r="GG54" s="17">
        <v>184.91498000000001</v>
      </c>
      <c r="GH54" s="17">
        <v>184.91498000000001</v>
      </c>
      <c r="GI54" s="17">
        <v>-2.01498</v>
      </c>
      <c r="GJ54" s="17">
        <v>184.2</v>
      </c>
      <c r="GK54" s="17">
        <v>185.47028</v>
      </c>
      <c r="GL54" s="17">
        <v>185.47028</v>
      </c>
      <c r="GM54" s="17">
        <v>-1.2702800000000001</v>
      </c>
      <c r="GN54" s="17">
        <v>85.9</v>
      </c>
      <c r="GO54" s="17">
        <v>87.858310000000003</v>
      </c>
      <c r="GP54" s="17">
        <v>87.858310000000003</v>
      </c>
      <c r="GQ54" s="17">
        <v>-1.95831</v>
      </c>
      <c r="GR54" s="17">
        <v>7.5</v>
      </c>
      <c r="GS54" s="17">
        <v>7.5127800000000002</v>
      </c>
      <c r="GT54" s="17">
        <v>7.5127800000000002</v>
      </c>
      <c r="GU54" s="17">
        <v>-1.278E-2</v>
      </c>
      <c r="GV54" s="17">
        <v>8.6</v>
      </c>
      <c r="GW54" s="17">
        <v>7.8816100000000002</v>
      </c>
      <c r="GX54" s="17">
        <v>7.8816100000000002</v>
      </c>
      <c r="GY54" s="17">
        <v>0.71838999999999997</v>
      </c>
      <c r="GZ54" s="17">
        <v>18.100000000000001</v>
      </c>
      <c r="HA54" s="17">
        <v>17.363499999999998</v>
      </c>
      <c r="HB54" s="17">
        <v>29.546469999999999</v>
      </c>
      <c r="HC54" s="17">
        <v>-11.44647</v>
      </c>
      <c r="HD54" s="17">
        <v>19</v>
      </c>
      <c r="HE54" s="17">
        <v>22.118220000000001</v>
      </c>
      <c r="HF54" s="17">
        <v>22.118220000000001</v>
      </c>
      <c r="HG54" s="17">
        <v>-3.11822</v>
      </c>
      <c r="HH54" s="17">
        <v>2</v>
      </c>
      <c r="HI54" s="17">
        <v>1.97359</v>
      </c>
      <c r="HJ54" s="17">
        <v>1.97359</v>
      </c>
      <c r="HK54" s="17">
        <v>2.6409999999999999E-2</v>
      </c>
      <c r="HL54" s="17"/>
      <c r="HM54" s="17"/>
      <c r="HN54" s="17"/>
      <c r="HO54" s="17">
        <v>0</v>
      </c>
      <c r="HP54" s="17">
        <v>49.7</v>
      </c>
      <c r="HQ54" s="17">
        <v>107.89167</v>
      </c>
      <c r="HR54" s="17">
        <v>82.436509999999998</v>
      </c>
      <c r="HS54" s="17">
        <v>-32.736510000000003</v>
      </c>
      <c r="HT54" s="17"/>
      <c r="HU54" s="17"/>
      <c r="HV54" s="17"/>
      <c r="HW54" s="17">
        <v>0</v>
      </c>
      <c r="HX54" s="17"/>
      <c r="HY54" s="17"/>
      <c r="HZ54" s="17"/>
      <c r="IA54" s="17">
        <v>0</v>
      </c>
      <c r="IB54" s="17">
        <v>63.1</v>
      </c>
      <c r="IC54" s="17">
        <v>85.482560000000007</v>
      </c>
      <c r="ID54" s="17">
        <v>75.626530000000002</v>
      </c>
      <c r="IE54" s="17">
        <v>-12.526529999999999</v>
      </c>
      <c r="IF54" s="17"/>
      <c r="IG54" s="17"/>
      <c r="IH54" s="17"/>
      <c r="II54" s="17">
        <v>0</v>
      </c>
      <c r="IJ54" s="17"/>
      <c r="IK54" s="17"/>
      <c r="IL54" s="17"/>
      <c r="IM54" s="17">
        <v>0</v>
      </c>
      <c r="IN54" s="17">
        <v>47.3</v>
      </c>
      <c r="IO54" s="17">
        <v>45.221359999999997</v>
      </c>
      <c r="IP54" s="17"/>
      <c r="IQ54" s="17">
        <v>47.3</v>
      </c>
      <c r="IR54" s="17"/>
      <c r="IS54" s="17"/>
      <c r="IT54" s="17"/>
      <c r="IU54" s="17">
        <v>0</v>
      </c>
      <c r="IV54" s="17"/>
      <c r="IW54" s="17"/>
      <c r="IX54" s="17"/>
      <c r="IY54" s="17">
        <v>0</v>
      </c>
      <c r="IZ54" s="17"/>
      <c r="JA54" s="17"/>
      <c r="JB54" s="17"/>
      <c r="JC54" s="17">
        <v>0</v>
      </c>
      <c r="JD54" s="17">
        <v>95.8</v>
      </c>
      <c r="JE54" s="17">
        <v>94.771500000000003</v>
      </c>
      <c r="JF54" s="17">
        <v>74.539249999999996</v>
      </c>
      <c r="JG54" s="17">
        <v>21.260750000000002</v>
      </c>
      <c r="JH54" s="17">
        <v>169.1</v>
      </c>
      <c r="JI54" s="17">
        <v>152.89814999999999</v>
      </c>
      <c r="JJ54" s="17">
        <v>185.37442999999999</v>
      </c>
      <c r="JK54" s="17">
        <v>-16.274429999999999</v>
      </c>
      <c r="JL54" s="17">
        <v>170</v>
      </c>
      <c r="JM54" s="17">
        <v>152.89814999999999</v>
      </c>
      <c r="JN54" s="17">
        <v>185.37442999999999</v>
      </c>
      <c r="JO54" s="17">
        <v>-15.37443</v>
      </c>
      <c r="JP54" s="17">
        <v>170.6</v>
      </c>
      <c r="JQ54" s="17">
        <v>152.89814999999999</v>
      </c>
      <c r="JR54" s="17">
        <v>185.37442999999999</v>
      </c>
      <c r="JS54" s="17">
        <v>-14.774430000000001</v>
      </c>
      <c r="JT54" s="17">
        <v>253.9</v>
      </c>
      <c r="JU54" s="17">
        <v>230.03595999999999</v>
      </c>
      <c r="JV54" s="17">
        <v>278.89666999999997</v>
      </c>
      <c r="JW54" s="17">
        <v>-24.996670000000002</v>
      </c>
      <c r="JX54" s="17"/>
      <c r="JY54" s="17"/>
      <c r="JZ54" s="17"/>
      <c r="KA54" s="17">
        <v>0</v>
      </c>
      <c r="KB54" s="17"/>
      <c r="KC54" s="17"/>
      <c r="KD54" s="17"/>
      <c r="KE54" s="17">
        <v>0</v>
      </c>
      <c r="KF54" s="17"/>
      <c r="KG54" s="17"/>
      <c r="KH54" s="17"/>
      <c r="KI54" s="17">
        <v>0</v>
      </c>
      <c r="KJ54" s="17"/>
      <c r="KK54" s="17"/>
      <c r="KL54" s="17"/>
      <c r="KM54" s="17">
        <v>0</v>
      </c>
      <c r="KN54" s="17">
        <v>0</v>
      </c>
      <c r="KO54" s="17"/>
      <c r="KP54" s="17"/>
      <c r="KQ54" s="17">
        <v>0</v>
      </c>
      <c r="KR54" s="17"/>
      <c r="KS54" s="17"/>
      <c r="KT54" s="17"/>
      <c r="KU54" s="17">
        <v>0</v>
      </c>
      <c r="KV54" s="17"/>
      <c r="KW54" s="17"/>
      <c r="KX54" s="17"/>
      <c r="KY54" s="17">
        <v>0</v>
      </c>
      <c r="KZ54" s="17"/>
      <c r="LA54" s="17"/>
      <c r="LB54" s="17"/>
      <c r="LC54" s="17">
        <v>0</v>
      </c>
      <c r="LD54" s="17">
        <v>2.5</v>
      </c>
      <c r="LE54" s="17"/>
      <c r="LF54" s="17"/>
      <c r="LG54" s="17">
        <v>2.5</v>
      </c>
      <c r="LH54" s="17">
        <v>225.6</v>
      </c>
      <c r="LI54" s="17">
        <v>234.12022999999999</v>
      </c>
      <c r="LJ54" s="17">
        <v>171.03949</v>
      </c>
      <c r="LK54" s="17">
        <v>54.560510000000001</v>
      </c>
      <c r="LL54" s="17">
        <v>94.3</v>
      </c>
      <c r="LM54" s="17">
        <v>95.154380000000003</v>
      </c>
      <c r="LN54" s="17">
        <v>101.84496</v>
      </c>
      <c r="LO54" s="17">
        <v>-7.5449599999999997</v>
      </c>
      <c r="LP54" s="17">
        <v>63</v>
      </c>
      <c r="LQ54" s="17">
        <v>67.133979999999994</v>
      </c>
      <c r="LR54" s="17">
        <v>67.133979999999994</v>
      </c>
      <c r="LS54" s="17">
        <v>-4.1339800000000002</v>
      </c>
      <c r="LT54" s="17">
        <v>66.900000000000006</v>
      </c>
      <c r="LU54" s="17">
        <v>73.443950000000001</v>
      </c>
      <c r="LV54" s="17">
        <v>76.086100000000002</v>
      </c>
      <c r="LW54" s="17">
        <v>-9.1860999999999997</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c r="MO54" s="17"/>
      <c r="MP54" s="17"/>
      <c r="MQ54" s="17">
        <v>0</v>
      </c>
      <c r="MR54" s="17">
        <v>148.69999999999999</v>
      </c>
      <c r="MS54" s="17">
        <v>145.86798999999999</v>
      </c>
      <c r="MT54" s="17">
        <v>152.19409999999999</v>
      </c>
      <c r="MU54" s="17">
        <v>-3.4941</v>
      </c>
      <c r="MV54" s="17">
        <v>69.099999999999994</v>
      </c>
      <c r="MW54" s="17">
        <v>73.153009999999995</v>
      </c>
      <c r="MX54" s="17">
        <v>76.325569999999999</v>
      </c>
      <c r="MY54" s="17">
        <v>-7.2255700000000003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v>206.29038</v>
      </c>
      <c r="NW54" s="17">
        <v>-206.29038</v>
      </c>
      <c r="NX54" s="17"/>
      <c r="NY54" s="17"/>
      <c r="NZ54" s="17">
        <v>103.45493</v>
      </c>
      <c r="OA54" s="17">
        <v>-103.45493</v>
      </c>
      <c r="OB54" s="17">
        <v>0</v>
      </c>
      <c r="OC54" s="17"/>
      <c r="OD54" s="17"/>
      <c r="OE54" s="17">
        <v>0</v>
      </c>
      <c r="OF54" s="17">
        <v>103.5</v>
      </c>
      <c r="OG54" s="17">
        <v>78.3</v>
      </c>
      <c r="OH54" s="17">
        <v>73.94</v>
      </c>
      <c r="OI54" s="17">
        <v>29.56</v>
      </c>
      <c r="OJ54" s="17">
        <v>0</v>
      </c>
      <c r="OK54" s="17"/>
      <c r="OL54" s="17"/>
      <c r="OM54" s="17">
        <v>0</v>
      </c>
      <c r="ON54" s="17">
        <v>0</v>
      </c>
      <c r="OO54" s="17">
        <v>2.8260000000000001</v>
      </c>
      <c r="OP54" s="17">
        <v>2.8260000000000001</v>
      </c>
      <c r="OQ54" s="17">
        <v>-2.8260000000000001</v>
      </c>
      <c r="OR54" s="17">
        <v>0</v>
      </c>
      <c r="OS54" s="17"/>
      <c r="OT54" s="17"/>
      <c r="OU54" s="17">
        <v>0</v>
      </c>
      <c r="OV54" s="17"/>
      <c r="OW54" s="17"/>
      <c r="OX54" s="17">
        <v>5.4</v>
      </c>
      <c r="OY54" s="17">
        <v>-5.4</v>
      </c>
      <c r="OZ54" s="17">
        <v>4.2</v>
      </c>
      <c r="PA54" s="17">
        <v>5</v>
      </c>
      <c r="PB54" s="17">
        <v>5</v>
      </c>
      <c r="PC54" s="17">
        <v>-0.8</v>
      </c>
      <c r="PD54" s="17">
        <v>9.9</v>
      </c>
      <c r="PE54" s="17"/>
      <c r="PF54" s="17"/>
      <c r="PG54" s="17">
        <v>9.9</v>
      </c>
      <c r="PH54" s="17">
        <v>3.2</v>
      </c>
      <c r="PI54" s="17">
        <v>5.67</v>
      </c>
      <c r="PJ54" s="17">
        <v>5.67</v>
      </c>
      <c r="PK54" s="17">
        <v>-2.4700000000000002</v>
      </c>
      <c r="PL54" s="17">
        <v>0</v>
      </c>
      <c r="PM54" s="17"/>
      <c r="PN54" s="17"/>
      <c r="PO54" s="17">
        <v>0</v>
      </c>
      <c r="PP54" s="17">
        <v>0.8</v>
      </c>
      <c r="PQ54" s="17">
        <v>0.4</v>
      </c>
      <c r="PR54" s="17">
        <v>0.4</v>
      </c>
      <c r="PS54" s="17">
        <v>0.4</v>
      </c>
      <c r="PT54" s="17">
        <v>1.9</v>
      </c>
      <c r="PU54" s="17">
        <v>1.88</v>
      </c>
      <c r="PV54" s="17">
        <v>1.88</v>
      </c>
      <c r="PW54" s="17">
        <v>0.02</v>
      </c>
      <c r="PX54" s="17">
        <v>5</v>
      </c>
      <c r="PY54" s="17">
        <v>4.5</v>
      </c>
      <c r="PZ54" s="17">
        <v>4.5</v>
      </c>
      <c r="QA54" s="17">
        <v>0.5</v>
      </c>
      <c r="QB54" s="17">
        <v>20.100000000000001</v>
      </c>
      <c r="QC54" s="17">
        <v>14.56311</v>
      </c>
      <c r="QD54" s="17">
        <v>14.56311</v>
      </c>
      <c r="QE54" s="17">
        <v>5.5368899999999996</v>
      </c>
      <c r="QF54" s="17">
        <v>7.3</v>
      </c>
      <c r="QG54" s="17">
        <v>7</v>
      </c>
      <c r="QH54" s="17">
        <v>7</v>
      </c>
      <c r="QI54" s="17">
        <v>0.3</v>
      </c>
      <c r="QJ54" s="17">
        <v>5.7</v>
      </c>
      <c r="QK54" s="17">
        <v>7</v>
      </c>
      <c r="QL54" s="17">
        <v>7</v>
      </c>
      <c r="QM54" s="17">
        <v>-1.3</v>
      </c>
      <c r="QN54" s="17">
        <v>3.5</v>
      </c>
      <c r="QO54" s="17">
        <v>3.5</v>
      </c>
      <c r="QP54" s="17">
        <v>3.5</v>
      </c>
      <c r="QQ54" s="17">
        <v>0</v>
      </c>
      <c r="QR54" s="17">
        <v>18.5</v>
      </c>
      <c r="QS54" s="17">
        <v>17.864080000000001</v>
      </c>
      <c r="QT54" s="17">
        <v>17.864080000000001</v>
      </c>
      <c r="QU54" s="17">
        <v>0.63592000000000004</v>
      </c>
      <c r="QV54" s="17">
        <v>0</v>
      </c>
      <c r="QW54" s="17"/>
      <c r="QX54" s="17"/>
      <c r="QY54" s="17">
        <v>0</v>
      </c>
      <c r="QZ54" s="17">
        <v>0</v>
      </c>
      <c r="RA54" s="17"/>
      <c r="RB54" s="17"/>
      <c r="RC54" s="17">
        <v>0</v>
      </c>
      <c r="RD54" s="17">
        <v>30.5</v>
      </c>
      <c r="RE54" s="17">
        <v>16.3</v>
      </c>
      <c r="RF54" s="17">
        <v>16.03</v>
      </c>
      <c r="RG54" s="17">
        <v>14.47</v>
      </c>
      <c r="RH54" s="17">
        <v>63.5</v>
      </c>
      <c r="RI54" s="17">
        <v>40</v>
      </c>
      <c r="RJ54" s="17">
        <v>40.94</v>
      </c>
      <c r="RK54" s="17">
        <v>22.56</v>
      </c>
      <c r="RL54" s="17">
        <v>0</v>
      </c>
      <c r="RM54" s="17"/>
      <c r="RN54" s="17"/>
      <c r="RO54" s="17">
        <v>0</v>
      </c>
      <c r="RP54" s="17">
        <v>3.4</v>
      </c>
      <c r="RQ54" s="17">
        <v>3.0510000000000002</v>
      </c>
      <c r="RR54" s="17">
        <v>3.0510000000000002</v>
      </c>
      <c r="RS54" s="17">
        <v>0.34899999999999998</v>
      </c>
      <c r="RT54" s="17">
        <v>16.899999999999999</v>
      </c>
      <c r="RU54" s="17">
        <v>19.772780000000001</v>
      </c>
      <c r="RV54" s="17">
        <v>17.492999999999999</v>
      </c>
      <c r="RW54" s="17">
        <v>-0.59299999999999997</v>
      </c>
      <c r="RX54" s="17">
        <v>1.4</v>
      </c>
      <c r="RY54" s="17">
        <v>1.28</v>
      </c>
      <c r="RZ54" s="17">
        <v>1.28</v>
      </c>
      <c r="SA54" s="17">
        <v>0.12</v>
      </c>
      <c r="SB54" s="17">
        <v>0.4</v>
      </c>
      <c r="SC54" s="17">
        <v>0.4</v>
      </c>
      <c r="SD54" s="17">
        <v>0.4</v>
      </c>
      <c r="SE54" s="17">
        <v>0</v>
      </c>
      <c r="SF54" s="17">
        <v>9.9</v>
      </c>
      <c r="SG54" s="17">
        <v>6.9</v>
      </c>
      <c r="SH54" s="17">
        <v>6.9</v>
      </c>
      <c r="SI54" s="17">
        <v>3</v>
      </c>
      <c r="SJ54" s="17">
        <v>5</v>
      </c>
      <c r="SK54" s="17">
        <v>4.8</v>
      </c>
      <c r="SL54" s="17">
        <v>4.8</v>
      </c>
      <c r="SM54" s="17">
        <v>0.2</v>
      </c>
      <c r="SN54" s="17">
        <v>13.6</v>
      </c>
      <c r="SO54" s="17">
        <v>15.53398</v>
      </c>
      <c r="SP54" s="17">
        <v>15.53398</v>
      </c>
      <c r="SQ54" s="17">
        <v>-1.93398</v>
      </c>
      <c r="SR54" s="17">
        <v>18.7</v>
      </c>
      <c r="SS54" s="17">
        <v>19.417480000000001</v>
      </c>
      <c r="ST54" s="17">
        <v>19.417480000000001</v>
      </c>
      <c r="SU54" s="17">
        <v>-0.71748000000000001</v>
      </c>
      <c r="SV54" s="17">
        <v>20</v>
      </c>
      <c r="SW54" s="17">
        <v>18.932040000000001</v>
      </c>
      <c r="SX54" s="17">
        <v>18.932040000000001</v>
      </c>
      <c r="SY54" s="17">
        <v>1.06796</v>
      </c>
      <c r="SZ54" s="17">
        <v>10.3</v>
      </c>
      <c r="TA54" s="17">
        <v>17.414999999999999</v>
      </c>
      <c r="TB54" s="17">
        <v>17.414999999999999</v>
      </c>
      <c r="TC54" s="17">
        <v>-7.1150000000000002</v>
      </c>
      <c r="TD54" s="17">
        <v>42.8</v>
      </c>
      <c r="TE54" s="17">
        <v>28.68</v>
      </c>
      <c r="TF54" s="17">
        <v>28.68</v>
      </c>
      <c r="TG54" s="17">
        <v>14.12</v>
      </c>
      <c r="TH54" s="17">
        <v>0</v>
      </c>
      <c r="TI54" s="17"/>
      <c r="TJ54" s="17"/>
      <c r="TK54" s="17">
        <v>0</v>
      </c>
      <c r="TL54" s="17"/>
      <c r="TM54" s="17">
        <v>41.4</v>
      </c>
      <c r="TN54" s="17">
        <v>24.812000000000001</v>
      </c>
      <c r="TO54" s="17">
        <v>-24.812000000000001</v>
      </c>
      <c r="TP54" s="17"/>
      <c r="TQ54" s="17">
        <v>45.8</v>
      </c>
      <c r="TR54" s="17">
        <v>48.823999999999998</v>
      </c>
      <c r="TS54" s="17">
        <v>-48.823999999999998</v>
      </c>
      <c r="TT54" s="17">
        <v>4.8</v>
      </c>
      <c r="TU54" s="17">
        <v>0.88</v>
      </c>
      <c r="TV54" s="17">
        <v>0.88</v>
      </c>
      <c r="TW54" s="17">
        <v>3.92</v>
      </c>
      <c r="TX54" s="17">
        <v>1.1000000000000001</v>
      </c>
      <c r="TY54" s="17">
        <v>0.89100000000000001</v>
      </c>
      <c r="TZ54" s="17">
        <v>0.89100000000000001</v>
      </c>
      <c r="UA54" s="17">
        <v>0.20899999999999999</v>
      </c>
      <c r="UB54" s="17">
        <v>11.5</v>
      </c>
      <c r="UC54" s="17">
        <v>8</v>
      </c>
      <c r="UD54" s="17">
        <v>8</v>
      </c>
      <c r="UE54" s="17">
        <v>3.5</v>
      </c>
      <c r="UF54" s="17">
        <v>2.8</v>
      </c>
      <c r="UG54" s="17">
        <v>2.5</v>
      </c>
      <c r="UH54" s="17">
        <v>2.5</v>
      </c>
      <c r="UI54" s="17">
        <v>0.3</v>
      </c>
      <c r="UJ54" s="17">
        <v>6.8</v>
      </c>
      <c r="UK54" s="17">
        <v>7.4</v>
      </c>
      <c r="UL54" s="17">
        <v>7.4</v>
      </c>
      <c r="UM54" s="17">
        <v>-0.6</v>
      </c>
      <c r="UN54" s="17">
        <v>19</v>
      </c>
      <c r="UO54" s="17">
        <v>8</v>
      </c>
      <c r="UP54" s="17">
        <v>8</v>
      </c>
      <c r="UQ54" s="17">
        <v>11</v>
      </c>
      <c r="UR54" s="17">
        <v>19.7</v>
      </c>
      <c r="US54" s="17">
        <v>8.5</v>
      </c>
      <c r="UT54" s="17">
        <v>8.5</v>
      </c>
      <c r="UU54" s="17">
        <v>11.2</v>
      </c>
      <c r="UV54" s="17">
        <v>19.7</v>
      </c>
      <c r="UW54" s="17">
        <v>8.6999999999999993</v>
      </c>
      <c r="UX54" s="17">
        <v>8.6999999999999993</v>
      </c>
      <c r="UY54" s="17">
        <v>11</v>
      </c>
      <c r="UZ54" s="17">
        <v>0.2</v>
      </c>
      <c r="VA54" s="17">
        <v>2.9350000000000001</v>
      </c>
      <c r="VB54" s="17">
        <v>2.9350000000000001</v>
      </c>
      <c r="VC54" s="17">
        <v>-2.7349999999999999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9.1</v>
      </c>
      <c r="VU54" s="17">
        <v>14</v>
      </c>
      <c r="VV54" s="17">
        <v>17</v>
      </c>
      <c r="VW54" s="17">
        <v>-7.9</v>
      </c>
      <c r="VX54" s="17">
        <v>4.9000000000000004</v>
      </c>
      <c r="VY54" s="17">
        <v>4.2</v>
      </c>
      <c r="VZ54" s="17">
        <v>12</v>
      </c>
      <c r="WA54" s="17">
        <v>-7.1</v>
      </c>
      <c r="WB54" s="17">
        <v>0</v>
      </c>
      <c r="WC54" s="17"/>
      <c r="WD54" s="17"/>
      <c r="WE54" s="17">
        <v>0</v>
      </c>
      <c r="WF54" s="17">
        <v>2.8</v>
      </c>
      <c r="WG54" s="17">
        <v>1.4490000000000001</v>
      </c>
      <c r="WH54" s="17">
        <v>1.4490000000000001</v>
      </c>
      <c r="WI54" s="17">
        <v>1.351</v>
      </c>
      <c r="WJ54" s="17">
        <v>2.4</v>
      </c>
      <c r="WK54" s="17">
        <v>2.4</v>
      </c>
      <c r="WL54" s="17">
        <v>2.4</v>
      </c>
      <c r="WM54" s="17">
        <v>0</v>
      </c>
      <c r="WN54" s="17">
        <v>2.4</v>
      </c>
      <c r="WO54" s="17">
        <v>2.4</v>
      </c>
      <c r="WP54" s="17">
        <v>2.4</v>
      </c>
      <c r="WQ54" s="17">
        <v>0</v>
      </c>
      <c r="WR54" s="17">
        <v>2.4</v>
      </c>
      <c r="WS54" s="17">
        <v>2.8</v>
      </c>
      <c r="WT54" s="17">
        <v>2.8</v>
      </c>
      <c r="WU54" s="17">
        <v>-0.4</v>
      </c>
      <c r="WV54" s="17">
        <v>0</v>
      </c>
      <c r="WW54" s="17"/>
      <c r="WX54" s="17"/>
      <c r="WY54" s="17">
        <v>0</v>
      </c>
      <c r="WZ54" s="17">
        <v>7.3</v>
      </c>
      <c r="XA54" s="17">
        <v>7.4</v>
      </c>
      <c r="XB54" s="17">
        <v>7.4</v>
      </c>
      <c r="XC54" s="17">
        <v>-0.1</v>
      </c>
      <c r="XD54" s="17">
        <v>20</v>
      </c>
      <c r="XE54" s="17">
        <v>18.932040000000001</v>
      </c>
      <c r="XF54" s="17">
        <v>18.932040000000001</v>
      </c>
      <c r="XG54" s="17">
        <v>1.06796</v>
      </c>
      <c r="XH54" s="17">
        <v>9.3000000000000007</v>
      </c>
      <c r="XI54" s="17">
        <v>10.7</v>
      </c>
      <c r="XJ54" s="17">
        <v>10.7</v>
      </c>
      <c r="XK54" s="17">
        <v>-1.4</v>
      </c>
      <c r="XL54" s="17">
        <v>27.6</v>
      </c>
      <c r="XM54" s="17">
        <v>29</v>
      </c>
      <c r="XN54" s="17">
        <v>29</v>
      </c>
      <c r="XO54" s="17">
        <v>-1.4</v>
      </c>
      <c r="XP54" s="17">
        <v>32.5</v>
      </c>
      <c r="XQ54" s="17">
        <v>29</v>
      </c>
      <c r="XR54" s="17">
        <v>29</v>
      </c>
      <c r="XS54" s="17">
        <v>3.5</v>
      </c>
      <c r="XT54" s="17">
        <v>14.5</v>
      </c>
      <c r="XU54" s="17">
        <v>14</v>
      </c>
      <c r="XV54" s="17">
        <v>14</v>
      </c>
      <c r="XW54" s="17">
        <v>0.5</v>
      </c>
      <c r="XX54" s="17">
        <v>18.7</v>
      </c>
      <c r="XY54" s="17">
        <v>19.652000000000001</v>
      </c>
      <c r="XZ54" s="17">
        <v>19.652000000000001</v>
      </c>
      <c r="YA54" s="17">
        <v>-0.95199999999999996</v>
      </c>
      <c r="YB54" s="17">
        <v>8.75</v>
      </c>
      <c r="YC54" s="17">
        <v>7.88</v>
      </c>
      <c r="YD54" s="17">
        <v>7.88</v>
      </c>
      <c r="YE54" s="17">
        <v>0.87</v>
      </c>
      <c r="YF54" s="17">
        <v>11.2</v>
      </c>
      <c r="YG54" s="17">
        <v>11</v>
      </c>
      <c r="YH54" s="17">
        <v>11</v>
      </c>
      <c r="YI54" s="17">
        <v>0.2</v>
      </c>
    </row>
    <row r="55" spans="1:659" ht="24" customHeight="1" x14ac:dyDescent="0.3">
      <c r="A55" s="1"/>
      <c r="B55" s="16" t="s">
        <v>83</v>
      </c>
      <c r="C55" s="16" t="s">
        <v>815</v>
      </c>
      <c r="D55" s="17">
        <v>146.6</v>
      </c>
      <c r="E55" s="17">
        <v>146</v>
      </c>
      <c r="F55" s="17">
        <v>146</v>
      </c>
      <c r="G55" s="17">
        <v>0.6</v>
      </c>
      <c r="H55" s="17">
        <v>629.6</v>
      </c>
      <c r="I55" s="17">
        <v>635.02589999999998</v>
      </c>
      <c r="J55" s="17">
        <v>635.02589999999998</v>
      </c>
      <c r="K55" s="17">
        <v>-5.4259000000000004</v>
      </c>
      <c r="L55" s="17">
        <v>216.2</v>
      </c>
      <c r="M55" s="17">
        <v>206.58520999999999</v>
      </c>
      <c r="N55" s="17">
        <v>206.58520999999999</v>
      </c>
      <c r="O55" s="17">
        <v>9.6147899999999993</v>
      </c>
      <c r="P55" s="17">
        <v>0</v>
      </c>
      <c r="Q55" s="17"/>
      <c r="R55" s="17"/>
      <c r="S55" s="17">
        <v>0</v>
      </c>
      <c r="T55" s="17"/>
      <c r="U55" s="17"/>
      <c r="V55" s="17"/>
      <c r="W55" s="17">
        <v>0</v>
      </c>
      <c r="X55" s="17">
        <v>39.9</v>
      </c>
      <c r="Y55" s="17">
        <v>61.228149999999999</v>
      </c>
      <c r="Z55" s="17">
        <v>87.147120000000001</v>
      </c>
      <c r="AA55" s="17">
        <v>-47.247120000000002</v>
      </c>
      <c r="AB55" s="17">
        <v>147.6</v>
      </c>
      <c r="AC55" s="17">
        <v>140.56</v>
      </c>
      <c r="AD55" s="17">
        <v>140.56</v>
      </c>
      <c r="AE55" s="17">
        <v>7.04</v>
      </c>
      <c r="AF55" s="17"/>
      <c r="AG55" s="17"/>
      <c r="AH55" s="17"/>
      <c r="AI55" s="17">
        <v>0</v>
      </c>
      <c r="AJ55" s="17"/>
      <c r="AK55" s="17"/>
      <c r="AL55" s="17"/>
      <c r="AM55" s="17">
        <v>0</v>
      </c>
      <c r="AN55" s="17"/>
      <c r="AO55" s="17"/>
      <c r="AP55" s="17"/>
      <c r="AQ55" s="17">
        <v>0</v>
      </c>
      <c r="AR55" s="17">
        <v>207.8</v>
      </c>
      <c r="AS55" s="17">
        <v>203.79567</v>
      </c>
      <c r="AT55" s="17">
        <v>203.79567</v>
      </c>
      <c r="AU55" s="17">
        <v>4.0043300000000004</v>
      </c>
      <c r="AV55" s="17">
        <v>208.1</v>
      </c>
      <c r="AW55" s="17">
        <v>203.79567</v>
      </c>
      <c r="AX55" s="17">
        <v>203.79567</v>
      </c>
      <c r="AY55" s="17">
        <v>4.3043300000000002</v>
      </c>
      <c r="AZ55" s="17">
        <v>195.9</v>
      </c>
      <c r="BA55" s="17">
        <v>204.40767</v>
      </c>
      <c r="BB55" s="17">
        <v>204.40767</v>
      </c>
      <c r="BC55" s="17">
        <v>-8.5076699999999992</v>
      </c>
      <c r="BD55" s="17">
        <v>214.2</v>
      </c>
      <c r="BE55" s="17">
        <v>207.04164</v>
      </c>
      <c r="BF55" s="17">
        <v>207.04164</v>
      </c>
      <c r="BG55" s="17">
        <v>7.1583600000000001</v>
      </c>
      <c r="BH55" s="17">
        <v>111</v>
      </c>
      <c r="BI55" s="17">
        <v>103.8317</v>
      </c>
      <c r="BJ55" s="17">
        <v>103.8317</v>
      </c>
      <c r="BK55" s="17">
        <v>7.1683000000000003</v>
      </c>
      <c r="BL55" s="17">
        <v>495.5</v>
      </c>
      <c r="BM55" s="17">
        <v>565.53980999999999</v>
      </c>
      <c r="BN55" s="17">
        <v>408.67192999999997</v>
      </c>
      <c r="BO55" s="17">
        <v>86.828069999999997</v>
      </c>
      <c r="BP55" s="17">
        <v>3.1</v>
      </c>
      <c r="BQ55" s="17">
        <v>3.14351</v>
      </c>
      <c r="BR55" s="17">
        <v>3.14351</v>
      </c>
      <c r="BS55" s="17">
        <v>-4.351E-2</v>
      </c>
      <c r="BT55" s="17"/>
      <c r="BU55" s="17"/>
      <c r="BV55" s="17"/>
      <c r="BW55" s="17">
        <v>0</v>
      </c>
      <c r="BX55" s="17"/>
      <c r="BY55" s="17"/>
      <c r="BZ55" s="17"/>
      <c r="CA55" s="17">
        <v>0</v>
      </c>
      <c r="CB55" s="17"/>
      <c r="CC55" s="17"/>
      <c r="CD55" s="17"/>
      <c r="CE55" s="17">
        <v>0</v>
      </c>
      <c r="CF55" s="17"/>
      <c r="CG55" s="17"/>
      <c r="CH55" s="17"/>
      <c r="CI55" s="17">
        <v>0</v>
      </c>
      <c r="CJ55" s="17">
        <v>167.7</v>
      </c>
      <c r="CK55" s="17">
        <v>163.90777</v>
      </c>
      <c r="CL55" s="17">
        <v>163.90777</v>
      </c>
      <c r="CM55" s="17">
        <v>3.79223</v>
      </c>
      <c r="CN55" s="17">
        <v>7.4</v>
      </c>
      <c r="CO55" s="17">
        <v>5.1333399999999996</v>
      </c>
      <c r="CP55" s="17">
        <v>5.1333399999999996</v>
      </c>
      <c r="CQ55" s="17">
        <v>2.2666599999999999</v>
      </c>
      <c r="CR55" s="17">
        <v>6.2</v>
      </c>
      <c r="CS55" s="17">
        <v>2.8177599999999998</v>
      </c>
      <c r="CT55" s="17">
        <v>2.8177599999999998</v>
      </c>
      <c r="CU55" s="17">
        <v>3.3822399999999999</v>
      </c>
      <c r="CV55" s="17"/>
      <c r="CW55" s="17"/>
      <c r="CX55" s="17"/>
      <c r="CY55" s="17">
        <v>0</v>
      </c>
      <c r="CZ55" s="17">
        <v>6.8</v>
      </c>
      <c r="DA55" s="17">
        <v>6.8787000000000003</v>
      </c>
      <c r="DB55" s="17">
        <v>6.8787000000000003</v>
      </c>
      <c r="DC55" s="17">
        <v>-7.8700000000000006E-2</v>
      </c>
      <c r="DD55" s="17">
        <v>13</v>
      </c>
      <c r="DE55" s="17">
        <v>14.919420000000001</v>
      </c>
      <c r="DF55" s="17">
        <v>14.919420000000001</v>
      </c>
      <c r="DG55" s="17">
        <v>-1.9194199999999999</v>
      </c>
      <c r="DH55" s="17">
        <v>80.8</v>
      </c>
      <c r="DI55" s="17">
        <v>41.20111</v>
      </c>
      <c r="DJ55" s="17">
        <v>78.952929999999995</v>
      </c>
      <c r="DK55" s="17">
        <v>1.84707</v>
      </c>
      <c r="DL55" s="17"/>
      <c r="DM55" s="17"/>
      <c r="DN55" s="17"/>
      <c r="DO55" s="17">
        <v>0</v>
      </c>
      <c r="DP55" s="17"/>
      <c r="DQ55" s="17"/>
      <c r="DR55" s="17"/>
      <c r="DS55" s="17">
        <v>0</v>
      </c>
      <c r="DT55" s="17"/>
      <c r="DU55" s="17"/>
      <c r="DV55" s="17"/>
      <c r="DW55" s="17">
        <v>0</v>
      </c>
      <c r="DX55" s="17"/>
      <c r="DY55" s="17"/>
      <c r="DZ55" s="17"/>
      <c r="EA55" s="17">
        <v>0</v>
      </c>
      <c r="EB55" s="17">
        <v>90.2</v>
      </c>
      <c r="EC55" s="17">
        <v>87.196529999999996</v>
      </c>
      <c r="ED55" s="17">
        <v>91.163539999999998</v>
      </c>
      <c r="EE55" s="17">
        <v>-0.96353999999999995</v>
      </c>
      <c r="EF55" s="17">
        <v>110.5</v>
      </c>
      <c r="EG55" s="17">
        <v>220.48072999999999</v>
      </c>
      <c r="EH55" s="17">
        <v>170.48025999999999</v>
      </c>
      <c r="EI55" s="17">
        <v>-59.980260000000001</v>
      </c>
      <c r="EJ55" s="17"/>
      <c r="EK55" s="17"/>
      <c r="EL55" s="17"/>
      <c r="EM55" s="17">
        <v>0</v>
      </c>
      <c r="EN55" s="17"/>
      <c r="EO55" s="17"/>
      <c r="EP55" s="17"/>
      <c r="EQ55" s="17">
        <v>0</v>
      </c>
      <c r="ER55" s="17"/>
      <c r="ES55" s="17"/>
      <c r="ET55" s="17"/>
      <c r="EU55" s="17">
        <v>0</v>
      </c>
      <c r="EV55" s="17">
        <v>6.5</v>
      </c>
      <c r="EW55" s="17">
        <v>6.39</v>
      </c>
      <c r="EX55" s="17">
        <v>6.39</v>
      </c>
      <c r="EY55" s="17">
        <v>0.11</v>
      </c>
      <c r="EZ55" s="17">
        <v>191</v>
      </c>
      <c r="FA55" s="17">
        <v>217.84773000000001</v>
      </c>
      <c r="FB55" s="17">
        <v>156.96279999999999</v>
      </c>
      <c r="FC55" s="17">
        <v>34.037199999999999</v>
      </c>
      <c r="FD55" s="17">
        <v>36.9</v>
      </c>
      <c r="FE55" s="17">
        <v>38.794800000000002</v>
      </c>
      <c r="FF55" s="17">
        <v>38.794800000000002</v>
      </c>
      <c r="FG55" s="17">
        <v>-1.8948</v>
      </c>
      <c r="FH55" s="17">
        <v>128</v>
      </c>
      <c r="FI55" s="17">
        <v>128.31246999999999</v>
      </c>
      <c r="FJ55" s="17">
        <v>131.36905999999999</v>
      </c>
      <c r="FK55" s="17">
        <v>-3.3690600000000002</v>
      </c>
      <c r="FL55" s="17">
        <v>22.6</v>
      </c>
      <c r="FM55" s="17">
        <v>19.99897</v>
      </c>
      <c r="FN55" s="17">
        <v>19.99897</v>
      </c>
      <c r="FO55" s="17">
        <v>2.6010300000000002</v>
      </c>
      <c r="FP55" s="17">
        <v>18.3</v>
      </c>
      <c r="FQ55" s="17">
        <v>19.192229999999999</v>
      </c>
      <c r="FR55" s="17">
        <v>19.192229999999999</v>
      </c>
      <c r="FS55" s="17">
        <v>-0.89222999999999997</v>
      </c>
      <c r="FT55" s="17">
        <v>12.2</v>
      </c>
      <c r="FU55" s="17">
        <v>11.165050000000001</v>
      </c>
      <c r="FV55" s="17">
        <v>11.165050000000001</v>
      </c>
      <c r="FW55" s="17">
        <v>1.03495</v>
      </c>
      <c r="FX55" s="17">
        <v>92.1</v>
      </c>
      <c r="FY55" s="17">
        <v>87.68835</v>
      </c>
      <c r="FZ55" s="17">
        <v>87.68835</v>
      </c>
      <c r="GA55" s="17">
        <v>4.4116499999999998</v>
      </c>
      <c r="GB55" s="17">
        <v>181.6</v>
      </c>
      <c r="GC55" s="17">
        <v>184.91498000000001</v>
      </c>
      <c r="GD55" s="17">
        <v>184.91498000000001</v>
      </c>
      <c r="GE55" s="17">
        <v>-3.3149799999999998</v>
      </c>
      <c r="GF55" s="17">
        <v>182.1</v>
      </c>
      <c r="GG55" s="17">
        <v>184.91498000000001</v>
      </c>
      <c r="GH55" s="17">
        <v>184.91498000000001</v>
      </c>
      <c r="GI55" s="17">
        <v>-2.8149799999999998</v>
      </c>
      <c r="GJ55" s="17">
        <v>183</v>
      </c>
      <c r="GK55" s="17">
        <v>185.47028</v>
      </c>
      <c r="GL55" s="17">
        <v>185.47028</v>
      </c>
      <c r="GM55" s="17">
        <v>-2.4702799999999998</v>
      </c>
      <c r="GN55" s="17">
        <v>86.2</v>
      </c>
      <c r="GO55" s="17">
        <v>87.858310000000003</v>
      </c>
      <c r="GP55" s="17">
        <v>87.858310000000003</v>
      </c>
      <c r="GQ55" s="17">
        <v>-1.65831</v>
      </c>
      <c r="GR55" s="17">
        <v>7.6</v>
      </c>
      <c r="GS55" s="17">
        <v>7.5127800000000002</v>
      </c>
      <c r="GT55" s="17">
        <v>7.5127800000000002</v>
      </c>
      <c r="GU55" s="17">
        <v>8.7220000000000006E-2</v>
      </c>
      <c r="GV55" s="17">
        <v>8.6</v>
      </c>
      <c r="GW55" s="17">
        <v>7.8816100000000002</v>
      </c>
      <c r="GX55" s="17">
        <v>7.8816100000000002</v>
      </c>
      <c r="GY55" s="17">
        <v>0.71838999999999997</v>
      </c>
      <c r="GZ55" s="17">
        <v>17.899999999999999</v>
      </c>
      <c r="HA55" s="17">
        <v>18</v>
      </c>
      <c r="HB55" s="17">
        <v>33.7806</v>
      </c>
      <c r="HC55" s="17">
        <v>-15.880599999999999</v>
      </c>
      <c r="HD55" s="17">
        <v>18.899999999999999</v>
      </c>
      <c r="HE55" s="17">
        <v>22.118220000000001</v>
      </c>
      <c r="HF55" s="17">
        <v>22.118220000000001</v>
      </c>
      <c r="HG55" s="17">
        <v>-3.2182200000000001</v>
      </c>
      <c r="HH55" s="17">
        <v>2</v>
      </c>
      <c r="HI55" s="17">
        <v>1.97359</v>
      </c>
      <c r="HJ55" s="17">
        <v>1.97359</v>
      </c>
      <c r="HK55" s="17">
        <v>2.6409999999999999E-2</v>
      </c>
      <c r="HL55" s="17"/>
      <c r="HM55" s="17"/>
      <c r="HN55" s="17"/>
      <c r="HO55" s="17">
        <v>0</v>
      </c>
      <c r="HP55" s="17">
        <v>49.6</v>
      </c>
      <c r="HQ55" s="17">
        <v>50.866860000000003</v>
      </c>
      <c r="HR55" s="17">
        <v>78.305220000000006</v>
      </c>
      <c r="HS55" s="17">
        <v>-28.705220000000001</v>
      </c>
      <c r="HT55" s="17"/>
      <c r="HU55" s="17"/>
      <c r="HV55" s="17"/>
      <c r="HW55" s="17">
        <v>0</v>
      </c>
      <c r="HX55" s="17"/>
      <c r="HY55" s="17"/>
      <c r="HZ55" s="17"/>
      <c r="IA55" s="17">
        <v>0</v>
      </c>
      <c r="IB55" s="17">
        <v>92.8</v>
      </c>
      <c r="IC55" s="17">
        <v>85.482550000000003</v>
      </c>
      <c r="ID55" s="17">
        <v>69.683359999999993</v>
      </c>
      <c r="IE55" s="17">
        <v>23.11664</v>
      </c>
      <c r="IF55" s="17"/>
      <c r="IG55" s="17"/>
      <c r="IH55" s="17"/>
      <c r="II55" s="17">
        <v>0</v>
      </c>
      <c r="IJ55" s="17"/>
      <c r="IK55" s="17"/>
      <c r="IL55" s="17"/>
      <c r="IM55" s="17">
        <v>0</v>
      </c>
      <c r="IN55" s="17">
        <v>47.2</v>
      </c>
      <c r="IO55" s="17">
        <v>45.221359999999997</v>
      </c>
      <c r="IP55" s="17"/>
      <c r="IQ55" s="17">
        <v>47.2</v>
      </c>
      <c r="IR55" s="17"/>
      <c r="IS55" s="17"/>
      <c r="IT55" s="17"/>
      <c r="IU55" s="17">
        <v>0</v>
      </c>
      <c r="IV55" s="17"/>
      <c r="IW55" s="17"/>
      <c r="IX55" s="17"/>
      <c r="IY55" s="17">
        <v>0</v>
      </c>
      <c r="IZ55" s="17"/>
      <c r="JA55" s="17"/>
      <c r="JB55" s="17"/>
      <c r="JC55" s="17">
        <v>0</v>
      </c>
      <c r="JD55" s="17">
        <v>95.5</v>
      </c>
      <c r="JE55" s="17">
        <v>94.771500000000003</v>
      </c>
      <c r="JF55" s="17">
        <v>74.539230000000003</v>
      </c>
      <c r="JG55" s="17">
        <v>20.96077</v>
      </c>
      <c r="JH55" s="17">
        <v>110.6</v>
      </c>
      <c r="JI55" s="17">
        <v>126.18667000000001</v>
      </c>
      <c r="JJ55" s="17">
        <v>170.94</v>
      </c>
      <c r="JK55" s="17">
        <v>-60.34</v>
      </c>
      <c r="JL55" s="17">
        <v>110.6</v>
      </c>
      <c r="JM55" s="17">
        <v>126.18667000000001</v>
      </c>
      <c r="JN55" s="17">
        <v>170.94</v>
      </c>
      <c r="JO55" s="17">
        <v>-60.34</v>
      </c>
      <c r="JP55" s="17">
        <v>114.9</v>
      </c>
      <c r="JQ55" s="17">
        <v>126.18667000000001</v>
      </c>
      <c r="JR55" s="17">
        <v>170.94</v>
      </c>
      <c r="JS55" s="17">
        <v>-56.04</v>
      </c>
      <c r="JT55" s="17">
        <v>208.3</v>
      </c>
      <c r="JU55" s="17">
        <v>189.84841</v>
      </c>
      <c r="JV55" s="17">
        <v>257.18</v>
      </c>
      <c r="JW55" s="17">
        <v>-48.88</v>
      </c>
      <c r="JX55" s="17"/>
      <c r="JY55" s="17"/>
      <c r="JZ55" s="17"/>
      <c r="KA55" s="17">
        <v>0</v>
      </c>
      <c r="KB55" s="17"/>
      <c r="KC55" s="17"/>
      <c r="KD55" s="17"/>
      <c r="KE55" s="17">
        <v>0</v>
      </c>
      <c r="KF55" s="17"/>
      <c r="KG55" s="17"/>
      <c r="KH55" s="17"/>
      <c r="KI55" s="17">
        <v>0</v>
      </c>
      <c r="KJ55" s="17"/>
      <c r="KK55" s="17"/>
      <c r="KL55" s="17"/>
      <c r="KM55" s="17">
        <v>0</v>
      </c>
      <c r="KN55" s="17">
        <v>0</v>
      </c>
      <c r="KO55" s="17"/>
      <c r="KP55" s="17"/>
      <c r="KQ55" s="17">
        <v>0</v>
      </c>
      <c r="KR55" s="17"/>
      <c r="KS55" s="17"/>
      <c r="KT55" s="17"/>
      <c r="KU55" s="17">
        <v>0</v>
      </c>
      <c r="KV55" s="17"/>
      <c r="KW55" s="17"/>
      <c r="KX55" s="17"/>
      <c r="KY55" s="17">
        <v>0</v>
      </c>
      <c r="KZ55" s="17"/>
      <c r="LA55" s="17"/>
      <c r="LB55" s="17"/>
      <c r="LC55" s="17">
        <v>0</v>
      </c>
      <c r="LD55" s="17">
        <v>2.5</v>
      </c>
      <c r="LE55" s="17"/>
      <c r="LF55" s="17"/>
      <c r="LG55" s="17">
        <v>2.5</v>
      </c>
      <c r="LH55" s="17">
        <v>263.3</v>
      </c>
      <c r="LI55" s="17">
        <v>269.80579999999998</v>
      </c>
      <c r="LJ55" s="17">
        <v>159.34996000000001</v>
      </c>
      <c r="LK55" s="17">
        <v>103.95004</v>
      </c>
      <c r="LL55" s="17">
        <v>92</v>
      </c>
      <c r="LM55" s="17">
        <v>95.154359999999997</v>
      </c>
      <c r="LN55" s="17">
        <v>97.749719999999996</v>
      </c>
      <c r="LO55" s="17">
        <v>-5.7497199999999999</v>
      </c>
      <c r="LP55" s="17">
        <v>62.8</v>
      </c>
      <c r="LQ55" s="17">
        <v>67.133979999999994</v>
      </c>
      <c r="LR55" s="17">
        <v>67.133979999999994</v>
      </c>
      <c r="LS55" s="17">
        <v>-4.3339800000000004</v>
      </c>
      <c r="LT55" s="17">
        <v>66.8</v>
      </c>
      <c r="LU55" s="17">
        <v>73.029979999999995</v>
      </c>
      <c r="LV55" s="17">
        <v>74.46884</v>
      </c>
      <c r="LW55" s="17">
        <v>-7.6688400000000003</v>
      </c>
      <c r="LX55" s="17">
        <v>29.8</v>
      </c>
      <c r="LY55" s="17">
        <v>29.951460000000001</v>
      </c>
      <c r="LZ55" s="17">
        <v>29.951460000000001</v>
      </c>
      <c r="MA55" s="17">
        <v>-0.15146000000000001</v>
      </c>
      <c r="MB55" s="17"/>
      <c r="MC55" s="17"/>
      <c r="MD55" s="17"/>
      <c r="ME55" s="17">
        <v>0</v>
      </c>
      <c r="MF55" s="17"/>
      <c r="MG55" s="17"/>
      <c r="MH55" s="17"/>
      <c r="MI55" s="17">
        <v>0</v>
      </c>
      <c r="MJ55" s="17"/>
      <c r="MK55" s="17"/>
      <c r="ML55" s="17"/>
      <c r="MM55" s="17">
        <v>0</v>
      </c>
      <c r="MN55" s="17"/>
      <c r="MO55" s="17"/>
      <c r="MP55" s="17"/>
      <c r="MQ55" s="17">
        <v>0</v>
      </c>
      <c r="MR55" s="17">
        <v>149.1</v>
      </c>
      <c r="MS55" s="17">
        <v>145.86798999999999</v>
      </c>
      <c r="MT55" s="17">
        <v>145.86799999999999</v>
      </c>
      <c r="MU55" s="17">
        <v>3.2320000000000002</v>
      </c>
      <c r="MV55" s="17">
        <v>69.7</v>
      </c>
      <c r="MW55" s="17">
        <v>73.153009999999995</v>
      </c>
      <c r="MX55" s="17">
        <v>73.153019999999998</v>
      </c>
      <c r="MY55" s="17">
        <v>-3.45302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v>206.29038</v>
      </c>
      <c r="NW55" s="17">
        <v>-206.29038</v>
      </c>
      <c r="NX55" s="17"/>
      <c r="NY55" s="17"/>
      <c r="NZ55" s="17">
        <v>103.45493</v>
      </c>
      <c r="OA55" s="17">
        <v>-103.45493</v>
      </c>
      <c r="OB55" s="17">
        <v>0</v>
      </c>
      <c r="OC55" s="17"/>
      <c r="OD55" s="17"/>
      <c r="OE55" s="17">
        <v>0</v>
      </c>
      <c r="OF55" s="17">
        <v>96.3</v>
      </c>
      <c r="OG55" s="17">
        <v>73.8</v>
      </c>
      <c r="OH55" s="17">
        <v>71.61</v>
      </c>
      <c r="OI55" s="17">
        <v>24.69</v>
      </c>
      <c r="OJ55" s="17">
        <v>0</v>
      </c>
      <c r="OK55" s="17"/>
      <c r="OL55" s="17"/>
      <c r="OM55" s="17">
        <v>0</v>
      </c>
      <c r="ON55" s="17">
        <v>0</v>
      </c>
      <c r="OO55" s="17">
        <v>2.7559999999999998</v>
      </c>
      <c r="OP55" s="17">
        <v>2.7559999999999998</v>
      </c>
      <c r="OQ55" s="17">
        <v>-2.7559999999999998</v>
      </c>
      <c r="OR55" s="17">
        <v>0</v>
      </c>
      <c r="OS55" s="17"/>
      <c r="OT55" s="17"/>
      <c r="OU55" s="17">
        <v>0</v>
      </c>
      <c r="OV55" s="17"/>
      <c r="OW55" s="17"/>
      <c r="OX55" s="17">
        <v>5.4</v>
      </c>
      <c r="OY55" s="17">
        <v>-5.4</v>
      </c>
      <c r="OZ55" s="17">
        <v>4.0999999999999996</v>
      </c>
      <c r="PA55" s="17">
        <v>5</v>
      </c>
      <c r="PB55" s="17">
        <v>5</v>
      </c>
      <c r="PC55" s="17">
        <v>-0.9</v>
      </c>
      <c r="PD55" s="17">
        <v>9.9</v>
      </c>
      <c r="PE55" s="17"/>
      <c r="PF55" s="17"/>
      <c r="PG55" s="17">
        <v>9.9</v>
      </c>
      <c r="PH55" s="17">
        <v>3.2</v>
      </c>
      <c r="PI55" s="17">
        <v>3.9836499999999999</v>
      </c>
      <c r="PJ55" s="17">
        <v>5.67</v>
      </c>
      <c r="PK55" s="17">
        <v>-2.4700000000000002</v>
      </c>
      <c r="PL55" s="17">
        <v>0</v>
      </c>
      <c r="PM55" s="17"/>
      <c r="PN55" s="17"/>
      <c r="PO55" s="17">
        <v>0</v>
      </c>
      <c r="PP55" s="17">
        <v>0.8</v>
      </c>
      <c r="PQ55" s="17">
        <v>0.4</v>
      </c>
      <c r="PR55" s="17">
        <v>0.4</v>
      </c>
      <c r="PS55" s="17">
        <v>0.4</v>
      </c>
      <c r="PT55" s="17">
        <v>1.9</v>
      </c>
      <c r="PU55" s="17">
        <v>1.88</v>
      </c>
      <c r="PV55" s="17">
        <v>1.88</v>
      </c>
      <c r="PW55" s="17">
        <v>0.02</v>
      </c>
      <c r="PX55" s="17">
        <v>4.9000000000000004</v>
      </c>
      <c r="PY55" s="17">
        <v>4.5</v>
      </c>
      <c r="PZ55" s="17">
        <v>4.5</v>
      </c>
      <c r="QA55" s="17">
        <v>0.4</v>
      </c>
      <c r="QB55" s="17">
        <v>20.100000000000001</v>
      </c>
      <c r="QC55" s="17">
        <v>14.56311</v>
      </c>
      <c r="QD55" s="17">
        <v>14.56311</v>
      </c>
      <c r="QE55" s="17">
        <v>5.5368899999999996</v>
      </c>
      <c r="QF55" s="17">
        <v>8.1</v>
      </c>
      <c r="QG55" s="17">
        <v>7</v>
      </c>
      <c r="QH55" s="17">
        <v>7</v>
      </c>
      <c r="QI55" s="17">
        <v>1.1000000000000001</v>
      </c>
      <c r="QJ55" s="17">
        <v>5.2</v>
      </c>
      <c r="QK55" s="17">
        <v>7</v>
      </c>
      <c r="QL55" s="17">
        <v>7</v>
      </c>
      <c r="QM55" s="17">
        <v>-1.8</v>
      </c>
      <c r="QN55" s="17">
        <v>3.4</v>
      </c>
      <c r="QO55" s="17">
        <v>3.5</v>
      </c>
      <c r="QP55" s="17">
        <v>3.5</v>
      </c>
      <c r="QQ55" s="17">
        <v>-0.1</v>
      </c>
      <c r="QR55" s="17">
        <v>18.5</v>
      </c>
      <c r="QS55" s="17">
        <v>17.864080000000001</v>
      </c>
      <c r="QT55" s="17">
        <v>17.864080000000001</v>
      </c>
      <c r="QU55" s="17">
        <v>0.63592000000000004</v>
      </c>
      <c r="QV55" s="17">
        <v>0</v>
      </c>
      <c r="QW55" s="17"/>
      <c r="QX55" s="17"/>
      <c r="QY55" s="17">
        <v>0</v>
      </c>
      <c r="QZ55" s="17">
        <v>0.3</v>
      </c>
      <c r="RA55" s="17"/>
      <c r="RB55" s="17"/>
      <c r="RC55" s="17">
        <v>0.3</v>
      </c>
      <c r="RD55" s="17">
        <v>27.3</v>
      </c>
      <c r="RE55" s="17">
        <v>16.600000000000001</v>
      </c>
      <c r="RF55" s="17">
        <v>15.37</v>
      </c>
      <c r="RG55" s="17">
        <v>11.93</v>
      </c>
      <c r="RH55" s="17">
        <v>52.1</v>
      </c>
      <c r="RI55" s="17">
        <v>38.700000000000003</v>
      </c>
      <c r="RJ55" s="17">
        <v>38.700000000000003</v>
      </c>
      <c r="RK55" s="17">
        <v>13.4</v>
      </c>
      <c r="RL55" s="17">
        <v>0</v>
      </c>
      <c r="RM55" s="17"/>
      <c r="RN55" s="17"/>
      <c r="RO55" s="17">
        <v>0</v>
      </c>
      <c r="RP55" s="17">
        <v>3.4</v>
      </c>
      <c r="RQ55" s="17">
        <v>3.0510000000000002</v>
      </c>
      <c r="RR55" s="17">
        <v>3.0510000000000002</v>
      </c>
      <c r="RS55" s="17">
        <v>0.34899999999999998</v>
      </c>
      <c r="RT55" s="17">
        <v>17.3</v>
      </c>
      <c r="RU55" s="17">
        <v>19.772780000000001</v>
      </c>
      <c r="RV55" s="17">
        <v>16.118300000000001</v>
      </c>
      <c r="RW55" s="17">
        <v>1.1817</v>
      </c>
      <c r="RX55" s="17">
        <v>1.4</v>
      </c>
      <c r="RY55" s="17">
        <v>1.32</v>
      </c>
      <c r="RZ55" s="17">
        <v>1.32</v>
      </c>
      <c r="SA55" s="17">
        <v>0.08</v>
      </c>
      <c r="SB55" s="17">
        <v>0.4</v>
      </c>
      <c r="SC55" s="17">
        <v>0.4</v>
      </c>
      <c r="SD55" s="17">
        <v>0.4</v>
      </c>
      <c r="SE55" s="17">
        <v>0</v>
      </c>
      <c r="SF55" s="17">
        <v>9.9</v>
      </c>
      <c r="SG55" s="17">
        <v>6.9</v>
      </c>
      <c r="SH55" s="17">
        <v>6.9</v>
      </c>
      <c r="SI55" s="17">
        <v>3</v>
      </c>
      <c r="SJ55" s="17">
        <v>4.9000000000000004</v>
      </c>
      <c r="SK55" s="17">
        <v>4.8</v>
      </c>
      <c r="SL55" s="17">
        <v>4.8</v>
      </c>
      <c r="SM55" s="17">
        <v>0.1</v>
      </c>
      <c r="SN55" s="17">
        <v>13.4</v>
      </c>
      <c r="SO55" s="17">
        <v>15.53398</v>
      </c>
      <c r="SP55" s="17">
        <v>15.53398</v>
      </c>
      <c r="SQ55" s="17">
        <v>-2.1339800000000002</v>
      </c>
      <c r="SR55" s="17">
        <v>18.7</v>
      </c>
      <c r="SS55" s="17">
        <v>19.417480000000001</v>
      </c>
      <c r="ST55" s="17">
        <v>19.417480000000001</v>
      </c>
      <c r="SU55" s="17">
        <v>-0.71748000000000001</v>
      </c>
      <c r="SV55" s="17">
        <v>19.8</v>
      </c>
      <c r="SW55" s="17">
        <v>18.932040000000001</v>
      </c>
      <c r="SX55" s="17">
        <v>18.932040000000001</v>
      </c>
      <c r="SY55" s="17">
        <v>0.86795999999999995</v>
      </c>
      <c r="SZ55" s="17">
        <v>7</v>
      </c>
      <c r="TA55" s="17">
        <v>17.568000000000001</v>
      </c>
      <c r="TB55" s="17">
        <v>17.568000000000001</v>
      </c>
      <c r="TC55" s="17">
        <v>-10.568</v>
      </c>
      <c r="TD55" s="17">
        <v>41.4</v>
      </c>
      <c r="TE55" s="17">
        <v>29.309000000000001</v>
      </c>
      <c r="TF55" s="17">
        <v>29.309000000000001</v>
      </c>
      <c r="TG55" s="17">
        <v>12.090999999999999</v>
      </c>
      <c r="TH55" s="17">
        <v>0</v>
      </c>
      <c r="TI55" s="17"/>
      <c r="TJ55" s="17"/>
      <c r="TK55" s="17">
        <v>0</v>
      </c>
      <c r="TL55" s="17"/>
      <c r="TM55" s="17">
        <v>34</v>
      </c>
      <c r="TN55" s="17">
        <v>22.869</v>
      </c>
      <c r="TO55" s="17">
        <v>-22.869</v>
      </c>
      <c r="TP55" s="17"/>
      <c r="TQ55" s="17">
        <v>44.6</v>
      </c>
      <c r="TR55" s="17">
        <v>44.628</v>
      </c>
      <c r="TS55" s="17">
        <v>-44.628</v>
      </c>
      <c r="TT55" s="17">
        <v>5.4</v>
      </c>
      <c r="TU55" s="17">
        <v>0.77</v>
      </c>
      <c r="TV55" s="17">
        <v>0.77</v>
      </c>
      <c r="TW55" s="17">
        <v>4.63</v>
      </c>
      <c r="TX55" s="17">
        <v>1.4</v>
      </c>
      <c r="TY55" s="17">
        <v>0.79600000000000004</v>
      </c>
      <c r="TZ55" s="17">
        <v>0.79600000000000004</v>
      </c>
      <c r="UA55" s="17">
        <v>0.60399999999999998</v>
      </c>
      <c r="UB55" s="17">
        <v>11.5</v>
      </c>
      <c r="UC55" s="17">
        <v>8</v>
      </c>
      <c r="UD55" s="17">
        <v>8</v>
      </c>
      <c r="UE55" s="17">
        <v>3.5</v>
      </c>
      <c r="UF55" s="17">
        <v>2.8</v>
      </c>
      <c r="UG55" s="17">
        <v>2.5</v>
      </c>
      <c r="UH55" s="17">
        <v>2.5</v>
      </c>
      <c r="UI55" s="17">
        <v>0.3</v>
      </c>
      <c r="UJ55" s="17">
        <v>6.8</v>
      </c>
      <c r="UK55" s="17">
        <v>7.4</v>
      </c>
      <c r="UL55" s="17">
        <v>7.4</v>
      </c>
      <c r="UM55" s="17">
        <v>-0.6</v>
      </c>
      <c r="UN55" s="17">
        <v>18</v>
      </c>
      <c r="UO55" s="17">
        <v>8</v>
      </c>
      <c r="UP55" s="17">
        <v>8</v>
      </c>
      <c r="UQ55" s="17">
        <v>10</v>
      </c>
      <c r="UR55" s="17">
        <v>18.5</v>
      </c>
      <c r="US55" s="17">
        <v>8.5</v>
      </c>
      <c r="UT55" s="17">
        <v>8.5</v>
      </c>
      <c r="UU55" s="17">
        <v>10</v>
      </c>
      <c r="UV55" s="17">
        <v>19.7</v>
      </c>
      <c r="UW55" s="17">
        <v>8.6999999999999993</v>
      </c>
      <c r="UX55" s="17">
        <v>8.6999999999999993</v>
      </c>
      <c r="UY55" s="17">
        <v>11</v>
      </c>
      <c r="UZ55" s="17">
        <v>0</v>
      </c>
      <c r="VA55" s="17">
        <v>2.99</v>
      </c>
      <c r="VB55" s="17">
        <v>2.99</v>
      </c>
      <c r="VC55" s="17">
        <v>-2.99</v>
      </c>
      <c r="VD55" s="17">
        <v>0</v>
      </c>
      <c r="VE55" s="17"/>
      <c r="VF55" s="17"/>
      <c r="VG55" s="17">
        <v>0</v>
      </c>
      <c r="VH55" s="17">
        <v>0</v>
      </c>
      <c r="VI55" s="17"/>
      <c r="VJ55" s="17"/>
      <c r="VK55" s="17">
        <v>0</v>
      </c>
      <c r="VL55" s="17">
        <v>0</v>
      </c>
      <c r="VM55" s="17"/>
      <c r="VN55" s="17"/>
      <c r="VO55" s="17">
        <v>0</v>
      </c>
      <c r="VP55" s="17">
        <v>0.6</v>
      </c>
      <c r="VQ55" s="17">
        <v>0.6</v>
      </c>
      <c r="VR55" s="17">
        <v>0.6</v>
      </c>
      <c r="VS55" s="17">
        <v>0</v>
      </c>
      <c r="VT55" s="17">
        <v>6.3</v>
      </c>
      <c r="VU55" s="17">
        <v>9.6</v>
      </c>
      <c r="VV55" s="17">
        <v>14</v>
      </c>
      <c r="VW55" s="17">
        <v>-7.7</v>
      </c>
      <c r="VX55" s="17">
        <v>2.9</v>
      </c>
      <c r="VY55" s="17">
        <v>3.3</v>
      </c>
      <c r="VZ55" s="17">
        <v>10</v>
      </c>
      <c r="WA55" s="17">
        <v>-7.1</v>
      </c>
      <c r="WB55" s="17">
        <v>0</v>
      </c>
      <c r="WC55" s="17"/>
      <c r="WD55" s="17"/>
      <c r="WE55" s="17">
        <v>0</v>
      </c>
      <c r="WF55" s="17">
        <v>2.8</v>
      </c>
      <c r="WG55" s="17">
        <v>1.4490000000000001</v>
      </c>
      <c r="WH55" s="17">
        <v>1.4490000000000001</v>
      </c>
      <c r="WI55" s="17">
        <v>1.351</v>
      </c>
      <c r="WJ55" s="17">
        <v>2.4</v>
      </c>
      <c r="WK55" s="17">
        <v>2.4</v>
      </c>
      <c r="WL55" s="17">
        <v>2.4</v>
      </c>
      <c r="WM55" s="17">
        <v>0</v>
      </c>
      <c r="WN55" s="17">
        <v>2.4</v>
      </c>
      <c r="WO55" s="17">
        <v>2.4</v>
      </c>
      <c r="WP55" s="17">
        <v>2.4</v>
      </c>
      <c r="WQ55" s="17">
        <v>0</v>
      </c>
      <c r="WR55" s="17">
        <v>2.4</v>
      </c>
      <c r="WS55" s="17">
        <v>2.8</v>
      </c>
      <c r="WT55" s="17">
        <v>2.8</v>
      </c>
      <c r="WU55" s="17">
        <v>-0.4</v>
      </c>
      <c r="WV55" s="17">
        <v>0</v>
      </c>
      <c r="WW55" s="17"/>
      <c r="WX55" s="17"/>
      <c r="WY55" s="17">
        <v>0</v>
      </c>
      <c r="WZ55" s="17">
        <v>7.3</v>
      </c>
      <c r="XA55" s="17">
        <v>7.4</v>
      </c>
      <c r="XB55" s="17">
        <v>7.4</v>
      </c>
      <c r="XC55" s="17">
        <v>-0.1</v>
      </c>
      <c r="XD55" s="17">
        <v>19.8</v>
      </c>
      <c r="XE55" s="17">
        <v>18.932040000000001</v>
      </c>
      <c r="XF55" s="17">
        <v>18.932040000000001</v>
      </c>
      <c r="XG55" s="17">
        <v>0.86795999999999995</v>
      </c>
      <c r="XH55" s="17">
        <v>9.1</v>
      </c>
      <c r="XI55" s="17">
        <v>10.7</v>
      </c>
      <c r="XJ55" s="17">
        <v>10.7</v>
      </c>
      <c r="XK55" s="17">
        <v>-1.6</v>
      </c>
      <c r="XL55" s="17">
        <v>28.3</v>
      </c>
      <c r="XM55" s="17">
        <v>29</v>
      </c>
      <c r="XN55" s="17">
        <v>29</v>
      </c>
      <c r="XO55" s="17">
        <v>-0.7</v>
      </c>
      <c r="XP55" s="17">
        <v>32.5</v>
      </c>
      <c r="XQ55" s="17">
        <v>29</v>
      </c>
      <c r="XR55" s="17">
        <v>29</v>
      </c>
      <c r="XS55" s="17">
        <v>3.5</v>
      </c>
      <c r="XT55" s="17">
        <v>15</v>
      </c>
      <c r="XU55" s="17">
        <v>14</v>
      </c>
      <c r="XV55" s="17">
        <v>14</v>
      </c>
      <c r="XW55" s="17">
        <v>1</v>
      </c>
      <c r="XX55" s="17">
        <v>18.7</v>
      </c>
      <c r="XY55" s="17">
        <v>19.652000000000001</v>
      </c>
      <c r="XZ55" s="17">
        <v>19.652000000000001</v>
      </c>
      <c r="YA55" s="17">
        <v>-0.95199999999999996</v>
      </c>
      <c r="YB55" s="17">
        <v>8.59</v>
      </c>
      <c r="YC55" s="17">
        <v>7.88</v>
      </c>
      <c r="YD55" s="17">
        <v>7.88</v>
      </c>
      <c r="YE55" s="17">
        <v>0.71</v>
      </c>
      <c r="YF55" s="17">
        <v>6.6</v>
      </c>
      <c r="YG55" s="17">
        <v>11</v>
      </c>
      <c r="YH55" s="17">
        <v>11</v>
      </c>
      <c r="YI55" s="17">
        <v>-4.4000000000000004</v>
      </c>
    </row>
    <row r="56" spans="1:659" ht="24" customHeight="1" x14ac:dyDescent="0.3">
      <c r="A56" s="1"/>
      <c r="B56" s="18" t="s">
        <v>816</v>
      </c>
      <c r="C56" s="18" t="s">
        <v>84</v>
      </c>
      <c r="D56" s="19">
        <v>150.9</v>
      </c>
      <c r="E56" s="19">
        <v>146</v>
      </c>
      <c r="F56" s="19">
        <v>146</v>
      </c>
      <c r="G56" s="19">
        <v>4.9000000000000004</v>
      </c>
      <c r="H56" s="19">
        <v>639.9</v>
      </c>
      <c r="I56" s="19">
        <v>635.02589</v>
      </c>
      <c r="J56" s="19">
        <v>635.02589999999998</v>
      </c>
      <c r="K56" s="19">
        <v>4.8741000000000003</v>
      </c>
      <c r="L56" s="19">
        <v>217.4</v>
      </c>
      <c r="M56" s="19">
        <v>206.58520999999999</v>
      </c>
      <c r="N56" s="19">
        <v>206.58520999999999</v>
      </c>
      <c r="O56" s="19">
        <v>10.81479</v>
      </c>
      <c r="P56" s="19">
        <v>0</v>
      </c>
      <c r="Q56" s="19"/>
      <c r="R56" s="19"/>
      <c r="S56" s="19">
        <v>0</v>
      </c>
      <c r="T56" s="19"/>
      <c r="U56" s="19"/>
      <c r="V56" s="19"/>
      <c r="W56" s="19">
        <v>0</v>
      </c>
      <c r="X56" s="19">
        <v>41.8</v>
      </c>
      <c r="Y56" s="19"/>
      <c r="Z56" s="19">
        <v>87.147120000000001</v>
      </c>
      <c r="AA56" s="19">
        <v>-45.347119999999997</v>
      </c>
      <c r="AB56" s="19">
        <v>149.9</v>
      </c>
      <c r="AC56" s="19">
        <v>140.56</v>
      </c>
      <c r="AD56" s="19">
        <v>140.56</v>
      </c>
      <c r="AE56" s="19">
        <v>9.34</v>
      </c>
      <c r="AF56" s="19"/>
      <c r="AG56" s="19"/>
      <c r="AH56" s="19"/>
      <c r="AI56" s="19">
        <v>0</v>
      </c>
      <c r="AJ56" s="19"/>
      <c r="AK56" s="19"/>
      <c r="AL56" s="19"/>
      <c r="AM56" s="19">
        <v>0</v>
      </c>
      <c r="AN56" s="19"/>
      <c r="AO56" s="19"/>
      <c r="AP56" s="19"/>
      <c r="AQ56" s="19">
        <v>0</v>
      </c>
      <c r="AR56" s="19">
        <v>206.6</v>
      </c>
      <c r="AS56" s="19">
        <v>203.79567</v>
      </c>
      <c r="AT56" s="19">
        <v>203.79567</v>
      </c>
      <c r="AU56" s="19">
        <v>2.8043300000000002</v>
      </c>
      <c r="AV56" s="19">
        <v>207.5</v>
      </c>
      <c r="AW56" s="19">
        <v>203.79567</v>
      </c>
      <c r="AX56" s="19">
        <v>203.79567</v>
      </c>
      <c r="AY56" s="19">
        <v>3.7043300000000001</v>
      </c>
      <c r="AZ56" s="19">
        <v>195.9</v>
      </c>
      <c r="BA56" s="19">
        <v>204.40767</v>
      </c>
      <c r="BB56" s="19">
        <v>204.40767</v>
      </c>
      <c r="BC56" s="19">
        <v>-8.5076699999999992</v>
      </c>
      <c r="BD56" s="19">
        <v>215.6</v>
      </c>
      <c r="BE56" s="19">
        <v>207.04164</v>
      </c>
      <c r="BF56" s="19">
        <v>207.04164</v>
      </c>
      <c r="BG56" s="19">
        <v>8.5583600000000004</v>
      </c>
      <c r="BH56" s="19">
        <v>110.8</v>
      </c>
      <c r="BI56" s="19">
        <v>103.8317</v>
      </c>
      <c r="BJ56" s="19">
        <v>103.8317</v>
      </c>
      <c r="BK56" s="19">
        <v>6.9683000000000002</v>
      </c>
      <c r="BL56" s="19">
        <v>401.4</v>
      </c>
      <c r="BM56" s="19">
        <v>565.53980999999999</v>
      </c>
      <c r="BN56" s="19">
        <v>369.83238999999998</v>
      </c>
      <c r="BO56" s="19">
        <v>31.567609999999998</v>
      </c>
      <c r="BP56" s="19">
        <v>3.4</v>
      </c>
      <c r="BQ56" s="19">
        <v>3.14351</v>
      </c>
      <c r="BR56" s="19">
        <v>3.14351</v>
      </c>
      <c r="BS56" s="19">
        <v>0.25649</v>
      </c>
      <c r="BT56" s="19"/>
      <c r="BU56" s="19"/>
      <c r="BV56" s="19"/>
      <c r="BW56" s="19">
        <v>0</v>
      </c>
      <c r="BX56" s="19"/>
      <c r="BY56" s="19"/>
      <c r="BZ56" s="19"/>
      <c r="CA56" s="19">
        <v>0</v>
      </c>
      <c r="CB56" s="19"/>
      <c r="CC56" s="19"/>
      <c r="CD56" s="19"/>
      <c r="CE56" s="19">
        <v>0</v>
      </c>
      <c r="CF56" s="19"/>
      <c r="CG56" s="19"/>
      <c r="CH56" s="19"/>
      <c r="CI56" s="19">
        <v>0</v>
      </c>
      <c r="CJ56" s="19">
        <v>167.8</v>
      </c>
      <c r="CK56" s="19">
        <v>163.90777</v>
      </c>
      <c r="CL56" s="19">
        <v>163.90777</v>
      </c>
      <c r="CM56" s="19">
        <v>3.8922300000000001</v>
      </c>
      <c r="CN56" s="19">
        <v>8.5</v>
      </c>
      <c r="CO56" s="19">
        <v>5.1333399999999996</v>
      </c>
      <c r="CP56" s="19">
        <v>5.1333399999999996</v>
      </c>
      <c r="CQ56" s="19">
        <v>3.36666</v>
      </c>
      <c r="CR56" s="19">
        <v>6.5</v>
      </c>
      <c r="CS56" s="19">
        <v>2.8177599999999998</v>
      </c>
      <c r="CT56" s="19">
        <v>2.8177599999999998</v>
      </c>
      <c r="CU56" s="19">
        <v>3.6822400000000002</v>
      </c>
      <c r="CV56" s="19"/>
      <c r="CW56" s="19"/>
      <c r="CX56" s="19"/>
      <c r="CY56" s="19">
        <v>0</v>
      </c>
      <c r="CZ56" s="19">
        <v>6.8</v>
      </c>
      <c r="DA56" s="19">
        <v>6.8787000000000003</v>
      </c>
      <c r="DB56" s="19">
        <v>6.8787000000000003</v>
      </c>
      <c r="DC56" s="19">
        <v>-7.8700000000000006E-2</v>
      </c>
      <c r="DD56" s="19">
        <v>13.4</v>
      </c>
      <c r="DE56" s="19">
        <v>14.919420000000001</v>
      </c>
      <c r="DF56" s="19">
        <v>14.919420000000001</v>
      </c>
      <c r="DG56" s="19">
        <v>-1.51942</v>
      </c>
      <c r="DH56" s="19">
        <v>81.5</v>
      </c>
      <c r="DI56" s="19">
        <v>36.055540000000001</v>
      </c>
      <c r="DJ56" s="19">
        <v>78.952929999999995</v>
      </c>
      <c r="DK56" s="19">
        <v>2.5470700000000002</v>
      </c>
      <c r="DL56" s="19"/>
      <c r="DM56" s="19"/>
      <c r="DN56" s="19"/>
      <c r="DO56" s="19">
        <v>0</v>
      </c>
      <c r="DP56" s="19"/>
      <c r="DQ56" s="19"/>
      <c r="DR56" s="19"/>
      <c r="DS56" s="19">
        <v>0</v>
      </c>
      <c r="DT56" s="19"/>
      <c r="DU56" s="19"/>
      <c r="DV56" s="19"/>
      <c r="DW56" s="19">
        <v>0</v>
      </c>
      <c r="DX56" s="19"/>
      <c r="DY56" s="19"/>
      <c r="DZ56" s="19"/>
      <c r="EA56" s="19">
        <v>0</v>
      </c>
      <c r="EB56" s="19">
        <v>91.9</v>
      </c>
      <c r="EC56" s="19">
        <v>85.86833</v>
      </c>
      <c r="ED56" s="19">
        <v>88.955269999999999</v>
      </c>
      <c r="EE56" s="19">
        <v>2.9447299999999998</v>
      </c>
      <c r="EF56" s="19">
        <v>41.6</v>
      </c>
      <c r="EG56" s="19">
        <v>165.51974000000001</v>
      </c>
      <c r="EH56" s="19">
        <v>111.5852</v>
      </c>
      <c r="EI56" s="19">
        <v>-69.985200000000006</v>
      </c>
      <c r="EJ56" s="19"/>
      <c r="EK56" s="19"/>
      <c r="EL56" s="19"/>
      <c r="EM56" s="19">
        <v>0</v>
      </c>
      <c r="EN56" s="19"/>
      <c r="EO56" s="19"/>
      <c r="EP56" s="19"/>
      <c r="EQ56" s="19">
        <v>0</v>
      </c>
      <c r="ER56" s="19"/>
      <c r="ES56" s="19"/>
      <c r="ET56" s="19"/>
      <c r="EU56" s="19">
        <v>0</v>
      </c>
      <c r="EV56" s="19">
        <v>6.5</v>
      </c>
      <c r="EW56" s="19">
        <v>6.39</v>
      </c>
      <c r="EX56" s="19">
        <v>6.39</v>
      </c>
      <c r="EY56" s="19">
        <v>0.11</v>
      </c>
      <c r="EZ56" s="19">
        <v>166.9</v>
      </c>
      <c r="FA56" s="19">
        <v>206.1662</v>
      </c>
      <c r="FB56" s="19">
        <v>149.62092999999999</v>
      </c>
      <c r="FC56" s="19">
        <v>17.279070000000001</v>
      </c>
      <c r="FD56" s="19">
        <v>37</v>
      </c>
      <c r="FE56" s="19">
        <v>38.794800000000002</v>
      </c>
      <c r="FF56" s="19">
        <v>38.794800000000002</v>
      </c>
      <c r="FG56" s="19">
        <v>-1.7948</v>
      </c>
      <c r="FH56" s="19">
        <v>132</v>
      </c>
      <c r="FI56" s="19">
        <v>130.05930000000001</v>
      </c>
      <c r="FJ56" s="19">
        <v>118.035</v>
      </c>
      <c r="FK56" s="19">
        <v>13.965</v>
      </c>
      <c r="FL56" s="19">
        <v>21.9</v>
      </c>
      <c r="FM56" s="19">
        <v>19.99897</v>
      </c>
      <c r="FN56" s="19">
        <v>19.99897</v>
      </c>
      <c r="FO56" s="19">
        <v>1.90103</v>
      </c>
      <c r="FP56" s="19">
        <v>18.399999999999999</v>
      </c>
      <c r="FQ56" s="19">
        <v>19.192229999999999</v>
      </c>
      <c r="FR56" s="19">
        <v>19.192229999999999</v>
      </c>
      <c r="FS56" s="19">
        <v>-0.79222999999999999</v>
      </c>
      <c r="FT56" s="19">
        <v>12.2</v>
      </c>
      <c r="FU56" s="19">
        <v>11.165050000000001</v>
      </c>
      <c r="FV56" s="19">
        <v>11.165050000000001</v>
      </c>
      <c r="FW56" s="19">
        <v>1.03495</v>
      </c>
      <c r="FX56" s="19">
        <v>91</v>
      </c>
      <c r="FY56" s="19">
        <v>87.68835</v>
      </c>
      <c r="FZ56" s="19">
        <v>87.68835</v>
      </c>
      <c r="GA56" s="19">
        <v>3.3116500000000002</v>
      </c>
      <c r="GB56" s="19">
        <v>185.9</v>
      </c>
      <c r="GC56" s="19">
        <v>184.91498000000001</v>
      </c>
      <c r="GD56" s="19">
        <v>184.91498000000001</v>
      </c>
      <c r="GE56" s="19">
        <v>0.98502000000000001</v>
      </c>
      <c r="GF56" s="19">
        <v>186.4</v>
      </c>
      <c r="GG56" s="19">
        <v>184.91498000000001</v>
      </c>
      <c r="GH56" s="19">
        <v>184.91498000000001</v>
      </c>
      <c r="GI56" s="19">
        <v>1.48502</v>
      </c>
      <c r="GJ56" s="19">
        <v>185.1</v>
      </c>
      <c r="GK56" s="19">
        <v>185.47028</v>
      </c>
      <c r="GL56" s="19">
        <v>185.47028</v>
      </c>
      <c r="GM56" s="19">
        <v>-0.37028</v>
      </c>
      <c r="GN56" s="19">
        <v>88.2</v>
      </c>
      <c r="GO56" s="19">
        <v>87.858310000000003</v>
      </c>
      <c r="GP56" s="19">
        <v>87.858310000000003</v>
      </c>
      <c r="GQ56" s="19">
        <v>0.34168999999999999</v>
      </c>
      <c r="GR56" s="19">
        <v>7.5</v>
      </c>
      <c r="GS56" s="19">
        <v>7.5127800000000002</v>
      </c>
      <c r="GT56" s="19">
        <v>7.5127800000000002</v>
      </c>
      <c r="GU56" s="19">
        <v>-1.278E-2</v>
      </c>
      <c r="GV56" s="19">
        <v>8.6999999999999993</v>
      </c>
      <c r="GW56" s="19">
        <v>7.8816100000000002</v>
      </c>
      <c r="GX56" s="19">
        <v>7.8816100000000002</v>
      </c>
      <c r="GY56" s="19">
        <v>0.81838999999999995</v>
      </c>
      <c r="GZ56" s="19">
        <v>19.5</v>
      </c>
      <c r="HA56" s="19">
        <v>18</v>
      </c>
      <c r="HB56" s="19">
        <v>26.003129999999999</v>
      </c>
      <c r="HC56" s="19">
        <v>-6.5031299999999996</v>
      </c>
      <c r="HD56" s="19">
        <v>19.5</v>
      </c>
      <c r="HE56" s="19">
        <v>22.118220000000001</v>
      </c>
      <c r="HF56" s="19">
        <v>22.118220000000001</v>
      </c>
      <c r="HG56" s="19">
        <v>-2.61822</v>
      </c>
      <c r="HH56" s="19">
        <v>2</v>
      </c>
      <c r="HI56" s="19">
        <v>1.97359</v>
      </c>
      <c r="HJ56" s="19">
        <v>1.97359</v>
      </c>
      <c r="HK56" s="19">
        <v>2.6409999999999999E-2</v>
      </c>
      <c r="HL56" s="19"/>
      <c r="HM56" s="19"/>
      <c r="HN56" s="19"/>
      <c r="HO56" s="19">
        <v>0</v>
      </c>
      <c r="HP56" s="19">
        <v>163.19999999999999</v>
      </c>
      <c r="HQ56" s="19">
        <v>171.53223</v>
      </c>
      <c r="HR56" s="19">
        <v>59.503599999999999</v>
      </c>
      <c r="HS56" s="19">
        <v>103.6964</v>
      </c>
      <c r="HT56" s="19"/>
      <c r="HU56" s="19"/>
      <c r="HV56" s="19"/>
      <c r="HW56" s="19">
        <v>0</v>
      </c>
      <c r="HX56" s="19"/>
      <c r="HY56" s="19"/>
      <c r="HZ56" s="19"/>
      <c r="IA56" s="19">
        <v>0</v>
      </c>
      <c r="IB56" s="19">
        <v>93.6</v>
      </c>
      <c r="IC56" s="19">
        <v>80.710160000000002</v>
      </c>
      <c r="ID56" s="19">
        <v>55.105870000000003</v>
      </c>
      <c r="IE56" s="19">
        <v>38.494129999999998</v>
      </c>
      <c r="IF56" s="19"/>
      <c r="IG56" s="19"/>
      <c r="IH56" s="19"/>
      <c r="II56" s="19">
        <v>0</v>
      </c>
      <c r="IJ56" s="19"/>
      <c r="IK56" s="19"/>
      <c r="IL56" s="19"/>
      <c r="IM56" s="19">
        <v>0</v>
      </c>
      <c r="IN56" s="19">
        <v>47</v>
      </c>
      <c r="IO56" s="19">
        <v>45.221359999999997</v>
      </c>
      <c r="IP56" s="19"/>
      <c r="IQ56" s="19">
        <v>47</v>
      </c>
      <c r="IR56" s="19"/>
      <c r="IS56" s="19"/>
      <c r="IT56" s="19"/>
      <c r="IU56" s="19">
        <v>0</v>
      </c>
      <c r="IV56" s="19"/>
      <c r="IW56" s="19"/>
      <c r="IX56" s="19"/>
      <c r="IY56" s="19">
        <v>0</v>
      </c>
      <c r="IZ56" s="19"/>
      <c r="JA56" s="19"/>
      <c r="JB56" s="19"/>
      <c r="JC56" s="19">
        <v>0</v>
      </c>
      <c r="JD56" s="19">
        <v>97.6</v>
      </c>
      <c r="JE56" s="19">
        <v>94.771500000000003</v>
      </c>
      <c r="JF56" s="19">
        <v>74.539230000000003</v>
      </c>
      <c r="JG56" s="19">
        <v>23.060770000000002</v>
      </c>
      <c r="JH56" s="19">
        <v>104.8</v>
      </c>
      <c r="JI56" s="19">
        <v>113.93255000000001</v>
      </c>
      <c r="JJ56" s="19">
        <v>185.36332999999999</v>
      </c>
      <c r="JK56" s="19">
        <v>-80.563329999999993</v>
      </c>
      <c r="JL56" s="19">
        <v>104.7</v>
      </c>
      <c r="JM56" s="19">
        <v>113.93255000000001</v>
      </c>
      <c r="JN56" s="19">
        <v>185.36332999999999</v>
      </c>
      <c r="JO56" s="19">
        <v>-80.663330000000002</v>
      </c>
      <c r="JP56" s="19">
        <v>99.5</v>
      </c>
      <c r="JQ56" s="19">
        <v>113.93255000000001</v>
      </c>
      <c r="JR56" s="19">
        <v>185.36332999999999</v>
      </c>
      <c r="JS56" s="19">
        <v>-85.863330000000005</v>
      </c>
      <c r="JT56" s="19">
        <v>181.4</v>
      </c>
      <c r="JU56" s="19">
        <v>171.41202999999999</v>
      </c>
      <c r="JV56" s="19">
        <v>278.87997000000001</v>
      </c>
      <c r="JW56" s="19">
        <v>-97.479969999999994</v>
      </c>
      <c r="JX56" s="19"/>
      <c r="JY56" s="19"/>
      <c r="JZ56" s="19"/>
      <c r="KA56" s="19">
        <v>0</v>
      </c>
      <c r="KB56" s="19"/>
      <c r="KC56" s="19"/>
      <c r="KD56" s="19"/>
      <c r="KE56" s="19">
        <v>0</v>
      </c>
      <c r="KF56" s="19"/>
      <c r="KG56" s="19"/>
      <c r="KH56" s="19"/>
      <c r="KI56" s="19">
        <v>0</v>
      </c>
      <c r="KJ56" s="19"/>
      <c r="KK56" s="19"/>
      <c r="KL56" s="19"/>
      <c r="KM56" s="19">
        <v>0</v>
      </c>
      <c r="KN56" s="19">
        <v>0</v>
      </c>
      <c r="KO56" s="19"/>
      <c r="KP56" s="19"/>
      <c r="KQ56" s="19">
        <v>0</v>
      </c>
      <c r="KR56" s="19"/>
      <c r="KS56" s="19"/>
      <c r="KT56" s="19"/>
      <c r="KU56" s="19">
        <v>0</v>
      </c>
      <c r="KV56" s="19"/>
      <c r="KW56" s="19"/>
      <c r="KX56" s="19"/>
      <c r="KY56" s="19">
        <v>0</v>
      </c>
      <c r="KZ56" s="19"/>
      <c r="LA56" s="19"/>
      <c r="LB56" s="19"/>
      <c r="LC56" s="19">
        <v>0</v>
      </c>
      <c r="LD56" s="19">
        <v>2.5</v>
      </c>
      <c r="LE56" s="19"/>
      <c r="LF56" s="19"/>
      <c r="LG56" s="19">
        <v>2.5</v>
      </c>
      <c r="LH56" s="19">
        <v>204.8</v>
      </c>
      <c r="LI56" s="19">
        <v>204.63333</v>
      </c>
      <c r="LJ56" s="19">
        <v>131.46935999999999</v>
      </c>
      <c r="LK56" s="19">
        <v>73.330640000000002</v>
      </c>
      <c r="LL56" s="19">
        <v>97.4</v>
      </c>
      <c r="LM56" s="19">
        <v>95.154470000000003</v>
      </c>
      <c r="LN56" s="19">
        <v>97.749529999999993</v>
      </c>
      <c r="LO56" s="19">
        <v>-0.34953000000000001</v>
      </c>
      <c r="LP56" s="19">
        <v>64.2</v>
      </c>
      <c r="LQ56" s="19">
        <v>67.133979999999994</v>
      </c>
      <c r="LR56" s="19">
        <v>67.133979999999994</v>
      </c>
      <c r="LS56" s="19">
        <v>-2.93398</v>
      </c>
      <c r="LT56" s="19">
        <v>69.5</v>
      </c>
      <c r="LU56" s="19">
        <v>73.858090000000004</v>
      </c>
      <c r="LV56" s="19">
        <v>76.366579999999999</v>
      </c>
      <c r="LW56" s="19">
        <v>-6.8665799999999999</v>
      </c>
      <c r="LX56" s="19">
        <v>30.4</v>
      </c>
      <c r="LY56" s="19">
        <v>29.951460000000001</v>
      </c>
      <c r="LZ56" s="19">
        <v>29.951460000000001</v>
      </c>
      <c r="MA56" s="19">
        <v>0.44853999999999999</v>
      </c>
      <c r="MB56" s="19"/>
      <c r="MC56" s="19"/>
      <c r="MD56" s="19"/>
      <c r="ME56" s="19">
        <v>0</v>
      </c>
      <c r="MF56" s="19"/>
      <c r="MG56" s="19"/>
      <c r="MH56" s="19"/>
      <c r="MI56" s="19">
        <v>0</v>
      </c>
      <c r="MJ56" s="19"/>
      <c r="MK56" s="19"/>
      <c r="ML56" s="19"/>
      <c r="MM56" s="19">
        <v>0</v>
      </c>
      <c r="MN56" s="19"/>
      <c r="MO56" s="19"/>
      <c r="MP56" s="19"/>
      <c r="MQ56" s="19">
        <v>0</v>
      </c>
      <c r="MR56" s="19">
        <v>148.4</v>
      </c>
      <c r="MS56" s="19">
        <v>145.86798999999999</v>
      </c>
      <c r="MT56" s="19">
        <v>145.86798999999999</v>
      </c>
      <c r="MU56" s="19">
        <v>2.5320100000000001</v>
      </c>
      <c r="MV56" s="19">
        <v>68.599999999999994</v>
      </c>
      <c r="MW56" s="19">
        <v>73.153009999999995</v>
      </c>
      <c r="MX56" s="19">
        <v>73.153019999999998</v>
      </c>
      <c r="MY56" s="19">
        <v>-4.5530200000000001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v>206.29038</v>
      </c>
      <c r="NW56" s="19">
        <v>-206.29038</v>
      </c>
      <c r="NX56" s="19"/>
      <c r="NY56" s="19"/>
      <c r="NZ56" s="19">
        <v>103.45493</v>
      </c>
      <c r="OA56" s="19">
        <v>-103.45493</v>
      </c>
      <c r="OB56" s="19">
        <v>0</v>
      </c>
      <c r="OC56" s="19"/>
      <c r="OD56" s="19"/>
      <c r="OE56" s="19">
        <v>0</v>
      </c>
      <c r="OF56" s="19">
        <v>90.8</v>
      </c>
      <c r="OG56" s="19">
        <v>73.7</v>
      </c>
      <c r="OH56" s="19">
        <v>69.27</v>
      </c>
      <c r="OI56" s="19">
        <v>21.53</v>
      </c>
      <c r="OJ56" s="19">
        <v>0</v>
      </c>
      <c r="OK56" s="19"/>
      <c r="OL56" s="19"/>
      <c r="OM56" s="19">
        <v>0</v>
      </c>
      <c r="ON56" s="19">
        <v>0</v>
      </c>
      <c r="OO56" s="19">
        <v>2.504</v>
      </c>
      <c r="OP56" s="19">
        <v>2.504</v>
      </c>
      <c r="OQ56" s="19">
        <v>-2.504</v>
      </c>
      <c r="OR56" s="19">
        <v>0</v>
      </c>
      <c r="OS56" s="19"/>
      <c r="OT56" s="19"/>
      <c r="OU56" s="19">
        <v>0</v>
      </c>
      <c r="OV56" s="19"/>
      <c r="OW56" s="19"/>
      <c r="OX56" s="19">
        <v>5.4</v>
      </c>
      <c r="OY56" s="19">
        <v>-5.4</v>
      </c>
      <c r="OZ56" s="19">
        <v>4.2</v>
      </c>
      <c r="PA56" s="19">
        <v>5</v>
      </c>
      <c r="PB56" s="19">
        <v>5</v>
      </c>
      <c r="PC56" s="19">
        <v>-0.8</v>
      </c>
      <c r="PD56" s="19">
        <v>9.9</v>
      </c>
      <c r="PE56" s="19"/>
      <c r="PF56" s="19"/>
      <c r="PG56" s="19">
        <v>9.9</v>
      </c>
      <c r="PH56" s="19">
        <v>3.2</v>
      </c>
      <c r="PI56" s="19"/>
      <c r="PJ56" s="19">
        <v>5.67</v>
      </c>
      <c r="PK56" s="19">
        <v>-2.4700000000000002</v>
      </c>
      <c r="PL56" s="19">
        <v>0</v>
      </c>
      <c r="PM56" s="19"/>
      <c r="PN56" s="19"/>
      <c r="PO56" s="19">
        <v>0</v>
      </c>
      <c r="PP56" s="19">
        <v>0.8</v>
      </c>
      <c r="PQ56" s="19">
        <v>0.4</v>
      </c>
      <c r="PR56" s="19">
        <v>0.4</v>
      </c>
      <c r="PS56" s="19">
        <v>0.4</v>
      </c>
      <c r="PT56" s="19">
        <v>1.9</v>
      </c>
      <c r="PU56" s="19">
        <v>1.88</v>
      </c>
      <c r="PV56" s="19">
        <v>1.88</v>
      </c>
      <c r="PW56" s="19">
        <v>0.02</v>
      </c>
      <c r="PX56" s="19">
        <v>4.8</v>
      </c>
      <c r="PY56" s="19">
        <v>4.5</v>
      </c>
      <c r="PZ56" s="19">
        <v>4.5</v>
      </c>
      <c r="QA56" s="19">
        <v>0.3</v>
      </c>
      <c r="QB56" s="19">
        <v>20.7</v>
      </c>
      <c r="QC56" s="19">
        <v>14.56311</v>
      </c>
      <c r="QD56" s="19">
        <v>14.56311</v>
      </c>
      <c r="QE56" s="19">
        <v>6.1368900000000002</v>
      </c>
      <c r="QF56" s="19">
        <v>8.1</v>
      </c>
      <c r="QG56" s="19">
        <v>7</v>
      </c>
      <c r="QH56" s="19">
        <v>7</v>
      </c>
      <c r="QI56" s="19">
        <v>1.1000000000000001</v>
      </c>
      <c r="QJ56" s="19">
        <v>5.2</v>
      </c>
      <c r="QK56" s="19">
        <v>7</v>
      </c>
      <c r="QL56" s="19">
        <v>7</v>
      </c>
      <c r="QM56" s="19">
        <v>-1.8</v>
      </c>
      <c r="QN56" s="19">
        <v>3.5</v>
      </c>
      <c r="QO56" s="19">
        <v>3.5</v>
      </c>
      <c r="QP56" s="19">
        <v>3.5</v>
      </c>
      <c r="QQ56" s="19">
        <v>0</v>
      </c>
      <c r="QR56" s="19">
        <v>18.5</v>
      </c>
      <c r="QS56" s="19">
        <v>17.864080000000001</v>
      </c>
      <c r="QT56" s="19">
        <v>17.864080000000001</v>
      </c>
      <c r="QU56" s="19">
        <v>0.63592000000000004</v>
      </c>
      <c r="QV56" s="19">
        <v>0</v>
      </c>
      <c r="QW56" s="19"/>
      <c r="QX56" s="19"/>
      <c r="QY56" s="19">
        <v>0</v>
      </c>
      <c r="QZ56" s="19">
        <v>5.6</v>
      </c>
      <c r="RA56" s="19"/>
      <c r="RB56" s="19"/>
      <c r="RC56" s="19">
        <v>5.6</v>
      </c>
      <c r="RD56" s="19">
        <v>23.6</v>
      </c>
      <c r="RE56" s="19">
        <v>17</v>
      </c>
      <c r="RF56" s="19">
        <v>14.79</v>
      </c>
      <c r="RG56" s="19">
        <v>8.81</v>
      </c>
      <c r="RH56" s="19">
        <v>52</v>
      </c>
      <c r="RI56" s="19">
        <v>38.299999999999997</v>
      </c>
      <c r="RJ56" s="19">
        <v>36.83</v>
      </c>
      <c r="RK56" s="19">
        <v>15.17</v>
      </c>
      <c r="RL56" s="19">
        <v>0</v>
      </c>
      <c r="RM56" s="19"/>
      <c r="RN56" s="19"/>
      <c r="RO56" s="19">
        <v>0</v>
      </c>
      <c r="RP56" s="19">
        <v>3.4</v>
      </c>
      <c r="RQ56" s="19">
        <v>3.0510000000000002</v>
      </c>
      <c r="RR56" s="19">
        <v>3.0510000000000002</v>
      </c>
      <c r="RS56" s="19">
        <v>0.34899999999999998</v>
      </c>
      <c r="RT56" s="19">
        <v>20.2</v>
      </c>
      <c r="RU56" s="19">
        <v>18.668890000000001</v>
      </c>
      <c r="RV56" s="19">
        <v>12.746420000000001</v>
      </c>
      <c r="RW56" s="19">
        <v>7.4535799999999997</v>
      </c>
      <c r="RX56" s="19">
        <v>1.4</v>
      </c>
      <c r="RY56" s="19">
        <v>1.32</v>
      </c>
      <c r="RZ56" s="19">
        <v>1.32</v>
      </c>
      <c r="SA56" s="19">
        <v>0.08</v>
      </c>
      <c r="SB56" s="19">
        <v>0.4</v>
      </c>
      <c r="SC56" s="19">
        <v>0.4</v>
      </c>
      <c r="SD56" s="19">
        <v>0.4</v>
      </c>
      <c r="SE56" s="19">
        <v>0</v>
      </c>
      <c r="SF56" s="19">
        <v>9.9</v>
      </c>
      <c r="SG56" s="19">
        <v>6.9</v>
      </c>
      <c r="SH56" s="19">
        <v>6.9</v>
      </c>
      <c r="SI56" s="19">
        <v>3</v>
      </c>
      <c r="SJ56" s="19">
        <v>4.9000000000000004</v>
      </c>
      <c r="SK56" s="19">
        <v>4.8</v>
      </c>
      <c r="SL56" s="19">
        <v>4.8</v>
      </c>
      <c r="SM56" s="19">
        <v>0.1</v>
      </c>
      <c r="SN56" s="19">
        <v>14</v>
      </c>
      <c r="SO56" s="19">
        <v>15.53398</v>
      </c>
      <c r="SP56" s="19">
        <v>15.53398</v>
      </c>
      <c r="SQ56" s="19">
        <v>-1.5339799999999999</v>
      </c>
      <c r="SR56" s="19">
        <v>19</v>
      </c>
      <c r="SS56" s="19">
        <v>19.417480000000001</v>
      </c>
      <c r="ST56" s="19">
        <v>19.417480000000001</v>
      </c>
      <c r="SU56" s="19">
        <v>-0.41748000000000002</v>
      </c>
      <c r="SV56" s="19">
        <v>20</v>
      </c>
      <c r="SW56" s="19">
        <v>18.932040000000001</v>
      </c>
      <c r="SX56" s="19">
        <v>18.932040000000001</v>
      </c>
      <c r="SY56" s="19">
        <v>1.06796</v>
      </c>
      <c r="SZ56" s="19">
        <v>10</v>
      </c>
      <c r="TA56" s="19">
        <v>17.568000000000001</v>
      </c>
      <c r="TB56" s="19">
        <v>17.568000000000001</v>
      </c>
      <c r="TC56" s="19">
        <v>-7.5679999999999996</v>
      </c>
      <c r="TD56" s="19">
        <v>39.6</v>
      </c>
      <c r="TE56" s="19">
        <v>29.309000000000001</v>
      </c>
      <c r="TF56" s="19">
        <v>29.309000000000001</v>
      </c>
      <c r="TG56" s="19">
        <v>10.291</v>
      </c>
      <c r="TH56" s="19">
        <v>0</v>
      </c>
      <c r="TI56" s="19"/>
      <c r="TJ56" s="19"/>
      <c r="TK56" s="19">
        <v>0</v>
      </c>
      <c r="TL56" s="19"/>
      <c r="TM56" s="19">
        <v>27.4</v>
      </c>
      <c r="TN56" s="19">
        <v>22.869</v>
      </c>
      <c r="TO56" s="19">
        <v>-22.869</v>
      </c>
      <c r="TP56" s="19"/>
      <c r="TQ56" s="19">
        <v>43.7</v>
      </c>
      <c r="TR56" s="19">
        <v>44.628</v>
      </c>
      <c r="TS56" s="19">
        <v>-44.628</v>
      </c>
      <c r="TT56" s="19">
        <v>4.7</v>
      </c>
      <c r="TU56" s="19">
        <v>0.77</v>
      </c>
      <c r="TV56" s="19">
        <v>0.77</v>
      </c>
      <c r="TW56" s="19">
        <v>3.93</v>
      </c>
      <c r="TX56" s="19">
        <v>0.2</v>
      </c>
      <c r="TY56" s="19">
        <v>0.79600000000000004</v>
      </c>
      <c r="TZ56" s="19">
        <v>0.79600000000000004</v>
      </c>
      <c r="UA56" s="19">
        <v>-0.59599999999999997</v>
      </c>
      <c r="UB56" s="19">
        <v>11.5</v>
      </c>
      <c r="UC56" s="19">
        <v>8</v>
      </c>
      <c r="UD56" s="19">
        <v>8</v>
      </c>
      <c r="UE56" s="19">
        <v>3.5</v>
      </c>
      <c r="UF56" s="19">
        <v>2.8</v>
      </c>
      <c r="UG56" s="19">
        <v>2.5</v>
      </c>
      <c r="UH56" s="19">
        <v>2.5</v>
      </c>
      <c r="UI56" s="19">
        <v>0.3</v>
      </c>
      <c r="UJ56" s="19">
        <v>7</v>
      </c>
      <c r="UK56" s="19">
        <v>7.4</v>
      </c>
      <c r="UL56" s="19">
        <v>7.4</v>
      </c>
      <c r="UM56" s="19">
        <v>-0.4</v>
      </c>
      <c r="UN56" s="19">
        <v>15.5</v>
      </c>
      <c r="UO56" s="19">
        <v>8</v>
      </c>
      <c r="UP56" s="19">
        <v>8</v>
      </c>
      <c r="UQ56" s="19">
        <v>7.5</v>
      </c>
      <c r="UR56" s="19">
        <v>16</v>
      </c>
      <c r="US56" s="19">
        <v>8.5</v>
      </c>
      <c r="UT56" s="19">
        <v>8.5</v>
      </c>
      <c r="UU56" s="19">
        <v>7.5</v>
      </c>
      <c r="UV56" s="19">
        <v>17</v>
      </c>
      <c r="UW56" s="19">
        <v>8.6999999999999993</v>
      </c>
      <c r="UX56" s="19">
        <v>8.6999999999999993</v>
      </c>
      <c r="UY56" s="19">
        <v>8.3000000000000007</v>
      </c>
      <c r="UZ56" s="19">
        <v>0</v>
      </c>
      <c r="VA56" s="19">
        <v>3.0419999999999998</v>
      </c>
      <c r="VB56" s="19">
        <v>3.0419999999999998</v>
      </c>
      <c r="VC56" s="19">
        <v>-3.0419999999999998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2</v>
      </c>
      <c r="VU56" s="19">
        <v>5.9</v>
      </c>
      <c r="VV56" s="19">
        <v>14</v>
      </c>
      <c r="VW56" s="19">
        <v>-12</v>
      </c>
      <c r="VX56" s="19">
        <v>0.5</v>
      </c>
      <c r="VY56" s="19">
        <v>2.4</v>
      </c>
      <c r="VZ56" s="19">
        <v>10</v>
      </c>
      <c r="WA56" s="19">
        <v>-9.5</v>
      </c>
      <c r="WB56" s="19">
        <v>0</v>
      </c>
      <c r="WC56" s="19"/>
      <c r="WD56" s="19"/>
      <c r="WE56" s="19">
        <v>0</v>
      </c>
      <c r="WF56" s="19">
        <v>2.8</v>
      </c>
      <c r="WG56" s="19">
        <v>1.4490000000000001</v>
      </c>
      <c r="WH56" s="19">
        <v>1.4490000000000001</v>
      </c>
      <c r="WI56" s="19">
        <v>1.351</v>
      </c>
      <c r="WJ56" s="19">
        <v>2.4</v>
      </c>
      <c r="WK56" s="19">
        <v>2.4</v>
      </c>
      <c r="WL56" s="19">
        <v>2.4</v>
      </c>
      <c r="WM56" s="19">
        <v>0</v>
      </c>
      <c r="WN56" s="19">
        <v>2.4</v>
      </c>
      <c r="WO56" s="19">
        <v>2.4</v>
      </c>
      <c r="WP56" s="19">
        <v>2.4</v>
      </c>
      <c r="WQ56" s="19">
        <v>0</v>
      </c>
      <c r="WR56" s="19">
        <v>2.4</v>
      </c>
      <c r="WS56" s="19">
        <v>2.8</v>
      </c>
      <c r="WT56" s="19">
        <v>2.8</v>
      </c>
      <c r="WU56" s="19">
        <v>-0.4</v>
      </c>
      <c r="WV56" s="19">
        <v>0</v>
      </c>
      <c r="WW56" s="19"/>
      <c r="WX56" s="19"/>
      <c r="WY56" s="19">
        <v>0</v>
      </c>
      <c r="WZ56" s="19">
        <v>7.3</v>
      </c>
      <c r="XA56" s="19">
        <v>7.4</v>
      </c>
      <c r="XB56" s="19">
        <v>7.4</v>
      </c>
      <c r="XC56" s="19">
        <v>-0.1</v>
      </c>
      <c r="XD56" s="19">
        <v>20</v>
      </c>
      <c r="XE56" s="19">
        <v>18.932040000000001</v>
      </c>
      <c r="XF56" s="19">
        <v>18.932040000000001</v>
      </c>
      <c r="XG56" s="19">
        <v>1.06796</v>
      </c>
      <c r="XH56" s="19">
        <v>9.3000000000000007</v>
      </c>
      <c r="XI56" s="19">
        <v>10.7</v>
      </c>
      <c r="XJ56" s="19">
        <v>10.7</v>
      </c>
      <c r="XK56" s="19">
        <v>-1.4</v>
      </c>
      <c r="XL56" s="19">
        <v>28</v>
      </c>
      <c r="XM56" s="19">
        <v>29</v>
      </c>
      <c r="XN56" s="19">
        <v>29</v>
      </c>
      <c r="XO56" s="19">
        <v>-1</v>
      </c>
      <c r="XP56" s="19">
        <v>32.6</v>
      </c>
      <c r="XQ56" s="19">
        <v>29</v>
      </c>
      <c r="XR56" s="19">
        <v>29</v>
      </c>
      <c r="XS56" s="19">
        <v>3.6</v>
      </c>
      <c r="XT56" s="19">
        <v>15.2</v>
      </c>
      <c r="XU56" s="19">
        <v>14</v>
      </c>
      <c r="XV56" s="19">
        <v>14</v>
      </c>
      <c r="XW56" s="19">
        <v>1.2</v>
      </c>
      <c r="XX56" s="19">
        <v>18.7</v>
      </c>
      <c r="XY56" s="19">
        <v>19.652000000000001</v>
      </c>
      <c r="XZ56" s="19">
        <v>19.652000000000001</v>
      </c>
      <c r="YA56" s="19">
        <v>-0.95199999999999996</v>
      </c>
      <c r="YB56" s="19">
        <v>7.47</v>
      </c>
      <c r="YC56" s="19">
        <v>7.88</v>
      </c>
      <c r="YD56" s="19">
        <v>7.88</v>
      </c>
      <c r="YE56" s="19">
        <v>-0.41</v>
      </c>
      <c r="YF56" s="19">
        <v>11.1</v>
      </c>
      <c r="YG56" s="19">
        <v>11</v>
      </c>
      <c r="YH56" s="19">
        <v>11</v>
      </c>
      <c r="YI56" s="19">
        <v>0.1</v>
      </c>
    </row>
    <row r="57" spans="1:659" ht="25.05" customHeight="1" x14ac:dyDescent="0.3">
      <c r="A57" s="1"/>
      <c r="B57" s="207" t="s">
        <v>2743</v>
      </c>
      <c r="C57" s="208"/>
      <c r="D57" s="20">
        <v>2724.1</v>
      </c>
      <c r="E57" s="20">
        <v>2688.8229700000002</v>
      </c>
      <c r="F57" s="20">
        <v>2654.9722299999999</v>
      </c>
      <c r="G57" s="20"/>
      <c r="H57" s="20">
        <v>14963.6</v>
      </c>
      <c r="I57" s="20">
        <v>15143.113835</v>
      </c>
      <c r="J57" s="20">
        <v>15239.65215</v>
      </c>
      <c r="K57" s="20"/>
      <c r="L57" s="20">
        <v>5124.3999999999996</v>
      </c>
      <c r="M57" s="20">
        <v>4926.3240649999998</v>
      </c>
      <c r="N57" s="20">
        <v>4957.72966</v>
      </c>
      <c r="O57" s="20"/>
      <c r="P57" s="20">
        <v>10.9</v>
      </c>
      <c r="Q57" s="20">
        <v>0</v>
      </c>
      <c r="R57" s="20">
        <v>0</v>
      </c>
      <c r="S57" s="20"/>
      <c r="T57" s="20">
        <v>0</v>
      </c>
      <c r="U57" s="20">
        <v>0</v>
      </c>
      <c r="V57" s="20">
        <v>0</v>
      </c>
      <c r="W57" s="20"/>
      <c r="X57" s="20">
        <v>1298.6500000000001</v>
      </c>
      <c r="Y57" s="20">
        <v>1419.607405</v>
      </c>
      <c r="Z57" s="20">
        <v>1797.793525</v>
      </c>
      <c r="AA57" s="20"/>
      <c r="AB57" s="20">
        <v>3639.55</v>
      </c>
      <c r="AC57" s="20">
        <v>3373.44</v>
      </c>
      <c r="AD57" s="20">
        <v>3373.44</v>
      </c>
      <c r="AE57" s="20"/>
      <c r="AF57" s="20">
        <v>0</v>
      </c>
      <c r="AG57" s="20">
        <v>0</v>
      </c>
      <c r="AH57" s="20">
        <v>0</v>
      </c>
      <c r="AI57" s="20"/>
      <c r="AJ57" s="20">
        <v>0</v>
      </c>
      <c r="AK57" s="20">
        <v>0</v>
      </c>
      <c r="AL57" s="20">
        <v>0</v>
      </c>
      <c r="AM57" s="20"/>
      <c r="AN57" s="20">
        <v>0</v>
      </c>
      <c r="AO57" s="20">
        <v>0</v>
      </c>
      <c r="AP57" s="20">
        <v>0</v>
      </c>
      <c r="AQ57" s="20"/>
      <c r="AR57" s="20">
        <v>4699.3500000000004</v>
      </c>
      <c r="AS57" s="20">
        <v>4854.9638400000003</v>
      </c>
      <c r="AT57" s="20">
        <v>4891.0960800000003</v>
      </c>
      <c r="AU57" s="20"/>
      <c r="AV57" s="20">
        <v>4740.1000000000004</v>
      </c>
      <c r="AW57" s="20">
        <v>4854.9638400000003</v>
      </c>
      <c r="AX57" s="20">
        <v>4891.0960800000003</v>
      </c>
      <c r="AY57" s="20"/>
      <c r="AZ57" s="20">
        <v>4526.55</v>
      </c>
      <c r="BA57" s="20">
        <v>4869.5433249999996</v>
      </c>
      <c r="BB57" s="20">
        <v>4905.7840800000004</v>
      </c>
      <c r="BC57" s="20"/>
      <c r="BD57" s="20">
        <v>5141</v>
      </c>
      <c r="BE57" s="20">
        <v>4968.9992750000001</v>
      </c>
      <c r="BF57" s="20">
        <v>4968.9993599999998</v>
      </c>
      <c r="BG57" s="20"/>
      <c r="BH57" s="20">
        <v>2657.25</v>
      </c>
      <c r="BI57" s="20">
        <v>2491.9606699999999</v>
      </c>
      <c r="BJ57" s="20">
        <v>2491.9607999999998</v>
      </c>
      <c r="BK57" s="20"/>
      <c r="BL57" s="20">
        <v>6757.35</v>
      </c>
      <c r="BM57" s="20">
        <v>7314.2532600000004</v>
      </c>
      <c r="BN57" s="20">
        <v>6142.5382099999997</v>
      </c>
      <c r="BO57" s="20"/>
      <c r="BP57" s="20">
        <v>76.05</v>
      </c>
      <c r="BQ57" s="20">
        <v>75.444239999999994</v>
      </c>
      <c r="BR57" s="20">
        <v>75.444239999999994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3978.5</v>
      </c>
      <c r="CK57" s="20">
        <v>3933.7864800000002</v>
      </c>
      <c r="CL57" s="20">
        <v>3933.7864800000002</v>
      </c>
      <c r="CM57" s="20"/>
      <c r="CN57" s="20">
        <v>185.1</v>
      </c>
      <c r="CO57" s="20">
        <v>123.20016</v>
      </c>
      <c r="CP57" s="20">
        <v>123.20016</v>
      </c>
      <c r="CQ57" s="20"/>
      <c r="CR57" s="20">
        <v>148.6</v>
      </c>
      <c r="CS57" s="20">
        <v>67.626239999999996</v>
      </c>
      <c r="CT57" s="20">
        <v>67.626239999999996</v>
      </c>
      <c r="CU57" s="20"/>
      <c r="CV57" s="20">
        <v>0</v>
      </c>
      <c r="CW57" s="20">
        <v>0</v>
      </c>
      <c r="CX57" s="20">
        <v>0</v>
      </c>
      <c r="CY57" s="20"/>
      <c r="CZ57" s="20">
        <v>162.75</v>
      </c>
      <c r="DA57" s="20">
        <v>165.08879999999999</v>
      </c>
      <c r="DB57" s="20">
        <v>165.08879999999999</v>
      </c>
      <c r="DC57" s="20"/>
      <c r="DD57" s="20">
        <v>298.05</v>
      </c>
      <c r="DE57" s="20">
        <v>316.43278500000002</v>
      </c>
      <c r="DF57" s="20">
        <v>345.13711000000001</v>
      </c>
      <c r="DG57" s="20"/>
      <c r="DH57" s="20">
        <v>1893</v>
      </c>
      <c r="DI57" s="20">
        <v>1792.82736</v>
      </c>
      <c r="DJ57" s="20">
        <v>1894.870255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1990.4</v>
      </c>
      <c r="EC57" s="20">
        <v>1949.0817750000001</v>
      </c>
      <c r="ED57" s="20">
        <v>1979.8888099999999</v>
      </c>
      <c r="EE57" s="20"/>
      <c r="EF57" s="20">
        <v>2920.2</v>
      </c>
      <c r="EG57" s="20">
        <v>3036.0014000000001</v>
      </c>
      <c r="EH57" s="20">
        <v>2941.5098499999999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4648.1000000000004</v>
      </c>
      <c r="FA57" s="20">
        <v>5120.4890050000004</v>
      </c>
      <c r="FB57" s="20">
        <v>3590.243935</v>
      </c>
      <c r="FC57" s="20"/>
      <c r="FD57" s="20">
        <v>948.4</v>
      </c>
      <c r="FE57" s="20">
        <v>931.0752</v>
      </c>
      <c r="FF57" s="20">
        <v>931.0752</v>
      </c>
      <c r="FG57" s="20"/>
      <c r="FH57" s="20">
        <v>2605.5500000000002</v>
      </c>
      <c r="FI57" s="20">
        <v>2732.0729900000001</v>
      </c>
      <c r="FJ57" s="20">
        <v>2757.0562150000001</v>
      </c>
      <c r="FK57" s="20"/>
      <c r="FL57" s="20">
        <v>575.35</v>
      </c>
      <c r="FM57" s="20">
        <v>479.97528</v>
      </c>
      <c r="FN57" s="20">
        <v>479.97528</v>
      </c>
      <c r="FO57" s="20"/>
      <c r="FP57" s="20">
        <v>435.3</v>
      </c>
      <c r="FQ57" s="20">
        <v>460.61351999999999</v>
      </c>
      <c r="FR57" s="20">
        <v>460.61351999999999</v>
      </c>
      <c r="FS57" s="20"/>
      <c r="FT57" s="20">
        <v>286.10000000000002</v>
      </c>
      <c r="FU57" s="20">
        <v>267.96120000000002</v>
      </c>
      <c r="FV57" s="20">
        <v>267.96120000000002</v>
      </c>
      <c r="FW57" s="20"/>
      <c r="FX57" s="20">
        <v>2159.75</v>
      </c>
      <c r="FY57" s="20">
        <v>2104.5203999999999</v>
      </c>
      <c r="FZ57" s="20">
        <v>2104.5203999999999</v>
      </c>
      <c r="GA57" s="20"/>
      <c r="GB57" s="20">
        <v>3414.6</v>
      </c>
      <c r="GC57" s="20">
        <v>3993.5011599999998</v>
      </c>
      <c r="GD57" s="20">
        <v>4437.9595200000003</v>
      </c>
      <c r="GE57" s="20"/>
      <c r="GF57" s="20">
        <v>3422.9</v>
      </c>
      <c r="GG57" s="20">
        <v>3993.5011599999998</v>
      </c>
      <c r="GH57" s="20">
        <v>4437.9595200000003</v>
      </c>
      <c r="GI57" s="20"/>
      <c r="GJ57" s="20">
        <v>3930.85</v>
      </c>
      <c r="GK57" s="20">
        <v>4005.4936400000001</v>
      </c>
      <c r="GL57" s="20">
        <v>4451.2867200000001</v>
      </c>
      <c r="GM57" s="20"/>
      <c r="GN57" s="20">
        <v>2240.9499999999998</v>
      </c>
      <c r="GO57" s="20">
        <v>2255.2016899999999</v>
      </c>
      <c r="GP57" s="20">
        <v>2266.21459</v>
      </c>
      <c r="GQ57" s="20"/>
      <c r="GR57" s="20">
        <v>179.65</v>
      </c>
      <c r="GS57" s="20">
        <v>180.30672000000001</v>
      </c>
      <c r="GT57" s="20">
        <v>180.30672000000001</v>
      </c>
      <c r="GU57" s="20"/>
      <c r="GV57" s="20">
        <v>206.75</v>
      </c>
      <c r="GW57" s="20">
        <v>189.15863999999999</v>
      </c>
      <c r="GX57" s="20">
        <v>189.15863999999999</v>
      </c>
      <c r="GY57" s="20"/>
      <c r="GZ57" s="20">
        <v>581.75</v>
      </c>
      <c r="HA57" s="20">
        <v>520.51955999999996</v>
      </c>
      <c r="HB57" s="20">
        <v>455.93049000000002</v>
      </c>
      <c r="HC57" s="20"/>
      <c r="HD57" s="20">
        <v>513.4</v>
      </c>
      <c r="HE57" s="20">
        <v>530.83727999999996</v>
      </c>
      <c r="HF57" s="20">
        <v>530.83727999999996</v>
      </c>
      <c r="HG57" s="20"/>
      <c r="HH57" s="20">
        <v>48</v>
      </c>
      <c r="HI57" s="20">
        <v>47.366160000000001</v>
      </c>
      <c r="HJ57" s="20">
        <v>47.366160000000001</v>
      </c>
      <c r="HK57" s="20"/>
      <c r="HL57" s="20">
        <v>0</v>
      </c>
      <c r="HM57" s="20">
        <v>0</v>
      </c>
      <c r="HN57" s="20">
        <v>0</v>
      </c>
      <c r="HO57" s="20"/>
      <c r="HP57" s="20">
        <v>2611.9499999999998</v>
      </c>
      <c r="HQ57" s="20">
        <v>2636.1033200000002</v>
      </c>
      <c r="HR57" s="20">
        <v>2051.9425900000001</v>
      </c>
      <c r="HS57" s="20"/>
      <c r="HT57" s="20">
        <v>0</v>
      </c>
      <c r="HU57" s="20">
        <v>0</v>
      </c>
      <c r="HV57" s="20">
        <v>0</v>
      </c>
      <c r="HW57" s="20"/>
      <c r="HX57" s="20">
        <v>0</v>
      </c>
      <c r="HY57" s="20">
        <v>0</v>
      </c>
      <c r="HZ57" s="20">
        <v>0</v>
      </c>
      <c r="IA57" s="20"/>
      <c r="IB57" s="20">
        <v>1324.05</v>
      </c>
      <c r="IC57" s="20">
        <v>1386.704225</v>
      </c>
      <c r="ID57" s="20">
        <v>1445.7600150000001</v>
      </c>
      <c r="IE57" s="20"/>
      <c r="IF57" s="20">
        <v>0</v>
      </c>
      <c r="IG57" s="20">
        <v>0</v>
      </c>
      <c r="IH57" s="20">
        <v>0</v>
      </c>
      <c r="II57" s="20"/>
      <c r="IJ57" s="20">
        <v>0</v>
      </c>
      <c r="IK57" s="20">
        <v>0</v>
      </c>
      <c r="IL57" s="20">
        <v>120</v>
      </c>
      <c r="IM57" s="20"/>
      <c r="IN57" s="20">
        <v>321.55</v>
      </c>
      <c r="IO57" s="20">
        <v>248.71747999999999</v>
      </c>
      <c r="IP57" s="20">
        <v>542.65632000000005</v>
      </c>
      <c r="IQ57" s="20"/>
      <c r="IR57" s="20">
        <v>0</v>
      </c>
      <c r="IS57" s="20">
        <v>0</v>
      </c>
      <c r="IT57" s="20">
        <v>0</v>
      </c>
      <c r="IU57" s="20"/>
      <c r="IV57" s="20">
        <v>0</v>
      </c>
      <c r="IW57" s="20">
        <v>0</v>
      </c>
      <c r="IX57" s="20">
        <v>0</v>
      </c>
      <c r="IY57" s="20"/>
      <c r="IZ57" s="20">
        <v>0</v>
      </c>
      <c r="JA57" s="20">
        <v>0</v>
      </c>
      <c r="JB57" s="20">
        <v>0</v>
      </c>
      <c r="JC57" s="20"/>
      <c r="JD57" s="20">
        <v>2525</v>
      </c>
      <c r="JE57" s="20">
        <v>2611.1176</v>
      </c>
      <c r="JF57" s="20">
        <v>2167.9301650000002</v>
      </c>
      <c r="JG57" s="20"/>
      <c r="JH57" s="20">
        <v>3098.6</v>
      </c>
      <c r="JI57" s="20">
        <v>3258.0830099999998</v>
      </c>
      <c r="JJ57" s="20">
        <v>4321.8469999999998</v>
      </c>
      <c r="JK57" s="20"/>
      <c r="JL57" s="20">
        <v>3080.55</v>
      </c>
      <c r="JM57" s="20">
        <v>3258.0830099999998</v>
      </c>
      <c r="JN57" s="20">
        <v>4321.8469999999998</v>
      </c>
      <c r="JO57" s="20"/>
      <c r="JP57" s="20">
        <v>3351</v>
      </c>
      <c r="JQ57" s="20">
        <v>3258.0830099999998</v>
      </c>
      <c r="JR57" s="20">
        <v>4321.8469999999998</v>
      </c>
      <c r="JS57" s="20"/>
      <c r="JT57" s="20">
        <v>5216.8500000000004</v>
      </c>
      <c r="JU57" s="20">
        <v>4901.8006400000004</v>
      </c>
      <c r="JV57" s="20">
        <v>6502.2383600000003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450.4</v>
      </c>
      <c r="KO57" s="20">
        <v>270</v>
      </c>
      <c r="KP57" s="20">
        <v>0</v>
      </c>
      <c r="KQ57" s="20"/>
      <c r="KR57" s="20">
        <v>0</v>
      </c>
      <c r="KS57" s="20">
        <v>0</v>
      </c>
      <c r="KT57" s="20">
        <v>0</v>
      </c>
      <c r="KU57" s="20"/>
      <c r="KV57" s="20">
        <v>0</v>
      </c>
      <c r="KW57" s="20">
        <v>0</v>
      </c>
      <c r="KX57" s="20">
        <v>0</v>
      </c>
      <c r="KY57" s="20"/>
      <c r="KZ57" s="20">
        <v>0</v>
      </c>
      <c r="LA57" s="20">
        <v>0</v>
      </c>
      <c r="LB57" s="20">
        <v>0</v>
      </c>
      <c r="LC57" s="20"/>
      <c r="LD57" s="20">
        <v>58.25</v>
      </c>
      <c r="LE57" s="20">
        <v>0</v>
      </c>
      <c r="LF57" s="20">
        <v>0</v>
      </c>
      <c r="LG57" s="20"/>
      <c r="LH57" s="20">
        <v>3363.4</v>
      </c>
      <c r="LI57" s="20">
        <v>3351.6902799999998</v>
      </c>
      <c r="LJ57" s="20">
        <v>2999.9133099999999</v>
      </c>
      <c r="LK57" s="20"/>
      <c r="LL57" s="20">
        <v>2166</v>
      </c>
      <c r="LM57" s="20">
        <v>2117.4103100000002</v>
      </c>
      <c r="LN57" s="20">
        <v>2345.98848</v>
      </c>
      <c r="LO57" s="20"/>
      <c r="LP57" s="20">
        <v>1537.55</v>
      </c>
      <c r="LQ57" s="20">
        <v>1611.21552</v>
      </c>
      <c r="LR57" s="20">
        <v>1611.21552</v>
      </c>
      <c r="LS57" s="20"/>
      <c r="LT57" s="20">
        <v>1704.35</v>
      </c>
      <c r="LU57" s="20">
        <v>1695.84088</v>
      </c>
      <c r="LV57" s="20">
        <v>1787.25119</v>
      </c>
      <c r="LW57" s="20"/>
      <c r="LX57" s="20">
        <v>713</v>
      </c>
      <c r="LY57" s="20">
        <v>718.83502999999996</v>
      </c>
      <c r="LZ57" s="20">
        <v>718.83504000000005</v>
      </c>
      <c r="MA57" s="20"/>
      <c r="MB57" s="20">
        <v>0</v>
      </c>
      <c r="MC57" s="20">
        <v>0</v>
      </c>
      <c r="MD57" s="20">
        <v>0</v>
      </c>
      <c r="ME57" s="20"/>
      <c r="MF57" s="20">
        <v>0</v>
      </c>
      <c r="MG57" s="20">
        <v>0</v>
      </c>
      <c r="MH57" s="20">
        <v>0</v>
      </c>
      <c r="MI57" s="20"/>
      <c r="MJ57" s="20">
        <v>0</v>
      </c>
      <c r="MK57" s="20">
        <v>0</v>
      </c>
      <c r="ML57" s="20">
        <v>0</v>
      </c>
      <c r="MM57" s="20"/>
      <c r="MN57" s="20">
        <v>0</v>
      </c>
      <c r="MO57" s="20">
        <v>0</v>
      </c>
      <c r="MP57" s="20">
        <v>0</v>
      </c>
      <c r="MQ57" s="20"/>
      <c r="MR57" s="20">
        <v>3570.3</v>
      </c>
      <c r="MS57" s="20">
        <v>3503.9947999999999</v>
      </c>
      <c r="MT57" s="20">
        <v>3569.1535650000001</v>
      </c>
      <c r="MU57" s="20"/>
      <c r="MV57" s="20">
        <v>1672</v>
      </c>
      <c r="MW57" s="20">
        <v>1757.2585300000001</v>
      </c>
      <c r="MX57" s="20">
        <v>1789.9358549999999</v>
      </c>
      <c r="MY57" s="20"/>
      <c r="MZ57" s="20">
        <v>0</v>
      </c>
      <c r="NA57" s="20">
        <v>0</v>
      </c>
      <c r="NB57" s="20">
        <v>1665</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1441.9458999999999</v>
      </c>
      <c r="NW57" s="20"/>
      <c r="NX57" s="20">
        <v>0</v>
      </c>
      <c r="NY57" s="20">
        <v>0</v>
      </c>
      <c r="NZ57" s="20">
        <v>603.78065000000004</v>
      </c>
      <c r="OA57" s="20"/>
      <c r="OB57" s="20">
        <v>8.25</v>
      </c>
      <c r="OC57" s="20">
        <v>0</v>
      </c>
      <c r="OD57" s="20">
        <v>8.2995000000000001</v>
      </c>
      <c r="OE57" s="20"/>
      <c r="OF57" s="20">
        <v>2539.9499999999998</v>
      </c>
      <c r="OG57" s="20">
        <v>2177.63</v>
      </c>
      <c r="OH57" s="20">
        <v>1884.63</v>
      </c>
      <c r="OI57" s="20"/>
      <c r="OJ57" s="20">
        <v>777.25</v>
      </c>
      <c r="OK57" s="20">
        <v>0</v>
      </c>
      <c r="OL57" s="20">
        <v>727.12099999999998</v>
      </c>
      <c r="OM57" s="20"/>
      <c r="ON57" s="20">
        <v>186.9</v>
      </c>
      <c r="OO57" s="20">
        <v>203.74350000000001</v>
      </c>
      <c r="OP57" s="20">
        <v>203.74350000000001</v>
      </c>
      <c r="OQ57" s="20"/>
      <c r="OR57" s="20">
        <v>2.25</v>
      </c>
      <c r="OS57" s="20">
        <v>0</v>
      </c>
      <c r="OT57" s="20">
        <v>2.1</v>
      </c>
      <c r="OU57" s="20"/>
      <c r="OV57" s="20">
        <v>0</v>
      </c>
      <c r="OW57" s="20">
        <v>0</v>
      </c>
      <c r="OX57" s="20">
        <v>35.1</v>
      </c>
      <c r="OY57" s="20"/>
      <c r="OZ57" s="20">
        <v>253.8</v>
      </c>
      <c r="PA57" s="20">
        <v>120</v>
      </c>
      <c r="PB57" s="20">
        <v>120</v>
      </c>
      <c r="PC57" s="20"/>
      <c r="PD57" s="20">
        <v>212.7</v>
      </c>
      <c r="PE57" s="20">
        <v>135.491525</v>
      </c>
      <c r="PF57" s="20">
        <v>135</v>
      </c>
      <c r="PG57" s="20"/>
      <c r="PH57" s="20">
        <v>94.85</v>
      </c>
      <c r="PI57" s="20">
        <v>101.258995</v>
      </c>
      <c r="PJ57" s="20">
        <v>127.068665</v>
      </c>
      <c r="PK57" s="20"/>
      <c r="PL57" s="20">
        <v>1750.6</v>
      </c>
      <c r="PM57" s="20">
        <v>0</v>
      </c>
      <c r="PN57" s="20">
        <v>1542</v>
      </c>
      <c r="PO57" s="20"/>
      <c r="PP57" s="20">
        <v>18.899999999999999</v>
      </c>
      <c r="PQ57" s="20">
        <v>9.6</v>
      </c>
      <c r="PR57" s="20">
        <v>9.6</v>
      </c>
      <c r="PS57" s="20"/>
      <c r="PT57" s="20">
        <v>45.6</v>
      </c>
      <c r="PU57" s="20">
        <v>45.12</v>
      </c>
      <c r="PV57" s="20">
        <v>45.12</v>
      </c>
      <c r="PW57" s="20"/>
      <c r="PX57" s="20">
        <v>113.55</v>
      </c>
      <c r="PY57" s="20">
        <v>108</v>
      </c>
      <c r="PZ57" s="20">
        <v>108</v>
      </c>
      <c r="QA57" s="20"/>
      <c r="QB57" s="20">
        <v>362.8</v>
      </c>
      <c r="QC57" s="20">
        <v>349.51463999999999</v>
      </c>
      <c r="QD57" s="20">
        <v>349.51463999999999</v>
      </c>
      <c r="QE57" s="20"/>
      <c r="QF57" s="20">
        <v>175.2</v>
      </c>
      <c r="QG57" s="20">
        <v>168</v>
      </c>
      <c r="QH57" s="20">
        <v>168</v>
      </c>
      <c r="QI57" s="20"/>
      <c r="QJ57" s="20">
        <v>123.65</v>
      </c>
      <c r="QK57" s="20">
        <v>168</v>
      </c>
      <c r="QL57" s="20">
        <v>168</v>
      </c>
      <c r="QM57" s="20"/>
      <c r="QN57" s="20">
        <v>84.15</v>
      </c>
      <c r="QO57" s="20">
        <v>84</v>
      </c>
      <c r="QP57" s="20">
        <v>84</v>
      </c>
      <c r="QQ57" s="20"/>
      <c r="QR57" s="20">
        <v>444</v>
      </c>
      <c r="QS57" s="20">
        <v>428.73791999999997</v>
      </c>
      <c r="QT57" s="20">
        <v>428.73791999999997</v>
      </c>
      <c r="QU57" s="20"/>
      <c r="QV57" s="20">
        <v>126.65</v>
      </c>
      <c r="QW57" s="20">
        <v>0</v>
      </c>
      <c r="QX57" s="20">
        <v>131.4205</v>
      </c>
      <c r="QY57" s="20"/>
      <c r="QZ57" s="20">
        <v>157.65</v>
      </c>
      <c r="RA57" s="20">
        <v>0</v>
      </c>
      <c r="RB57" s="20">
        <v>169.03049999999999</v>
      </c>
      <c r="RC57" s="20"/>
      <c r="RD57" s="20">
        <v>680.75</v>
      </c>
      <c r="RE57" s="20">
        <v>527.84500000000003</v>
      </c>
      <c r="RF57" s="20">
        <v>473.03</v>
      </c>
      <c r="RG57" s="20"/>
      <c r="RH57" s="20">
        <v>1768.85</v>
      </c>
      <c r="RI57" s="20">
        <v>1490.68</v>
      </c>
      <c r="RJ57" s="20">
        <v>1386.93</v>
      </c>
      <c r="RK57" s="20"/>
      <c r="RL57" s="20">
        <v>122.95</v>
      </c>
      <c r="RM57" s="20">
        <v>0</v>
      </c>
      <c r="RN57" s="20">
        <v>146.2775</v>
      </c>
      <c r="RO57" s="20"/>
      <c r="RP57" s="20">
        <v>81.25</v>
      </c>
      <c r="RQ57" s="20">
        <v>73.224000000000004</v>
      </c>
      <c r="RR57" s="20">
        <v>73.224000000000004</v>
      </c>
      <c r="RS57" s="20"/>
      <c r="RT57" s="20">
        <v>334</v>
      </c>
      <c r="RU57" s="20">
        <v>319.60243000000003</v>
      </c>
      <c r="RV57" s="20">
        <v>333.34246000000002</v>
      </c>
      <c r="RW57" s="20"/>
      <c r="RX57" s="20">
        <v>29.05</v>
      </c>
      <c r="RY57" s="20">
        <v>29.6</v>
      </c>
      <c r="RZ57" s="20">
        <v>29.6</v>
      </c>
      <c r="SA57" s="20"/>
      <c r="SB57" s="20">
        <v>9.6</v>
      </c>
      <c r="SC57" s="20">
        <v>9.6</v>
      </c>
      <c r="SD57" s="20">
        <v>9.6</v>
      </c>
      <c r="SE57" s="20"/>
      <c r="SF57" s="20">
        <v>232</v>
      </c>
      <c r="SG57" s="20">
        <v>165.6</v>
      </c>
      <c r="SH57" s="20">
        <v>165.6</v>
      </c>
      <c r="SI57" s="20"/>
      <c r="SJ57" s="20">
        <v>118</v>
      </c>
      <c r="SK57" s="20">
        <v>115.2</v>
      </c>
      <c r="SL57" s="20">
        <v>115.2</v>
      </c>
      <c r="SM57" s="20"/>
      <c r="SN57" s="20">
        <v>361.4</v>
      </c>
      <c r="SO57" s="20">
        <v>372.81551999999999</v>
      </c>
      <c r="SP57" s="20">
        <v>372.81551999999999</v>
      </c>
      <c r="SQ57" s="20"/>
      <c r="SR57" s="20">
        <v>474.7</v>
      </c>
      <c r="SS57" s="20">
        <v>466.01947999999999</v>
      </c>
      <c r="ST57" s="20">
        <v>466.01952</v>
      </c>
      <c r="SU57" s="20"/>
      <c r="SV57" s="20">
        <v>478.85</v>
      </c>
      <c r="SW57" s="20">
        <v>454.36896000000002</v>
      </c>
      <c r="SX57" s="20">
        <v>454.36896000000002</v>
      </c>
      <c r="SY57" s="20"/>
      <c r="SZ57" s="20">
        <v>557.15</v>
      </c>
      <c r="TA57" s="20">
        <v>453.71749999999997</v>
      </c>
      <c r="TB57" s="20">
        <v>453.71749999999997</v>
      </c>
      <c r="TC57" s="20"/>
      <c r="TD57" s="20">
        <v>1322.35</v>
      </c>
      <c r="TE57" s="20">
        <v>1055.6034999999999</v>
      </c>
      <c r="TF57" s="20">
        <v>1055.6034999999999</v>
      </c>
      <c r="TG57" s="20"/>
      <c r="TH57" s="20">
        <v>360</v>
      </c>
      <c r="TI57" s="20">
        <v>0</v>
      </c>
      <c r="TJ57" s="20">
        <v>356.08199999999999</v>
      </c>
      <c r="TK57" s="20"/>
      <c r="TL57" s="20">
        <v>0</v>
      </c>
      <c r="TM57" s="20">
        <v>1340.8035</v>
      </c>
      <c r="TN57" s="20">
        <v>1080.3285000000001</v>
      </c>
      <c r="TO57" s="20"/>
      <c r="TP57" s="20">
        <v>0</v>
      </c>
      <c r="TQ57" s="20">
        <v>1644.7625</v>
      </c>
      <c r="TR57" s="20">
        <v>1545.144</v>
      </c>
      <c r="TS57" s="20"/>
      <c r="TT57" s="20">
        <v>243.9</v>
      </c>
      <c r="TU57" s="20">
        <v>61.044499999999999</v>
      </c>
      <c r="TV57" s="20">
        <v>61.044499999999999</v>
      </c>
      <c r="TW57" s="20"/>
      <c r="TX57" s="20">
        <v>104.25</v>
      </c>
      <c r="TY57" s="20">
        <v>96.457499999999996</v>
      </c>
      <c r="TZ57" s="20">
        <v>96.457499999999996</v>
      </c>
      <c r="UA57" s="20"/>
      <c r="UB57" s="20">
        <v>313.2</v>
      </c>
      <c r="UC57" s="20">
        <v>192</v>
      </c>
      <c r="UD57" s="20">
        <v>192</v>
      </c>
      <c r="UE57" s="20"/>
      <c r="UF57" s="20">
        <v>85.5</v>
      </c>
      <c r="UG57" s="20">
        <v>60</v>
      </c>
      <c r="UH57" s="20">
        <v>60</v>
      </c>
      <c r="UI57" s="20"/>
      <c r="UJ57" s="20">
        <v>171.5</v>
      </c>
      <c r="UK57" s="20">
        <v>177.6</v>
      </c>
      <c r="UL57" s="20">
        <v>177.6</v>
      </c>
      <c r="UM57" s="20"/>
      <c r="UN57" s="20">
        <v>328.45</v>
      </c>
      <c r="UO57" s="20">
        <v>192</v>
      </c>
      <c r="UP57" s="20">
        <v>192</v>
      </c>
      <c r="UQ57" s="20"/>
      <c r="UR57" s="20">
        <v>337.7</v>
      </c>
      <c r="US57" s="20">
        <v>204</v>
      </c>
      <c r="UT57" s="20">
        <v>204</v>
      </c>
      <c r="UU57" s="20"/>
      <c r="UV57" s="20">
        <v>331.45</v>
      </c>
      <c r="UW57" s="20">
        <v>208.8</v>
      </c>
      <c r="UX57" s="20">
        <v>208.8</v>
      </c>
      <c r="UY57" s="20"/>
      <c r="UZ57" s="20">
        <v>198.1</v>
      </c>
      <c r="VA57" s="20">
        <v>170.60849999999999</v>
      </c>
      <c r="VB57" s="20">
        <v>170.60849999999999</v>
      </c>
      <c r="VC57" s="20"/>
      <c r="VD57" s="20">
        <v>2503.9</v>
      </c>
      <c r="VE57" s="20">
        <v>0</v>
      </c>
      <c r="VF57" s="20">
        <v>2181.8389999999999</v>
      </c>
      <c r="VG57" s="20"/>
      <c r="VH57" s="20">
        <v>138.6</v>
      </c>
      <c r="VI57" s="20">
        <v>0</v>
      </c>
      <c r="VJ57" s="20">
        <v>146.643</v>
      </c>
      <c r="VK57" s="20"/>
      <c r="VL57" s="20">
        <v>1416.55</v>
      </c>
      <c r="VM57" s="20">
        <v>0</v>
      </c>
      <c r="VN57" s="20">
        <v>1378.577</v>
      </c>
      <c r="VO57" s="20"/>
      <c r="VP57" s="20">
        <v>11.7</v>
      </c>
      <c r="VQ57" s="20">
        <v>14.4</v>
      </c>
      <c r="VR57" s="20">
        <v>14.4</v>
      </c>
      <c r="VS57" s="20"/>
      <c r="VT57" s="20">
        <v>1470.15</v>
      </c>
      <c r="VU57" s="20">
        <v>1670</v>
      </c>
      <c r="VV57" s="20">
        <v>1475</v>
      </c>
      <c r="VW57" s="20"/>
      <c r="VX57" s="20">
        <v>1117.5999999999999</v>
      </c>
      <c r="VY57" s="20">
        <v>1662.25</v>
      </c>
      <c r="VZ57" s="20">
        <v>1415.5</v>
      </c>
      <c r="WA57" s="20"/>
      <c r="WB57" s="20">
        <v>1027.6500000000001</v>
      </c>
      <c r="WC57" s="20">
        <v>0</v>
      </c>
      <c r="WD57" s="20">
        <v>1054.5225</v>
      </c>
      <c r="WE57" s="20"/>
      <c r="WF57" s="20">
        <v>23.6</v>
      </c>
      <c r="WG57" s="20">
        <v>20.286000000000001</v>
      </c>
      <c r="WH57" s="20">
        <v>20.286000000000001</v>
      </c>
      <c r="WI57" s="20"/>
      <c r="WJ57" s="20">
        <v>57.6</v>
      </c>
      <c r="WK57" s="20">
        <v>57.6</v>
      </c>
      <c r="WL57" s="20">
        <v>57.6</v>
      </c>
      <c r="WM57" s="20"/>
      <c r="WN57" s="20">
        <v>57.2</v>
      </c>
      <c r="WO57" s="20">
        <v>36</v>
      </c>
      <c r="WP57" s="20">
        <v>36</v>
      </c>
      <c r="WQ57" s="20"/>
      <c r="WR57" s="20">
        <v>56.35</v>
      </c>
      <c r="WS57" s="20">
        <v>67.2</v>
      </c>
      <c r="WT57" s="20">
        <v>67.2</v>
      </c>
      <c r="WU57" s="20"/>
      <c r="WV57" s="20">
        <v>133.30000000000001</v>
      </c>
      <c r="WW57" s="20">
        <v>0</v>
      </c>
      <c r="WX57" s="20">
        <v>146.19499999999999</v>
      </c>
      <c r="WY57" s="20"/>
      <c r="WZ57" s="20">
        <v>175.25</v>
      </c>
      <c r="XA57" s="20">
        <v>177.6</v>
      </c>
      <c r="XB57" s="20">
        <v>177.6</v>
      </c>
      <c r="XC57" s="20"/>
      <c r="XD57" s="20">
        <v>479.5</v>
      </c>
      <c r="XE57" s="20">
        <v>454.36896000000002</v>
      </c>
      <c r="XF57" s="20">
        <v>454.36896000000002</v>
      </c>
      <c r="XG57" s="20"/>
      <c r="XH57" s="20">
        <v>224.35</v>
      </c>
      <c r="XI57" s="20">
        <v>256.8</v>
      </c>
      <c r="XJ57" s="20">
        <v>256.8</v>
      </c>
      <c r="XK57" s="20"/>
      <c r="XL57" s="20">
        <v>670.3</v>
      </c>
      <c r="XM57" s="20">
        <v>696</v>
      </c>
      <c r="XN57" s="20">
        <v>696</v>
      </c>
      <c r="XO57" s="20"/>
      <c r="XP57" s="20">
        <v>768.45</v>
      </c>
      <c r="XQ57" s="20">
        <v>696</v>
      </c>
      <c r="XR57" s="20">
        <v>696</v>
      </c>
      <c r="XS57" s="20"/>
      <c r="XT57" s="20">
        <v>377</v>
      </c>
      <c r="XU57" s="20">
        <v>336</v>
      </c>
      <c r="XV57" s="20">
        <v>336</v>
      </c>
      <c r="XW57" s="20"/>
      <c r="XX57" s="20">
        <v>448.05</v>
      </c>
      <c r="XY57" s="20">
        <v>471.64800000000002</v>
      </c>
      <c r="XZ57" s="20">
        <v>471.64800000000002</v>
      </c>
      <c r="YA57" s="20"/>
      <c r="YB57" s="20">
        <v>191.07</v>
      </c>
      <c r="YC57" s="20">
        <v>189.12</v>
      </c>
      <c r="YD57" s="20">
        <v>189.12</v>
      </c>
      <c r="YE57" s="20"/>
      <c r="YF57" s="20">
        <v>260.7</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2744</v>
      </c>
      <c r="C6" s="1"/>
      <c r="D6" s="1"/>
      <c r="E6" s="1"/>
    </row>
    <row r="7" spans="1:7" ht="33" customHeight="1" x14ac:dyDescent="0.3">
      <c r="A7" s="1"/>
      <c r="B7" s="3" t="s">
        <v>2745</v>
      </c>
      <c r="C7" s="3" t="s">
        <v>2746</v>
      </c>
      <c r="D7" s="3" t="s">
        <v>2747</v>
      </c>
      <c r="E7" s="3" t="s">
        <v>973</v>
      </c>
    </row>
    <row r="8" spans="1:7" x14ac:dyDescent="0.3">
      <c r="A8" s="1"/>
      <c r="B8" s="146" t="s">
        <v>2748</v>
      </c>
      <c r="C8" s="53">
        <v>7352012.0424100002</v>
      </c>
      <c r="D8" s="53">
        <v>8134029.8130123997</v>
      </c>
      <c r="E8" s="177">
        <v>-9.6141493033547576E-2</v>
      </c>
    </row>
    <row r="9" spans="1:7" x14ac:dyDescent="0.3">
      <c r="A9" s="1"/>
      <c r="B9" s="146" t="s">
        <v>2749</v>
      </c>
      <c r="C9" s="53">
        <v>6467913.7338300003</v>
      </c>
      <c r="D9" s="53">
        <v>8150797.8361964002</v>
      </c>
      <c r="E9" s="177">
        <v>-0.20646863487313827</v>
      </c>
    </row>
    <row r="10" spans="1:7" x14ac:dyDescent="0.3">
      <c r="A10" s="1"/>
      <c r="B10" s="146" t="s">
        <v>2750</v>
      </c>
      <c r="C10" s="53">
        <v>6950255.45677</v>
      </c>
      <c r="D10" s="53">
        <v>8003833.6280033998</v>
      </c>
      <c r="E10" s="177">
        <v>-0.13163419183867031</v>
      </c>
    </row>
    <row r="11" spans="1:7" x14ac:dyDescent="0.3">
      <c r="A11" s="1"/>
      <c r="B11" s="146" t="s">
        <v>2751</v>
      </c>
      <c r="C11" s="53">
        <v>5280310.4385200003</v>
      </c>
      <c r="D11" s="53">
        <v>7419928.6555578001</v>
      </c>
      <c r="E11" s="177">
        <v>-0.28836102291026033</v>
      </c>
    </row>
    <row r="12" spans="1:7" x14ac:dyDescent="0.3">
      <c r="A12" s="1"/>
      <c r="B12" s="146" t="s">
        <v>2752</v>
      </c>
      <c r="C12" s="53">
        <v>4313662.11209</v>
      </c>
      <c r="D12" s="53">
        <v>5088016.1085678004</v>
      </c>
      <c r="E12" s="177">
        <v>-0.15219173445104697</v>
      </c>
    </row>
    <row r="13" spans="1:7" x14ac:dyDescent="0.3">
      <c r="A13" s="1"/>
      <c r="B13" s="146" t="s">
        <v>2753</v>
      </c>
      <c r="C13" s="53">
        <v>5387471.4445200004</v>
      </c>
      <c r="D13" s="53">
        <v>5531138.2192500001</v>
      </c>
      <c r="E13" s="177">
        <v>-2.5974179099339276E-2</v>
      </c>
    </row>
    <row r="14" spans="1:7" x14ac:dyDescent="0.3">
      <c r="A14" s="1"/>
      <c r="B14" s="146" t="s">
        <v>2754</v>
      </c>
      <c r="C14" s="53">
        <v>5776069.3922199998</v>
      </c>
      <c r="D14" s="53">
        <v>6507294.9553889995</v>
      </c>
      <c r="E14" s="177">
        <v>-0.11237012740039354</v>
      </c>
    </row>
    <row r="15" spans="1:7" x14ac:dyDescent="0.3">
      <c r="A15" s="1"/>
      <c r="B15" s="146" t="s">
        <v>2755</v>
      </c>
      <c r="C15" s="53">
        <v>5584146.5517699998</v>
      </c>
      <c r="D15" s="53">
        <v>6721232.6510603996</v>
      </c>
      <c r="E15" s="177">
        <v>-0.16917820857026925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2756</v>
      </c>
      <c r="C5" s="1"/>
      <c r="D5" s="1"/>
      <c r="E5" s="1"/>
      <c r="F5" s="1"/>
      <c r="G5" s="1"/>
      <c r="H5" s="1"/>
      <c r="I5" s="1"/>
      <c r="J5" s="1"/>
      <c r="K5" s="1"/>
      <c r="L5" s="1"/>
      <c r="M5" s="1"/>
      <c r="N5" s="1"/>
      <c r="O5" s="1"/>
      <c r="P5" s="1"/>
    </row>
    <row r="6" spans="1:16" ht="27.6" x14ac:dyDescent="0.3">
      <c r="A6" s="1"/>
      <c r="B6" s="3" t="s">
        <v>174</v>
      </c>
      <c r="C6" s="3" t="s">
        <v>1174</v>
      </c>
      <c r="D6" s="3" t="s">
        <v>1175</v>
      </c>
      <c r="E6" s="3" t="s">
        <v>1176</v>
      </c>
      <c r="F6" s="3" t="s">
        <v>177</v>
      </c>
      <c r="G6" s="3" t="s">
        <v>178</v>
      </c>
      <c r="H6" s="3" t="s">
        <v>1177</v>
      </c>
      <c r="I6" s="3" t="s">
        <v>1178</v>
      </c>
      <c r="J6" s="3" t="s">
        <v>1179</v>
      </c>
      <c r="K6" s="3" t="s">
        <v>1180</v>
      </c>
      <c r="L6" s="3" t="s">
        <v>1181</v>
      </c>
      <c r="M6" s="3" t="s">
        <v>1182</v>
      </c>
      <c r="N6" s="3" t="s">
        <v>1183</v>
      </c>
      <c r="O6" s="3" t="s">
        <v>1184</v>
      </c>
      <c r="P6" s="3" t="s">
        <v>1185</v>
      </c>
    </row>
    <row r="7" spans="1:16" x14ac:dyDescent="0.3">
      <c r="A7" s="1"/>
      <c r="B7" s="6" t="s">
        <v>600</v>
      </c>
      <c r="C7" s="6" t="s">
        <v>995</v>
      </c>
      <c r="D7" s="85" t="s">
        <v>93</v>
      </c>
      <c r="E7" s="6" t="s">
        <v>1186</v>
      </c>
      <c r="F7" s="85" t="s">
        <v>34</v>
      </c>
      <c r="G7" s="85" t="s">
        <v>35</v>
      </c>
      <c r="H7" s="85" t="s">
        <v>924</v>
      </c>
      <c r="I7" s="85" t="s">
        <v>924</v>
      </c>
      <c r="J7" s="178" t="s">
        <v>1187</v>
      </c>
      <c r="K7" s="85" t="s">
        <v>924</v>
      </c>
      <c r="L7" s="85" t="s">
        <v>924</v>
      </c>
      <c r="M7" s="85" t="s">
        <v>924</v>
      </c>
      <c r="N7" s="85" t="s">
        <v>924</v>
      </c>
      <c r="O7" s="6" t="s">
        <v>1188</v>
      </c>
      <c r="P7" s="6"/>
    </row>
    <row r="8" spans="1:16" x14ac:dyDescent="0.3">
      <c r="A8" s="1"/>
      <c r="B8" s="6" t="s">
        <v>601</v>
      </c>
      <c r="C8" s="6" t="s">
        <v>1051</v>
      </c>
      <c r="D8" s="85" t="s">
        <v>93</v>
      </c>
      <c r="E8" s="6" t="s">
        <v>1189</v>
      </c>
      <c r="F8" s="85" t="s">
        <v>34</v>
      </c>
      <c r="G8" s="85" t="s">
        <v>35</v>
      </c>
      <c r="H8" s="85" t="s">
        <v>924</v>
      </c>
      <c r="I8" s="85" t="s">
        <v>924</v>
      </c>
      <c r="J8" s="178" t="s">
        <v>1187</v>
      </c>
      <c r="K8" s="85" t="s">
        <v>924</v>
      </c>
      <c r="L8" s="85" t="s">
        <v>924</v>
      </c>
      <c r="M8" s="85" t="s">
        <v>924</v>
      </c>
      <c r="N8" s="85" t="s">
        <v>924</v>
      </c>
      <c r="O8" s="6" t="s">
        <v>1188</v>
      </c>
      <c r="P8" s="6"/>
    </row>
    <row r="9" spans="1:16" x14ac:dyDescent="0.3">
      <c r="A9" s="1"/>
      <c r="B9" s="6" t="s">
        <v>602</v>
      </c>
      <c r="C9" s="6" t="s">
        <v>1053</v>
      </c>
      <c r="D9" s="85" t="s">
        <v>93</v>
      </c>
      <c r="E9" s="6" t="s">
        <v>1190</v>
      </c>
      <c r="F9" s="85" t="s">
        <v>34</v>
      </c>
      <c r="G9" s="85" t="s">
        <v>35</v>
      </c>
      <c r="H9" s="85" t="s">
        <v>924</v>
      </c>
      <c r="I9" s="85" t="s">
        <v>924</v>
      </c>
      <c r="J9" s="178" t="s">
        <v>1187</v>
      </c>
      <c r="K9" s="85" t="s">
        <v>924</v>
      </c>
      <c r="L9" s="85" t="s">
        <v>924</v>
      </c>
      <c r="M9" s="85" t="s">
        <v>924</v>
      </c>
      <c r="N9" s="85" t="s">
        <v>924</v>
      </c>
      <c r="O9" s="6" t="s">
        <v>1188</v>
      </c>
      <c r="P9" s="6"/>
    </row>
    <row r="10" spans="1:16" ht="26.4" x14ac:dyDescent="0.3">
      <c r="A10" s="1"/>
      <c r="B10" s="6" t="s">
        <v>603</v>
      </c>
      <c r="C10" s="6" t="s">
        <v>998</v>
      </c>
      <c r="D10" s="85" t="s">
        <v>93</v>
      </c>
      <c r="E10" s="6" t="s">
        <v>1191</v>
      </c>
      <c r="F10" s="85" t="s">
        <v>34</v>
      </c>
      <c r="G10" s="85" t="s">
        <v>35</v>
      </c>
      <c r="H10" s="85" t="s">
        <v>924</v>
      </c>
      <c r="I10" s="85" t="s">
        <v>924</v>
      </c>
      <c r="J10" s="178" t="s">
        <v>1187</v>
      </c>
      <c r="K10" s="85" t="s">
        <v>924</v>
      </c>
      <c r="L10" s="85" t="s">
        <v>924</v>
      </c>
      <c r="M10" s="85" t="s">
        <v>924</v>
      </c>
      <c r="N10" s="85" t="s">
        <v>924</v>
      </c>
      <c r="O10" s="6" t="s">
        <v>1188</v>
      </c>
      <c r="P10" s="6"/>
    </row>
    <row r="11" spans="1:16" ht="26.4" x14ac:dyDescent="0.3">
      <c r="A11" s="1"/>
      <c r="B11" s="6" t="s">
        <v>603</v>
      </c>
      <c r="C11" s="6" t="s">
        <v>998</v>
      </c>
      <c r="D11" s="85" t="s">
        <v>1130</v>
      </c>
      <c r="E11" s="6" t="s">
        <v>1191</v>
      </c>
      <c r="F11" s="85" t="s">
        <v>34</v>
      </c>
      <c r="G11" s="85" t="s">
        <v>1192</v>
      </c>
      <c r="H11" s="85" t="s">
        <v>924</v>
      </c>
      <c r="I11" s="85" t="s">
        <v>924</v>
      </c>
      <c r="J11" s="178" t="s">
        <v>1187</v>
      </c>
      <c r="K11" s="85" t="s">
        <v>924</v>
      </c>
      <c r="L11" s="85" t="s">
        <v>924</v>
      </c>
      <c r="M11" s="85" t="s">
        <v>924</v>
      </c>
      <c r="N11" s="85" t="s">
        <v>924</v>
      </c>
      <c r="O11" s="6" t="s">
        <v>1188</v>
      </c>
      <c r="P11" s="6"/>
    </row>
    <row r="12" spans="1:16" x14ac:dyDescent="0.3">
      <c r="A12" s="1"/>
      <c r="B12" s="6" t="s">
        <v>598</v>
      </c>
      <c r="C12" s="6" t="s">
        <v>1000</v>
      </c>
      <c r="D12" s="85" t="s">
        <v>1193</v>
      </c>
      <c r="E12" s="6" t="s">
        <v>1194</v>
      </c>
      <c r="F12" s="85" t="s">
        <v>34</v>
      </c>
      <c r="G12" s="85" t="s">
        <v>35</v>
      </c>
      <c r="H12" s="85" t="s">
        <v>924</v>
      </c>
      <c r="I12" s="85" t="s">
        <v>924</v>
      </c>
      <c r="J12" s="178" t="s">
        <v>1187</v>
      </c>
      <c r="K12" s="85" t="s">
        <v>924</v>
      </c>
      <c r="L12" s="85" t="s">
        <v>924</v>
      </c>
      <c r="M12" s="85" t="s">
        <v>924</v>
      </c>
      <c r="N12" s="85" t="s">
        <v>924</v>
      </c>
      <c r="O12" s="6" t="s">
        <v>1188</v>
      </c>
      <c r="P12" s="6"/>
    </row>
    <row r="13" spans="1:16" x14ac:dyDescent="0.3">
      <c r="A13" s="1"/>
      <c r="B13" s="6" t="s">
        <v>37</v>
      </c>
      <c r="C13" s="6" t="s">
        <v>1063</v>
      </c>
      <c r="D13" s="85" t="s">
        <v>1064</v>
      </c>
      <c r="E13" s="6" t="s">
        <v>1195</v>
      </c>
      <c r="F13" s="85" t="s">
        <v>1196</v>
      </c>
      <c r="G13" s="85" t="s">
        <v>1197</v>
      </c>
      <c r="H13" s="85" t="s">
        <v>1198</v>
      </c>
      <c r="I13" s="85" t="s">
        <v>1199</v>
      </c>
      <c r="J13" s="179" t="s">
        <v>1200</v>
      </c>
      <c r="K13" s="85" t="s">
        <v>924</v>
      </c>
      <c r="L13" s="85" t="s">
        <v>924</v>
      </c>
      <c r="M13" s="85" t="s">
        <v>924</v>
      </c>
      <c r="N13" s="85" t="s">
        <v>924</v>
      </c>
      <c r="O13" s="6" t="s">
        <v>1188</v>
      </c>
      <c r="P13" s="6"/>
    </row>
    <row r="14" spans="1:16" x14ac:dyDescent="0.3">
      <c r="A14" s="1"/>
      <c r="B14" s="6" t="s">
        <v>95</v>
      </c>
      <c r="C14" s="6" t="s">
        <v>1066</v>
      </c>
      <c r="D14" s="85" t="s">
        <v>93</v>
      </c>
      <c r="E14" s="6" t="s">
        <v>1201</v>
      </c>
      <c r="F14" s="85" t="s">
        <v>1202</v>
      </c>
      <c r="G14" s="85" t="s">
        <v>35</v>
      </c>
      <c r="H14" s="85" t="s">
        <v>1203</v>
      </c>
      <c r="I14" s="85" t="s">
        <v>924</v>
      </c>
      <c r="J14" s="180" t="s">
        <v>1204</v>
      </c>
      <c r="K14" s="85" t="s">
        <v>924</v>
      </c>
      <c r="L14" s="85" t="s">
        <v>924</v>
      </c>
      <c r="M14" s="85" t="s">
        <v>924</v>
      </c>
      <c r="N14" s="85" t="s">
        <v>924</v>
      </c>
      <c r="O14" s="6" t="s">
        <v>1188</v>
      </c>
      <c r="P14" s="6"/>
    </row>
    <row r="15" spans="1:16" ht="26.4" x14ac:dyDescent="0.3">
      <c r="A15" s="1"/>
      <c r="B15" s="6" t="s">
        <v>102</v>
      </c>
      <c r="C15" s="6" t="s">
        <v>106</v>
      </c>
      <c r="D15" s="85" t="s">
        <v>93</v>
      </c>
      <c r="E15" s="6" t="s">
        <v>1205</v>
      </c>
      <c r="F15" s="85" t="s">
        <v>34</v>
      </c>
      <c r="G15" s="85" t="s">
        <v>1206</v>
      </c>
      <c r="H15" s="85" t="s">
        <v>924</v>
      </c>
      <c r="I15" s="85" t="s">
        <v>924</v>
      </c>
      <c r="J15" s="180" t="s">
        <v>1204</v>
      </c>
      <c r="K15" s="85" t="s">
        <v>924</v>
      </c>
      <c r="L15" s="85" t="s">
        <v>924</v>
      </c>
      <c r="M15" s="85" t="s">
        <v>924</v>
      </c>
      <c r="N15" s="85" t="s">
        <v>924</v>
      </c>
      <c r="O15" s="6" t="s">
        <v>1188</v>
      </c>
      <c r="P15" s="6" t="s">
        <v>1207</v>
      </c>
    </row>
    <row r="16" spans="1:16" x14ac:dyDescent="0.3">
      <c r="A16" s="1"/>
      <c r="B16" s="6" t="s">
        <v>102</v>
      </c>
      <c r="C16" s="6" t="s">
        <v>106</v>
      </c>
      <c r="D16" s="85" t="s">
        <v>93</v>
      </c>
      <c r="E16" s="6" t="s">
        <v>1205</v>
      </c>
      <c r="F16" s="85" t="s">
        <v>1206</v>
      </c>
      <c r="G16" s="85" t="s">
        <v>1208</v>
      </c>
      <c r="H16" s="85" t="s">
        <v>924</v>
      </c>
      <c r="I16" s="85" t="s">
        <v>924</v>
      </c>
      <c r="J16" s="181" t="s">
        <v>1209</v>
      </c>
      <c r="K16" s="85" t="s">
        <v>924</v>
      </c>
      <c r="L16" s="85" t="s">
        <v>924</v>
      </c>
      <c r="M16" s="85" t="s">
        <v>924</v>
      </c>
      <c r="N16" s="85" t="s">
        <v>924</v>
      </c>
      <c r="O16" s="6" t="s">
        <v>1188</v>
      </c>
      <c r="P16" s="6"/>
    </row>
    <row r="17" spans="1:16" x14ac:dyDescent="0.3">
      <c r="A17" s="1"/>
      <c r="B17" s="6" t="s">
        <v>102</v>
      </c>
      <c r="C17" s="6" t="s">
        <v>106</v>
      </c>
      <c r="D17" s="85" t="s">
        <v>93</v>
      </c>
      <c r="E17" s="6" t="s">
        <v>1205</v>
      </c>
      <c r="F17" s="85" t="s">
        <v>1208</v>
      </c>
      <c r="G17" s="85" t="s">
        <v>1210</v>
      </c>
      <c r="H17" s="85" t="s">
        <v>924</v>
      </c>
      <c r="I17" s="85" t="s">
        <v>924</v>
      </c>
      <c r="J17" s="180" t="s">
        <v>1204</v>
      </c>
      <c r="K17" s="85" t="s">
        <v>924</v>
      </c>
      <c r="L17" s="85" t="s">
        <v>924</v>
      </c>
      <c r="M17" s="85" t="s">
        <v>924</v>
      </c>
      <c r="N17" s="85" t="s">
        <v>924</v>
      </c>
      <c r="O17" s="6" t="s">
        <v>1188</v>
      </c>
      <c r="P17" s="6"/>
    </row>
    <row r="18" spans="1:16" x14ac:dyDescent="0.3">
      <c r="A18" s="1"/>
      <c r="B18" s="6" t="s">
        <v>102</v>
      </c>
      <c r="C18" s="6" t="s">
        <v>106</v>
      </c>
      <c r="D18" s="85" t="s">
        <v>93</v>
      </c>
      <c r="E18" s="6" t="s">
        <v>1205</v>
      </c>
      <c r="F18" s="85" t="s">
        <v>1210</v>
      </c>
      <c r="G18" s="85" t="s">
        <v>1211</v>
      </c>
      <c r="H18" s="85" t="s">
        <v>924</v>
      </c>
      <c r="I18" s="85" t="s">
        <v>924</v>
      </c>
      <c r="J18" s="181" t="s">
        <v>1209</v>
      </c>
      <c r="K18" s="85" t="s">
        <v>924</v>
      </c>
      <c r="L18" s="85" t="s">
        <v>924</v>
      </c>
      <c r="M18" s="85" t="s">
        <v>924</v>
      </c>
      <c r="N18" s="85" t="s">
        <v>924</v>
      </c>
      <c r="O18" s="6" t="s">
        <v>1188</v>
      </c>
      <c r="P18" s="6"/>
    </row>
    <row r="19" spans="1:16" x14ac:dyDescent="0.3">
      <c r="A19" s="1"/>
      <c r="B19" s="6" t="s">
        <v>102</v>
      </c>
      <c r="C19" s="6" t="s">
        <v>106</v>
      </c>
      <c r="D19" s="85" t="s">
        <v>93</v>
      </c>
      <c r="E19" s="6" t="s">
        <v>1205</v>
      </c>
      <c r="F19" s="85" t="s">
        <v>1211</v>
      </c>
      <c r="G19" s="85" t="s">
        <v>35</v>
      </c>
      <c r="H19" s="85" t="s">
        <v>924</v>
      </c>
      <c r="I19" s="85" t="s">
        <v>924</v>
      </c>
      <c r="J19" s="180" t="s">
        <v>1204</v>
      </c>
      <c r="K19" s="85" t="s">
        <v>924</v>
      </c>
      <c r="L19" s="85" t="s">
        <v>924</v>
      </c>
      <c r="M19" s="85" t="s">
        <v>924</v>
      </c>
      <c r="N19" s="85" t="s">
        <v>924</v>
      </c>
      <c r="O19" s="6" t="s">
        <v>1188</v>
      </c>
      <c r="P19" s="6"/>
    </row>
    <row r="20" spans="1:16" ht="26.4" x14ac:dyDescent="0.3">
      <c r="A20" s="1"/>
      <c r="B20" s="6" t="s">
        <v>102</v>
      </c>
      <c r="C20" s="6" t="s">
        <v>1083</v>
      </c>
      <c r="D20" s="85" t="s">
        <v>1085</v>
      </c>
      <c r="E20" s="6" t="s">
        <v>1212</v>
      </c>
      <c r="F20" s="85" t="s">
        <v>1213</v>
      </c>
      <c r="G20" s="85" t="s">
        <v>1214</v>
      </c>
      <c r="H20" s="85" t="s">
        <v>1215</v>
      </c>
      <c r="I20" s="85" t="s">
        <v>1216</v>
      </c>
      <c r="J20" s="182" t="s">
        <v>1217</v>
      </c>
      <c r="K20" s="85" t="s">
        <v>924</v>
      </c>
      <c r="L20" s="85" t="s">
        <v>924</v>
      </c>
      <c r="M20" s="85" t="s">
        <v>924</v>
      </c>
      <c r="N20" s="85" t="s">
        <v>924</v>
      </c>
      <c r="O20" s="6" t="s">
        <v>1188</v>
      </c>
      <c r="P20" s="6" t="s">
        <v>1218</v>
      </c>
    </row>
    <row r="21" spans="1:16" x14ac:dyDescent="0.3">
      <c r="A21" s="1"/>
      <c r="B21" s="6" t="s">
        <v>110</v>
      </c>
      <c r="C21" s="6" t="s">
        <v>111</v>
      </c>
      <c r="D21" s="85" t="s">
        <v>93</v>
      </c>
      <c r="E21" s="6" t="s">
        <v>1219</v>
      </c>
      <c r="F21" s="85" t="s">
        <v>34</v>
      </c>
      <c r="G21" s="85" t="s">
        <v>1220</v>
      </c>
      <c r="H21" s="85" t="s">
        <v>924</v>
      </c>
      <c r="I21" s="85" t="s">
        <v>924</v>
      </c>
      <c r="J21" s="180" t="s">
        <v>1204</v>
      </c>
      <c r="K21" s="85" t="s">
        <v>924</v>
      </c>
      <c r="L21" s="85" t="s">
        <v>924</v>
      </c>
      <c r="M21" s="85" t="s">
        <v>924</v>
      </c>
      <c r="N21" s="85" t="s">
        <v>924</v>
      </c>
      <c r="O21" s="6" t="s">
        <v>1188</v>
      </c>
      <c r="P21" s="6"/>
    </row>
    <row r="22" spans="1:16" x14ac:dyDescent="0.3">
      <c r="A22" s="1"/>
      <c r="B22" s="6" t="s">
        <v>110</v>
      </c>
      <c r="C22" s="6" t="s">
        <v>111</v>
      </c>
      <c r="D22" s="85" t="s">
        <v>93</v>
      </c>
      <c r="E22" s="6" t="s">
        <v>1219</v>
      </c>
      <c r="F22" s="85" t="s">
        <v>1220</v>
      </c>
      <c r="G22" s="85" t="s">
        <v>1221</v>
      </c>
      <c r="H22" s="85" t="s">
        <v>924</v>
      </c>
      <c r="I22" s="85" t="s">
        <v>924</v>
      </c>
      <c r="J22" s="179" t="s">
        <v>1200</v>
      </c>
      <c r="K22" s="85" t="s">
        <v>924</v>
      </c>
      <c r="L22" s="85" t="s">
        <v>924</v>
      </c>
      <c r="M22" s="85" t="s">
        <v>924</v>
      </c>
      <c r="N22" s="85" t="s">
        <v>924</v>
      </c>
      <c r="O22" s="6" t="s">
        <v>1188</v>
      </c>
      <c r="P22" s="6"/>
    </row>
    <row r="23" spans="1:16" x14ac:dyDescent="0.3">
      <c r="A23" s="1"/>
      <c r="B23" s="6" t="s">
        <v>110</v>
      </c>
      <c r="C23" s="6" t="s">
        <v>111</v>
      </c>
      <c r="D23" s="85" t="s">
        <v>93</v>
      </c>
      <c r="E23" s="6" t="s">
        <v>1219</v>
      </c>
      <c r="F23" s="85" t="s">
        <v>1221</v>
      </c>
      <c r="G23" s="85" t="s">
        <v>35</v>
      </c>
      <c r="H23" s="85" t="s">
        <v>924</v>
      </c>
      <c r="I23" s="85" t="s">
        <v>924</v>
      </c>
      <c r="J23" s="180" t="s">
        <v>1204</v>
      </c>
      <c r="K23" s="85" t="s">
        <v>924</v>
      </c>
      <c r="L23" s="85" t="s">
        <v>924</v>
      </c>
      <c r="M23" s="85" t="s">
        <v>924</v>
      </c>
      <c r="N23" s="85" t="s">
        <v>924</v>
      </c>
      <c r="O23" s="6" t="s">
        <v>1188</v>
      </c>
      <c r="P23" s="6"/>
    </row>
    <row r="24" spans="1:16" ht="26.4" x14ac:dyDescent="0.3">
      <c r="A24" s="1"/>
      <c r="B24" s="6" t="s">
        <v>599</v>
      </c>
      <c r="C24" s="6" t="s">
        <v>1092</v>
      </c>
      <c r="D24" s="85" t="s">
        <v>1093</v>
      </c>
      <c r="E24" s="6" t="s">
        <v>1222</v>
      </c>
      <c r="F24" s="85" t="s">
        <v>34</v>
      </c>
      <c r="G24" s="85" t="s">
        <v>35</v>
      </c>
      <c r="H24" s="85" t="s">
        <v>924</v>
      </c>
      <c r="I24" s="85" t="s">
        <v>924</v>
      </c>
      <c r="J24" s="178" t="s">
        <v>1187</v>
      </c>
      <c r="K24" s="85" t="s">
        <v>924</v>
      </c>
      <c r="L24" s="85" t="s">
        <v>924</v>
      </c>
      <c r="M24" s="85" t="s">
        <v>924</v>
      </c>
      <c r="N24" s="85" t="s">
        <v>924</v>
      </c>
      <c r="O24" s="6" t="s">
        <v>1188</v>
      </c>
      <c r="P24" s="6"/>
    </row>
    <row r="25" spans="1:16" ht="26.4" x14ac:dyDescent="0.3">
      <c r="A25" s="1"/>
      <c r="B25" s="6" t="s">
        <v>599</v>
      </c>
      <c r="C25" s="6" t="s">
        <v>1092</v>
      </c>
      <c r="D25" s="85" t="s">
        <v>1094</v>
      </c>
      <c r="E25" s="6" t="s">
        <v>1223</v>
      </c>
      <c r="F25" s="85" t="s">
        <v>34</v>
      </c>
      <c r="G25" s="85" t="s">
        <v>35</v>
      </c>
      <c r="H25" s="85" t="s">
        <v>924</v>
      </c>
      <c r="I25" s="85" t="s">
        <v>924</v>
      </c>
      <c r="J25" s="178" t="s">
        <v>1187</v>
      </c>
      <c r="K25" s="85" t="s">
        <v>924</v>
      </c>
      <c r="L25" s="85" t="s">
        <v>924</v>
      </c>
      <c r="M25" s="85" t="s">
        <v>924</v>
      </c>
      <c r="N25" s="85" t="s">
        <v>924</v>
      </c>
      <c r="O25" s="6" t="s">
        <v>1188</v>
      </c>
      <c r="P25" s="6"/>
    </row>
    <row r="26" spans="1:16" ht="52.8" x14ac:dyDescent="0.3">
      <c r="A26" s="1"/>
      <c r="B26" s="6" t="s">
        <v>113</v>
      </c>
      <c r="C26" s="6" t="s">
        <v>117</v>
      </c>
      <c r="D26" s="85" t="s">
        <v>93</v>
      </c>
      <c r="E26" s="6" t="s">
        <v>1224</v>
      </c>
      <c r="F26" s="85" t="s">
        <v>34</v>
      </c>
      <c r="G26" s="85" t="s">
        <v>35</v>
      </c>
      <c r="H26" s="85" t="s">
        <v>924</v>
      </c>
      <c r="I26" s="85" t="s">
        <v>924</v>
      </c>
      <c r="J26" s="180" t="s">
        <v>1204</v>
      </c>
      <c r="K26" s="85" t="s">
        <v>924</v>
      </c>
      <c r="L26" s="85" t="s">
        <v>924</v>
      </c>
      <c r="M26" s="85" t="s">
        <v>924</v>
      </c>
      <c r="N26" s="85" t="s">
        <v>924</v>
      </c>
      <c r="O26" s="6" t="s">
        <v>1188</v>
      </c>
      <c r="P26" s="6" t="s">
        <v>1225</v>
      </c>
    </row>
    <row r="27" spans="1:16" x14ac:dyDescent="0.3">
      <c r="A27" s="1"/>
      <c r="B27" s="6" t="s">
        <v>113</v>
      </c>
      <c r="C27" s="6" t="s">
        <v>120</v>
      </c>
      <c r="D27" s="85" t="s">
        <v>93</v>
      </c>
      <c r="E27" s="6" t="s">
        <v>1226</v>
      </c>
      <c r="F27" s="85" t="s">
        <v>34</v>
      </c>
      <c r="G27" s="85" t="s">
        <v>35</v>
      </c>
      <c r="H27" s="85" t="s">
        <v>924</v>
      </c>
      <c r="I27" s="85" t="s">
        <v>924</v>
      </c>
      <c r="J27" s="180" t="s">
        <v>1204</v>
      </c>
      <c r="K27" s="85" t="s">
        <v>924</v>
      </c>
      <c r="L27" s="85" t="s">
        <v>924</v>
      </c>
      <c r="M27" s="85" t="s">
        <v>924</v>
      </c>
      <c r="N27" s="85" t="s">
        <v>924</v>
      </c>
      <c r="O27" s="6" t="s">
        <v>1188</v>
      </c>
      <c r="P27" s="6"/>
    </row>
    <row r="28" spans="1:16" x14ac:dyDescent="0.3">
      <c r="A28" s="1"/>
      <c r="B28" s="6" t="s">
        <v>55</v>
      </c>
      <c r="C28" s="6" t="s">
        <v>150</v>
      </c>
      <c r="D28" s="85" t="s">
        <v>93</v>
      </c>
      <c r="E28" s="6" t="s">
        <v>1227</v>
      </c>
      <c r="F28" s="85" t="s">
        <v>34</v>
      </c>
      <c r="G28" s="85" t="s">
        <v>35</v>
      </c>
      <c r="H28" s="85" t="s">
        <v>924</v>
      </c>
      <c r="I28" s="85" t="s">
        <v>924</v>
      </c>
      <c r="J28" s="180" t="s">
        <v>1204</v>
      </c>
      <c r="K28" s="85" t="s">
        <v>924</v>
      </c>
      <c r="L28" s="85" t="s">
        <v>924</v>
      </c>
      <c r="M28" s="85" t="s">
        <v>924</v>
      </c>
      <c r="N28" s="85" t="s">
        <v>924</v>
      </c>
      <c r="O28" s="6" t="s">
        <v>1188</v>
      </c>
      <c r="P28" s="6"/>
    </row>
    <row r="29" spans="1:16" x14ac:dyDescent="0.3">
      <c r="A29" s="1"/>
      <c r="B29" s="6" t="s">
        <v>398</v>
      </c>
      <c r="C29" s="6" t="s">
        <v>1011</v>
      </c>
      <c r="D29" s="85" t="s">
        <v>40</v>
      </c>
      <c r="E29" s="6" t="s">
        <v>1228</v>
      </c>
      <c r="F29" s="85" t="s">
        <v>34</v>
      </c>
      <c r="G29" s="85" t="s">
        <v>1229</v>
      </c>
      <c r="H29" s="85" t="s">
        <v>924</v>
      </c>
      <c r="I29" s="85" t="s">
        <v>1230</v>
      </c>
      <c r="J29" s="180" t="s">
        <v>1204</v>
      </c>
      <c r="K29" s="85" t="s">
        <v>924</v>
      </c>
      <c r="L29" s="85" t="s">
        <v>924</v>
      </c>
      <c r="M29" s="85" t="s">
        <v>924</v>
      </c>
      <c r="N29" s="85" t="s">
        <v>924</v>
      </c>
      <c r="O29" s="6" t="s">
        <v>1188</v>
      </c>
      <c r="P29" s="6"/>
    </row>
    <row r="30" spans="1:16" x14ac:dyDescent="0.3">
      <c r="A30" s="1"/>
      <c r="B30" s="6" t="s">
        <v>398</v>
      </c>
      <c r="C30" s="6" t="s">
        <v>1011</v>
      </c>
      <c r="D30" s="85" t="s">
        <v>40</v>
      </c>
      <c r="E30" s="6" t="s">
        <v>1228</v>
      </c>
      <c r="F30" s="85" t="s">
        <v>1231</v>
      </c>
      <c r="G30" s="85" t="s">
        <v>35</v>
      </c>
      <c r="H30" s="85" t="s">
        <v>1232</v>
      </c>
      <c r="I30" s="85" t="s">
        <v>924</v>
      </c>
      <c r="J30" s="180" t="s">
        <v>1204</v>
      </c>
      <c r="K30" s="85" t="s">
        <v>924</v>
      </c>
      <c r="L30" s="85" t="s">
        <v>924</v>
      </c>
      <c r="M30" s="85" t="s">
        <v>924</v>
      </c>
      <c r="N30" s="85" t="s">
        <v>924</v>
      </c>
      <c r="O30" s="6" t="s">
        <v>1188</v>
      </c>
      <c r="P30" s="6"/>
    </row>
    <row r="31" spans="1:16" x14ac:dyDescent="0.3">
      <c r="A31" s="1"/>
      <c r="B31" s="6" t="s">
        <v>398</v>
      </c>
      <c r="C31" s="6" t="s">
        <v>1011</v>
      </c>
      <c r="D31" s="85" t="s">
        <v>127</v>
      </c>
      <c r="E31" s="6" t="s">
        <v>1228</v>
      </c>
      <c r="F31" s="85" t="s">
        <v>1233</v>
      </c>
      <c r="G31" s="85" t="s">
        <v>35</v>
      </c>
      <c r="H31" s="85" t="s">
        <v>1234</v>
      </c>
      <c r="I31" s="85" t="s">
        <v>924</v>
      </c>
      <c r="J31" s="180" t="s">
        <v>1204</v>
      </c>
      <c r="K31" s="85" t="s">
        <v>924</v>
      </c>
      <c r="L31" s="85" t="s">
        <v>924</v>
      </c>
      <c r="M31" s="85" t="s">
        <v>924</v>
      </c>
      <c r="N31" s="85" t="s">
        <v>924</v>
      </c>
      <c r="O31" s="6" t="s">
        <v>1188</v>
      </c>
      <c r="P31" s="6"/>
    </row>
    <row r="32" spans="1:16" x14ac:dyDescent="0.3">
      <c r="A32" s="1"/>
      <c r="B32" s="6" t="s">
        <v>398</v>
      </c>
      <c r="C32" s="6" t="s">
        <v>1121</v>
      </c>
      <c r="D32" s="85" t="s">
        <v>93</v>
      </c>
      <c r="E32" s="6" t="s">
        <v>1235</v>
      </c>
      <c r="F32" s="85" t="s">
        <v>34</v>
      </c>
      <c r="G32" s="85" t="s">
        <v>35</v>
      </c>
      <c r="H32" s="85" t="s">
        <v>924</v>
      </c>
      <c r="I32" s="85" t="s">
        <v>924</v>
      </c>
      <c r="J32" s="180" t="s">
        <v>1204</v>
      </c>
      <c r="K32" s="85" t="s">
        <v>924</v>
      </c>
      <c r="L32" s="85" t="s">
        <v>924</v>
      </c>
      <c r="M32" s="85" t="s">
        <v>924</v>
      </c>
      <c r="N32" s="85" t="s">
        <v>924</v>
      </c>
      <c r="O32" s="6" t="s">
        <v>1188</v>
      </c>
      <c r="P32" s="6"/>
    </row>
    <row r="33" spans="1:16" x14ac:dyDescent="0.3">
      <c r="A33" s="1"/>
      <c r="B33" s="6" t="s">
        <v>398</v>
      </c>
      <c r="C33" s="6" t="s">
        <v>1122</v>
      </c>
      <c r="D33" s="85" t="s">
        <v>93</v>
      </c>
      <c r="E33" s="6" t="s">
        <v>1236</v>
      </c>
      <c r="F33" s="85" t="s">
        <v>34</v>
      </c>
      <c r="G33" s="85" t="s">
        <v>35</v>
      </c>
      <c r="H33" s="85" t="s">
        <v>924</v>
      </c>
      <c r="I33" s="85" t="s">
        <v>924</v>
      </c>
      <c r="J33" s="180" t="s">
        <v>1204</v>
      </c>
      <c r="K33" s="85" t="s">
        <v>924</v>
      </c>
      <c r="L33" s="85" t="s">
        <v>924</v>
      </c>
      <c r="M33" s="85" t="s">
        <v>924</v>
      </c>
      <c r="N33" s="85" t="s">
        <v>924</v>
      </c>
      <c r="O33" s="6" t="s">
        <v>1188</v>
      </c>
      <c r="P33" s="6"/>
    </row>
    <row r="34" spans="1:16" x14ac:dyDescent="0.3">
      <c r="A34" s="1"/>
      <c r="B34" s="6" t="s">
        <v>398</v>
      </c>
      <c r="C34" s="6" t="s">
        <v>1123</v>
      </c>
      <c r="D34" s="85" t="s">
        <v>93</v>
      </c>
      <c r="E34" s="6" t="s">
        <v>1237</v>
      </c>
      <c r="F34" s="85" t="s">
        <v>34</v>
      </c>
      <c r="G34" s="85" t="s">
        <v>35</v>
      </c>
      <c r="H34" s="85" t="s">
        <v>924</v>
      </c>
      <c r="I34" s="85" t="s">
        <v>924</v>
      </c>
      <c r="J34" s="180" t="s">
        <v>1204</v>
      </c>
      <c r="K34" s="85" t="s">
        <v>924</v>
      </c>
      <c r="L34" s="85" t="s">
        <v>924</v>
      </c>
      <c r="M34" s="85" t="s">
        <v>924</v>
      </c>
      <c r="N34" s="85" t="s">
        <v>924</v>
      </c>
      <c r="O34" s="6" t="s">
        <v>1188</v>
      </c>
      <c r="P34" s="6"/>
    </row>
    <row r="35" spans="1:16" ht="26.4" x14ac:dyDescent="0.3">
      <c r="A35" s="1"/>
      <c r="B35" s="6" t="s">
        <v>60</v>
      </c>
      <c r="C35" s="6" t="s">
        <v>1124</v>
      </c>
      <c r="D35" s="85" t="s">
        <v>63</v>
      </c>
      <c r="E35" s="6" t="s">
        <v>1238</v>
      </c>
      <c r="F35" s="85" t="s">
        <v>1239</v>
      </c>
      <c r="G35" s="85" t="s">
        <v>1240</v>
      </c>
      <c r="H35" s="85" t="s">
        <v>1241</v>
      </c>
      <c r="I35" s="85" t="s">
        <v>924</v>
      </c>
      <c r="J35" s="183" t="s">
        <v>1242</v>
      </c>
      <c r="K35" s="85" t="s">
        <v>924</v>
      </c>
      <c r="L35" s="85" t="s">
        <v>924</v>
      </c>
      <c r="M35" s="85" t="s">
        <v>924</v>
      </c>
      <c r="N35" s="85" t="s">
        <v>924</v>
      </c>
      <c r="O35" s="6" t="s">
        <v>1243</v>
      </c>
      <c r="P35" s="6" t="s">
        <v>1244</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2757</v>
      </c>
      <c r="C5" s="1"/>
      <c r="D5" s="1"/>
      <c r="E5" s="1"/>
      <c r="F5" s="1"/>
      <c r="G5" s="1"/>
      <c r="H5" s="1"/>
    </row>
    <row r="6" spans="1:8" ht="52.95" customHeight="1" x14ac:dyDescent="0.3">
      <c r="A6" s="1"/>
      <c r="B6" s="3" t="s">
        <v>4</v>
      </c>
      <c r="C6" s="3" t="s">
        <v>2758</v>
      </c>
      <c r="D6" s="3" t="s">
        <v>2759</v>
      </c>
      <c r="E6" s="3" t="s">
        <v>7</v>
      </c>
      <c r="F6" s="3" t="s">
        <v>8</v>
      </c>
      <c r="G6" s="3" t="s">
        <v>2760</v>
      </c>
      <c r="H6" s="3" t="s">
        <v>1507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924</v>
      </c>
      <c r="C8" s="184" t="s">
        <v>924</v>
      </c>
      <c r="D8" s="184" t="s">
        <v>924</v>
      </c>
      <c r="E8" s="184" t="s">
        <v>924</v>
      </c>
      <c r="F8" s="184" t="s">
        <v>924</v>
      </c>
      <c r="G8" s="184" t="s">
        <v>2764</v>
      </c>
      <c r="H8" s="184" t="s">
        <v>924</v>
      </c>
      <c r="I8" s="184" t="s">
        <v>924</v>
      </c>
      <c r="J8" s="184" t="s">
        <v>2765</v>
      </c>
      <c r="K8" s="184" t="s">
        <v>924</v>
      </c>
      <c r="L8" s="184" t="s">
        <v>924</v>
      </c>
      <c r="M8" s="184" t="s">
        <v>2766</v>
      </c>
      <c r="N8" s="184" t="s">
        <v>924</v>
      </c>
      <c r="O8" s="184" t="s">
        <v>924</v>
      </c>
      <c r="P8" s="184" t="s">
        <v>2767</v>
      </c>
      <c r="Q8" s="184" t="s">
        <v>924</v>
      </c>
      <c r="R8" s="184" t="s">
        <v>924</v>
      </c>
      <c r="S8" s="184" t="s">
        <v>2768</v>
      </c>
      <c r="T8" s="184" t="s">
        <v>924</v>
      </c>
      <c r="U8" s="184" t="s">
        <v>924</v>
      </c>
      <c r="V8" s="184" t="s">
        <v>2769</v>
      </c>
      <c r="W8" s="184" t="s">
        <v>924</v>
      </c>
      <c r="X8" s="184" t="s">
        <v>924</v>
      </c>
      <c r="Y8" s="184" t="s">
        <v>2770</v>
      </c>
      <c r="Z8" s="184" t="s">
        <v>924</v>
      </c>
      <c r="AA8" s="184" t="s">
        <v>924</v>
      </c>
      <c r="AB8" s="184" t="s">
        <v>2771</v>
      </c>
      <c r="AC8" s="184" t="s">
        <v>924</v>
      </c>
      <c r="AD8" s="184" t="s">
        <v>924</v>
      </c>
      <c r="AE8" s="184" t="s">
        <v>2772</v>
      </c>
      <c r="AF8" s="184" t="s">
        <v>924</v>
      </c>
      <c r="AG8" s="184" t="s">
        <v>924</v>
      </c>
      <c r="AH8" s="184" t="s">
        <v>2773</v>
      </c>
      <c r="AI8" s="184" t="s">
        <v>924</v>
      </c>
      <c r="AJ8" s="184" t="s">
        <v>924</v>
      </c>
      <c r="AK8" s="184" t="s">
        <v>2774</v>
      </c>
      <c r="AL8" s="184" t="s">
        <v>924</v>
      </c>
      <c r="AM8" s="184" t="s">
        <v>924</v>
      </c>
      <c r="AN8" s="184" t="s">
        <v>2775</v>
      </c>
      <c r="AO8" s="184" t="s">
        <v>924</v>
      </c>
      <c r="AP8" s="184" t="s">
        <v>924</v>
      </c>
      <c r="AQ8" s="184" t="s">
        <v>2776</v>
      </c>
      <c r="AR8" s="184" t="s">
        <v>924</v>
      </c>
      <c r="AS8" s="184" t="s">
        <v>924</v>
      </c>
      <c r="AT8" s="184" t="s">
        <v>2777</v>
      </c>
      <c r="AU8" s="184" t="s">
        <v>924</v>
      </c>
      <c r="AV8" s="184" t="s">
        <v>924</v>
      </c>
      <c r="AW8" s="184" t="s">
        <v>2778</v>
      </c>
      <c r="AX8" s="184" t="s">
        <v>924</v>
      </c>
      <c r="AY8" s="184" t="s">
        <v>924</v>
      </c>
      <c r="AZ8" s="184" t="s">
        <v>2779</v>
      </c>
      <c r="BA8" s="184" t="s">
        <v>924</v>
      </c>
      <c r="BB8" s="184" t="s">
        <v>924</v>
      </c>
      <c r="BC8" s="184" t="s">
        <v>2780</v>
      </c>
      <c r="BD8" s="184" t="s">
        <v>924</v>
      </c>
      <c r="BE8" s="184" t="s">
        <v>924</v>
      </c>
      <c r="BF8" s="184" t="s">
        <v>2781</v>
      </c>
      <c r="BG8" s="184" t="s">
        <v>924</v>
      </c>
      <c r="BH8" s="184" t="s">
        <v>924</v>
      </c>
      <c r="BI8" s="184" t="s">
        <v>2782</v>
      </c>
      <c r="BJ8" s="184" t="s">
        <v>924</v>
      </c>
      <c r="BK8" s="184" t="s">
        <v>924</v>
      </c>
      <c r="BL8" s="184" t="s">
        <v>2783</v>
      </c>
      <c r="BM8" s="184" t="s">
        <v>924</v>
      </c>
      <c r="BN8" s="184" t="s">
        <v>924</v>
      </c>
      <c r="BO8" s="184" t="s">
        <v>2784</v>
      </c>
      <c r="BP8" s="184" t="s">
        <v>924</v>
      </c>
      <c r="BQ8" s="184" t="s">
        <v>924</v>
      </c>
      <c r="BR8" s="184" t="s">
        <v>2785</v>
      </c>
      <c r="BS8" s="184" t="s">
        <v>924</v>
      </c>
      <c r="BT8" s="184" t="s">
        <v>924</v>
      </c>
      <c r="BU8" s="184" t="s">
        <v>2786</v>
      </c>
      <c r="BV8" s="184" t="s">
        <v>924</v>
      </c>
      <c r="BW8" s="184" t="s">
        <v>924</v>
      </c>
      <c r="BX8" s="184" t="s">
        <v>2787</v>
      </c>
      <c r="BY8" s="184" t="s">
        <v>924</v>
      </c>
      <c r="BZ8" s="184" t="s">
        <v>924</v>
      </c>
      <c r="CA8" s="184" t="s">
        <v>2788</v>
      </c>
      <c r="CB8" s="184" t="s">
        <v>924</v>
      </c>
      <c r="CC8" s="184" t="s">
        <v>924</v>
      </c>
      <c r="CD8" s="184" t="s">
        <v>2789</v>
      </c>
      <c r="CE8" s="184" t="s">
        <v>924</v>
      </c>
      <c r="CF8" s="184" t="s">
        <v>924</v>
      </c>
      <c r="CG8" s="184" t="s">
        <v>2790</v>
      </c>
      <c r="CH8" s="184" t="s">
        <v>924</v>
      </c>
      <c r="CI8" s="184" t="s">
        <v>924</v>
      </c>
      <c r="CJ8" s="184" t="s">
        <v>2791</v>
      </c>
      <c r="CK8" s="184" t="s">
        <v>924</v>
      </c>
      <c r="CL8" s="184" t="s">
        <v>924</v>
      </c>
      <c r="CM8" s="184" t="s">
        <v>2792</v>
      </c>
      <c r="CN8" s="184" t="s">
        <v>924</v>
      </c>
      <c r="CO8" s="184" t="s">
        <v>924</v>
      </c>
      <c r="CP8" s="184" t="s">
        <v>2793</v>
      </c>
      <c r="CQ8" s="184" t="s">
        <v>924</v>
      </c>
      <c r="CR8" s="184" t="s">
        <v>924</v>
      </c>
      <c r="CS8" s="184" t="s">
        <v>2794</v>
      </c>
      <c r="CT8" s="184" t="s">
        <v>924</v>
      </c>
      <c r="CU8" s="184" t="s">
        <v>924</v>
      </c>
      <c r="CV8" s="184" t="s">
        <v>2795</v>
      </c>
      <c r="CW8" s="184" t="s">
        <v>924</v>
      </c>
      <c r="CX8" s="184" t="s">
        <v>924</v>
      </c>
      <c r="CY8" s="184" t="s">
        <v>2796</v>
      </c>
      <c r="CZ8" s="184" t="s">
        <v>924</v>
      </c>
      <c r="DA8" s="184" t="s">
        <v>924</v>
      </c>
      <c r="DB8" s="184" t="s">
        <v>2797</v>
      </c>
      <c r="DC8" s="184" t="s">
        <v>924</v>
      </c>
      <c r="DD8" s="184" t="s">
        <v>924</v>
      </c>
      <c r="DE8" s="184" t="s">
        <v>2798</v>
      </c>
      <c r="DF8" s="184" t="s">
        <v>924</v>
      </c>
      <c r="DG8" s="184" t="s">
        <v>924</v>
      </c>
      <c r="DH8" s="184" t="s">
        <v>2799</v>
      </c>
      <c r="DI8" s="184" t="s">
        <v>924</v>
      </c>
      <c r="DJ8" s="184" t="s">
        <v>924</v>
      </c>
      <c r="DK8" s="184" t="s">
        <v>2800</v>
      </c>
      <c r="DL8" s="184" t="s">
        <v>924</v>
      </c>
      <c r="DM8" s="184" t="s">
        <v>924</v>
      </c>
      <c r="DN8" s="184" t="s">
        <v>2801</v>
      </c>
      <c r="DO8" s="184" t="s">
        <v>924</v>
      </c>
      <c r="DP8" s="184" t="s">
        <v>924</v>
      </c>
      <c r="DQ8" s="184" t="s">
        <v>2802</v>
      </c>
      <c r="DR8" s="184" t="s">
        <v>924</v>
      </c>
      <c r="DS8" s="184" t="s">
        <v>924</v>
      </c>
      <c r="DT8" s="184" t="s">
        <v>2803</v>
      </c>
      <c r="DU8" s="184" t="s">
        <v>924</v>
      </c>
      <c r="DV8" s="184" t="s">
        <v>924</v>
      </c>
      <c r="DW8" s="184" t="s">
        <v>2804</v>
      </c>
      <c r="DX8" s="184" t="s">
        <v>924</v>
      </c>
      <c r="DY8" s="184" t="s">
        <v>924</v>
      </c>
      <c r="DZ8" s="184" t="s">
        <v>2805</v>
      </c>
      <c r="EA8" s="184" t="s">
        <v>924</v>
      </c>
      <c r="EB8" s="184" t="s">
        <v>924</v>
      </c>
      <c r="EC8" s="184" t="s">
        <v>2806</v>
      </c>
      <c r="ED8" s="184" t="s">
        <v>924</v>
      </c>
      <c r="EE8" s="184" t="s">
        <v>924</v>
      </c>
      <c r="EF8" s="184" t="s">
        <v>2807</v>
      </c>
      <c r="EG8" s="184" t="s">
        <v>924</v>
      </c>
      <c r="EH8" s="184" t="s">
        <v>924</v>
      </c>
      <c r="EI8" s="184" t="s">
        <v>2808</v>
      </c>
      <c r="EJ8" s="184" t="s">
        <v>924</v>
      </c>
      <c r="EK8" s="184" t="s">
        <v>924</v>
      </c>
      <c r="EL8" s="184" t="s">
        <v>2809</v>
      </c>
      <c r="EM8" s="184" t="s">
        <v>924</v>
      </c>
      <c r="EN8" s="184" t="s">
        <v>924</v>
      </c>
      <c r="EO8" s="184" t="s">
        <v>2810</v>
      </c>
      <c r="EP8" s="184" t="s">
        <v>924</v>
      </c>
      <c r="EQ8" s="184" t="s">
        <v>924</v>
      </c>
      <c r="ER8" s="184" t="s">
        <v>2811</v>
      </c>
      <c r="ES8" s="184" t="s">
        <v>924</v>
      </c>
      <c r="ET8" s="184" t="s">
        <v>924</v>
      </c>
    </row>
    <row r="9" spans="1:150" x14ac:dyDescent="0.3">
      <c r="A9" s="1"/>
      <c r="B9" s="184" t="s">
        <v>2812</v>
      </c>
      <c r="C9" s="184" t="s">
        <v>3</v>
      </c>
      <c r="D9" s="184" t="s">
        <v>93</v>
      </c>
      <c r="E9" s="184" t="s">
        <v>2813</v>
      </c>
      <c r="F9" s="184" t="s">
        <v>2814</v>
      </c>
      <c r="G9" s="184" t="s">
        <v>2815</v>
      </c>
      <c r="H9" s="184" t="s">
        <v>2816</v>
      </c>
      <c r="I9" s="184" t="s">
        <v>2817</v>
      </c>
      <c r="J9" s="184" t="s">
        <v>2815</v>
      </c>
      <c r="K9" s="184" t="s">
        <v>2816</v>
      </c>
      <c r="L9" s="184" t="s">
        <v>2817</v>
      </c>
      <c r="M9" s="184" t="s">
        <v>2815</v>
      </c>
      <c r="N9" s="184" t="s">
        <v>2816</v>
      </c>
      <c r="O9" s="184" t="s">
        <v>2817</v>
      </c>
      <c r="P9" s="184" t="s">
        <v>2815</v>
      </c>
      <c r="Q9" s="184" t="s">
        <v>2816</v>
      </c>
      <c r="R9" s="184" t="s">
        <v>2817</v>
      </c>
      <c r="S9" s="184" t="s">
        <v>2815</v>
      </c>
      <c r="T9" s="184" t="s">
        <v>2816</v>
      </c>
      <c r="U9" s="184" t="s">
        <v>2817</v>
      </c>
      <c r="V9" s="184" t="s">
        <v>2815</v>
      </c>
      <c r="W9" s="184" t="s">
        <v>2816</v>
      </c>
      <c r="X9" s="184" t="s">
        <v>2817</v>
      </c>
      <c r="Y9" s="184" t="s">
        <v>2815</v>
      </c>
      <c r="Z9" s="184" t="s">
        <v>2816</v>
      </c>
      <c r="AA9" s="184" t="s">
        <v>2817</v>
      </c>
      <c r="AB9" s="184" t="s">
        <v>2815</v>
      </c>
      <c r="AC9" s="184" t="s">
        <v>2816</v>
      </c>
      <c r="AD9" s="184" t="s">
        <v>2817</v>
      </c>
      <c r="AE9" s="184" t="s">
        <v>2815</v>
      </c>
      <c r="AF9" s="184" t="s">
        <v>2816</v>
      </c>
      <c r="AG9" s="184" t="s">
        <v>2817</v>
      </c>
      <c r="AH9" s="184" t="s">
        <v>2815</v>
      </c>
      <c r="AI9" s="184" t="s">
        <v>2816</v>
      </c>
      <c r="AJ9" s="184" t="s">
        <v>2817</v>
      </c>
      <c r="AK9" s="184" t="s">
        <v>2815</v>
      </c>
      <c r="AL9" s="184" t="s">
        <v>2816</v>
      </c>
      <c r="AM9" s="184" t="s">
        <v>2817</v>
      </c>
      <c r="AN9" s="184" t="s">
        <v>2815</v>
      </c>
      <c r="AO9" s="184" t="s">
        <v>2816</v>
      </c>
      <c r="AP9" s="184" t="s">
        <v>2817</v>
      </c>
      <c r="AQ9" s="184" t="s">
        <v>2815</v>
      </c>
      <c r="AR9" s="184" t="s">
        <v>2816</v>
      </c>
      <c r="AS9" s="184" t="s">
        <v>2817</v>
      </c>
      <c r="AT9" s="184" t="s">
        <v>2815</v>
      </c>
      <c r="AU9" s="184" t="s">
        <v>2816</v>
      </c>
      <c r="AV9" s="184" t="s">
        <v>2817</v>
      </c>
      <c r="AW9" s="184" t="s">
        <v>2815</v>
      </c>
      <c r="AX9" s="184" t="s">
        <v>2816</v>
      </c>
      <c r="AY9" s="184" t="s">
        <v>2817</v>
      </c>
      <c r="AZ9" s="184" t="s">
        <v>2815</v>
      </c>
      <c r="BA9" s="184" t="s">
        <v>2816</v>
      </c>
      <c r="BB9" s="184" t="s">
        <v>2817</v>
      </c>
      <c r="BC9" s="184" t="s">
        <v>2815</v>
      </c>
      <c r="BD9" s="184" t="s">
        <v>2816</v>
      </c>
      <c r="BE9" s="184" t="s">
        <v>2817</v>
      </c>
      <c r="BF9" s="184" t="s">
        <v>2815</v>
      </c>
      <c r="BG9" s="184" t="s">
        <v>2816</v>
      </c>
      <c r="BH9" s="184" t="s">
        <v>2817</v>
      </c>
      <c r="BI9" s="184" t="s">
        <v>2815</v>
      </c>
      <c r="BJ9" s="184" t="s">
        <v>2816</v>
      </c>
      <c r="BK9" s="184" t="s">
        <v>2817</v>
      </c>
      <c r="BL9" s="184" t="s">
        <v>2815</v>
      </c>
      <c r="BM9" s="184" t="s">
        <v>2816</v>
      </c>
      <c r="BN9" s="184" t="s">
        <v>2817</v>
      </c>
      <c r="BO9" s="184" t="s">
        <v>2815</v>
      </c>
      <c r="BP9" s="184" t="s">
        <v>2816</v>
      </c>
      <c r="BQ9" s="184" t="s">
        <v>2817</v>
      </c>
      <c r="BR9" s="184" t="s">
        <v>2815</v>
      </c>
      <c r="BS9" s="184" t="s">
        <v>2816</v>
      </c>
      <c r="BT9" s="184" t="s">
        <v>2817</v>
      </c>
      <c r="BU9" s="184" t="s">
        <v>2815</v>
      </c>
      <c r="BV9" s="184" t="s">
        <v>2816</v>
      </c>
      <c r="BW9" s="184" t="s">
        <v>2817</v>
      </c>
      <c r="BX9" s="184" t="s">
        <v>2815</v>
      </c>
      <c r="BY9" s="184" t="s">
        <v>2816</v>
      </c>
      <c r="BZ9" s="184" t="s">
        <v>2817</v>
      </c>
      <c r="CA9" s="184" t="s">
        <v>2815</v>
      </c>
      <c r="CB9" s="184" t="s">
        <v>2816</v>
      </c>
      <c r="CC9" s="184" t="s">
        <v>2817</v>
      </c>
      <c r="CD9" s="184" t="s">
        <v>2815</v>
      </c>
      <c r="CE9" s="184" t="s">
        <v>2816</v>
      </c>
      <c r="CF9" s="184" t="s">
        <v>2817</v>
      </c>
      <c r="CG9" s="184" t="s">
        <v>2815</v>
      </c>
      <c r="CH9" s="184" t="s">
        <v>2816</v>
      </c>
      <c r="CI9" s="184" t="s">
        <v>2817</v>
      </c>
      <c r="CJ9" s="184" t="s">
        <v>2815</v>
      </c>
      <c r="CK9" s="184" t="s">
        <v>2816</v>
      </c>
      <c r="CL9" s="184" t="s">
        <v>2817</v>
      </c>
      <c r="CM9" s="184" t="s">
        <v>2815</v>
      </c>
      <c r="CN9" s="184" t="s">
        <v>2816</v>
      </c>
      <c r="CO9" s="184" t="s">
        <v>2817</v>
      </c>
      <c r="CP9" s="184" t="s">
        <v>2815</v>
      </c>
      <c r="CQ9" s="184" t="s">
        <v>2816</v>
      </c>
      <c r="CR9" s="184" t="s">
        <v>2817</v>
      </c>
      <c r="CS9" s="184" t="s">
        <v>2815</v>
      </c>
      <c r="CT9" s="184" t="s">
        <v>2816</v>
      </c>
      <c r="CU9" s="184" t="s">
        <v>2817</v>
      </c>
      <c r="CV9" s="184" t="s">
        <v>2815</v>
      </c>
      <c r="CW9" s="184" t="s">
        <v>2816</v>
      </c>
      <c r="CX9" s="184" t="s">
        <v>2817</v>
      </c>
      <c r="CY9" s="184" t="s">
        <v>2815</v>
      </c>
      <c r="CZ9" s="184" t="s">
        <v>2816</v>
      </c>
      <c r="DA9" s="184" t="s">
        <v>2817</v>
      </c>
      <c r="DB9" s="184" t="s">
        <v>2815</v>
      </c>
      <c r="DC9" s="184" t="s">
        <v>2816</v>
      </c>
      <c r="DD9" s="184" t="s">
        <v>2817</v>
      </c>
      <c r="DE9" s="184" t="s">
        <v>2815</v>
      </c>
      <c r="DF9" s="184" t="s">
        <v>2816</v>
      </c>
      <c r="DG9" s="184" t="s">
        <v>2817</v>
      </c>
      <c r="DH9" s="184" t="s">
        <v>2815</v>
      </c>
      <c r="DI9" s="184" t="s">
        <v>2816</v>
      </c>
      <c r="DJ9" s="184" t="s">
        <v>2817</v>
      </c>
      <c r="DK9" s="184" t="s">
        <v>2815</v>
      </c>
      <c r="DL9" s="184" t="s">
        <v>2816</v>
      </c>
      <c r="DM9" s="184" t="s">
        <v>2817</v>
      </c>
      <c r="DN9" s="184" t="s">
        <v>2815</v>
      </c>
      <c r="DO9" s="184" t="s">
        <v>2816</v>
      </c>
      <c r="DP9" s="184" t="s">
        <v>2817</v>
      </c>
      <c r="DQ9" s="184" t="s">
        <v>2815</v>
      </c>
      <c r="DR9" s="184" t="s">
        <v>2816</v>
      </c>
      <c r="DS9" s="184" t="s">
        <v>2817</v>
      </c>
      <c r="DT9" s="184" t="s">
        <v>2815</v>
      </c>
      <c r="DU9" s="184" t="s">
        <v>2816</v>
      </c>
      <c r="DV9" s="184" t="s">
        <v>2817</v>
      </c>
      <c r="DW9" s="184" t="s">
        <v>2815</v>
      </c>
      <c r="DX9" s="184" t="s">
        <v>2816</v>
      </c>
      <c r="DY9" s="184" t="s">
        <v>2817</v>
      </c>
      <c r="DZ9" s="184" t="s">
        <v>2815</v>
      </c>
      <c r="EA9" s="184" t="s">
        <v>2816</v>
      </c>
      <c r="EB9" s="184" t="s">
        <v>2817</v>
      </c>
      <c r="EC9" s="184" t="s">
        <v>2815</v>
      </c>
      <c r="ED9" s="184" t="s">
        <v>2816</v>
      </c>
      <c r="EE9" s="184" t="s">
        <v>2817</v>
      </c>
      <c r="EF9" s="184" t="s">
        <v>2815</v>
      </c>
      <c r="EG9" s="184" t="s">
        <v>2816</v>
      </c>
      <c r="EH9" s="184" t="s">
        <v>2817</v>
      </c>
      <c r="EI9" s="184" t="s">
        <v>2815</v>
      </c>
      <c r="EJ9" s="184" t="s">
        <v>2816</v>
      </c>
      <c r="EK9" s="184" t="s">
        <v>2817</v>
      </c>
      <c r="EL9" s="184" t="s">
        <v>2815</v>
      </c>
      <c r="EM9" s="184" t="s">
        <v>2816</v>
      </c>
      <c r="EN9" s="184" t="s">
        <v>2817</v>
      </c>
      <c r="EO9" s="184" t="s">
        <v>2815</v>
      </c>
      <c r="EP9" s="184" t="s">
        <v>2816</v>
      </c>
      <c r="EQ9" s="184" t="s">
        <v>2817</v>
      </c>
      <c r="ER9" s="184" t="s">
        <v>2815</v>
      </c>
      <c r="ES9" s="184" t="s">
        <v>2816</v>
      </c>
      <c r="ET9" s="184" t="s">
        <v>2817</v>
      </c>
    </row>
    <row r="10" spans="1:150" x14ac:dyDescent="0.3">
      <c r="A10" s="1"/>
      <c r="B10" s="185" t="s">
        <v>2818</v>
      </c>
      <c r="C10" s="185" t="s">
        <v>113</v>
      </c>
      <c r="D10" s="185" t="s">
        <v>117</v>
      </c>
      <c r="E10" s="185" t="s">
        <v>2819</v>
      </c>
      <c r="F10" s="185" t="s">
        <v>2820</v>
      </c>
      <c r="G10" s="185" t="s">
        <v>2821</v>
      </c>
      <c r="H10" s="185" t="s">
        <v>2711</v>
      </c>
      <c r="I10" s="185" t="s">
        <v>2711</v>
      </c>
      <c r="J10" s="185" t="s">
        <v>2821</v>
      </c>
      <c r="K10" s="185" t="s">
        <v>2711</v>
      </c>
      <c r="L10" s="185" t="s">
        <v>2711</v>
      </c>
      <c r="M10" s="185" t="s">
        <v>2821</v>
      </c>
      <c r="N10" s="185" t="s">
        <v>2711</v>
      </c>
      <c r="O10" s="185" t="s">
        <v>2711</v>
      </c>
      <c r="P10" s="185" t="s">
        <v>2821</v>
      </c>
      <c r="Q10" s="185" t="s">
        <v>2711</v>
      </c>
      <c r="R10" s="185" t="s">
        <v>2711</v>
      </c>
      <c r="S10" s="185" t="s">
        <v>2821</v>
      </c>
      <c r="T10" s="185" t="s">
        <v>2711</v>
      </c>
      <c r="U10" s="185" t="s">
        <v>2711</v>
      </c>
      <c r="V10" s="185" t="s">
        <v>2821</v>
      </c>
      <c r="W10" s="185" t="s">
        <v>2711</v>
      </c>
      <c r="X10" s="185" t="s">
        <v>2711</v>
      </c>
      <c r="Y10" s="185" t="s">
        <v>2821</v>
      </c>
      <c r="Z10" s="185" t="s">
        <v>2711</v>
      </c>
      <c r="AA10" s="185" t="s">
        <v>2711</v>
      </c>
      <c r="AB10" s="185" t="s">
        <v>2821</v>
      </c>
      <c r="AC10" s="185" t="s">
        <v>2711</v>
      </c>
      <c r="AD10" s="185" t="s">
        <v>2711</v>
      </c>
      <c r="AE10" s="185" t="s">
        <v>2821</v>
      </c>
      <c r="AF10" s="185" t="s">
        <v>2711</v>
      </c>
      <c r="AG10" s="185" t="s">
        <v>2711</v>
      </c>
      <c r="AH10" s="185" t="s">
        <v>2821</v>
      </c>
      <c r="AI10" s="185" t="s">
        <v>2711</v>
      </c>
      <c r="AJ10" s="185" t="s">
        <v>2711</v>
      </c>
      <c r="AK10" s="185" t="s">
        <v>2821</v>
      </c>
      <c r="AL10" s="185" t="s">
        <v>2711</v>
      </c>
      <c r="AM10" s="185" t="s">
        <v>2711</v>
      </c>
      <c r="AN10" s="185" t="s">
        <v>2821</v>
      </c>
      <c r="AO10" s="185" t="s">
        <v>2711</v>
      </c>
      <c r="AP10" s="185" t="s">
        <v>2711</v>
      </c>
      <c r="AQ10" s="185" t="s">
        <v>2821</v>
      </c>
      <c r="AR10" s="185" t="s">
        <v>2711</v>
      </c>
      <c r="AS10" s="185" t="s">
        <v>2711</v>
      </c>
      <c r="AT10" s="185" t="s">
        <v>2821</v>
      </c>
      <c r="AU10" s="185" t="s">
        <v>2711</v>
      </c>
      <c r="AV10" s="185" t="s">
        <v>2711</v>
      </c>
      <c r="AW10" s="185" t="s">
        <v>2821</v>
      </c>
      <c r="AX10" s="185" t="s">
        <v>2711</v>
      </c>
      <c r="AY10" s="185" t="s">
        <v>2711</v>
      </c>
      <c r="AZ10" s="185" t="s">
        <v>2821</v>
      </c>
      <c r="BA10" s="185" t="s">
        <v>2711</v>
      </c>
      <c r="BB10" s="185" t="s">
        <v>2711</v>
      </c>
      <c r="BC10" s="185" t="s">
        <v>2821</v>
      </c>
      <c r="BD10" s="185" t="s">
        <v>2711</v>
      </c>
      <c r="BE10" s="185" t="s">
        <v>2711</v>
      </c>
      <c r="BF10" s="185" t="s">
        <v>2821</v>
      </c>
      <c r="BG10" s="185" t="s">
        <v>2711</v>
      </c>
      <c r="BH10" s="185" t="s">
        <v>2711</v>
      </c>
      <c r="BI10" s="185" t="s">
        <v>2821</v>
      </c>
      <c r="BJ10" s="185" t="s">
        <v>2711</v>
      </c>
      <c r="BK10" s="185" t="s">
        <v>2711</v>
      </c>
      <c r="BL10" s="185" t="s">
        <v>2821</v>
      </c>
      <c r="BM10" s="185" t="s">
        <v>2711</v>
      </c>
      <c r="BN10" s="185" t="s">
        <v>2711</v>
      </c>
      <c r="BO10" s="185" t="s">
        <v>2821</v>
      </c>
      <c r="BP10" s="185" t="s">
        <v>2711</v>
      </c>
      <c r="BQ10" s="185" t="s">
        <v>2711</v>
      </c>
      <c r="BR10" s="185" t="s">
        <v>2821</v>
      </c>
      <c r="BS10" s="185" t="s">
        <v>2711</v>
      </c>
      <c r="BT10" s="185" t="s">
        <v>2711</v>
      </c>
      <c r="BU10" s="185" t="s">
        <v>2821</v>
      </c>
      <c r="BV10" s="185" t="s">
        <v>2711</v>
      </c>
      <c r="BW10" s="185" t="s">
        <v>2711</v>
      </c>
      <c r="BX10" s="185" t="s">
        <v>2821</v>
      </c>
      <c r="BY10" s="185" t="s">
        <v>2711</v>
      </c>
      <c r="BZ10" s="185" t="s">
        <v>2711</v>
      </c>
      <c r="CA10" s="185" t="s">
        <v>2821</v>
      </c>
      <c r="CB10" s="185" t="s">
        <v>2711</v>
      </c>
      <c r="CC10" s="185" t="s">
        <v>2711</v>
      </c>
      <c r="CD10" s="185" t="s">
        <v>2821</v>
      </c>
      <c r="CE10" s="185" t="s">
        <v>2711</v>
      </c>
      <c r="CF10" s="185" t="s">
        <v>2711</v>
      </c>
      <c r="CG10" s="185" t="s">
        <v>2821</v>
      </c>
      <c r="CH10" s="185" t="s">
        <v>2711</v>
      </c>
      <c r="CI10" s="185" t="s">
        <v>2711</v>
      </c>
      <c r="CJ10" s="185" t="s">
        <v>2821</v>
      </c>
      <c r="CK10" s="185" t="s">
        <v>2711</v>
      </c>
      <c r="CL10" s="185" t="s">
        <v>2711</v>
      </c>
      <c r="CM10" s="185" t="s">
        <v>2821</v>
      </c>
      <c r="CN10" s="185" t="s">
        <v>2711</v>
      </c>
      <c r="CO10" s="185" t="s">
        <v>2711</v>
      </c>
      <c r="CP10" s="185" t="s">
        <v>2821</v>
      </c>
      <c r="CQ10" s="185" t="s">
        <v>2711</v>
      </c>
      <c r="CR10" s="185" t="s">
        <v>2711</v>
      </c>
      <c r="CS10" s="185" t="s">
        <v>2821</v>
      </c>
      <c r="CT10" s="185" t="s">
        <v>2711</v>
      </c>
      <c r="CU10" s="185" t="s">
        <v>2711</v>
      </c>
      <c r="CV10" s="185" t="s">
        <v>2821</v>
      </c>
      <c r="CW10" s="185" t="s">
        <v>2711</v>
      </c>
      <c r="CX10" s="185" t="s">
        <v>2711</v>
      </c>
      <c r="CY10" s="185" t="s">
        <v>2821</v>
      </c>
      <c r="CZ10" s="185" t="s">
        <v>2711</v>
      </c>
      <c r="DA10" s="185" t="s">
        <v>2711</v>
      </c>
      <c r="DB10" s="185" t="s">
        <v>2821</v>
      </c>
      <c r="DC10" s="185" t="s">
        <v>2711</v>
      </c>
      <c r="DD10" s="185" t="s">
        <v>2711</v>
      </c>
      <c r="DE10" s="185" t="s">
        <v>2821</v>
      </c>
      <c r="DF10" s="185" t="s">
        <v>2711</v>
      </c>
      <c r="DG10" s="185" t="s">
        <v>2711</v>
      </c>
      <c r="DH10" s="185" t="s">
        <v>2821</v>
      </c>
      <c r="DI10" s="185" t="s">
        <v>2711</v>
      </c>
      <c r="DJ10" s="185" t="s">
        <v>2711</v>
      </c>
      <c r="DK10" s="185" t="s">
        <v>2821</v>
      </c>
      <c r="DL10" s="185" t="s">
        <v>2711</v>
      </c>
      <c r="DM10" s="185" t="s">
        <v>2711</v>
      </c>
      <c r="DN10" s="185" t="s">
        <v>2821</v>
      </c>
      <c r="DO10" s="185" t="s">
        <v>2711</v>
      </c>
      <c r="DP10" s="185" t="s">
        <v>2711</v>
      </c>
      <c r="DQ10" s="185" t="s">
        <v>2821</v>
      </c>
      <c r="DR10" s="185" t="s">
        <v>2711</v>
      </c>
      <c r="DS10" s="185" t="s">
        <v>2711</v>
      </c>
      <c r="DT10" s="185" t="s">
        <v>2821</v>
      </c>
      <c r="DU10" s="185" t="s">
        <v>2711</v>
      </c>
      <c r="DV10" s="185" t="s">
        <v>2711</v>
      </c>
      <c r="DW10" s="185" t="s">
        <v>2821</v>
      </c>
      <c r="DX10" s="185" t="s">
        <v>2711</v>
      </c>
      <c r="DY10" s="185" t="s">
        <v>2711</v>
      </c>
      <c r="DZ10" s="185" t="s">
        <v>2821</v>
      </c>
      <c r="EA10" s="185" t="s">
        <v>2711</v>
      </c>
      <c r="EB10" s="185" t="s">
        <v>2711</v>
      </c>
      <c r="EC10" s="185" t="s">
        <v>2821</v>
      </c>
      <c r="ED10" s="185" t="s">
        <v>2711</v>
      </c>
      <c r="EE10" s="185" t="s">
        <v>2711</v>
      </c>
      <c r="EF10" s="185" t="s">
        <v>2821</v>
      </c>
      <c r="EG10" s="185" t="s">
        <v>2711</v>
      </c>
      <c r="EH10" s="185" t="s">
        <v>2711</v>
      </c>
      <c r="EI10" s="185" t="s">
        <v>2821</v>
      </c>
      <c r="EJ10" s="185" t="s">
        <v>2711</v>
      </c>
      <c r="EK10" s="185" t="s">
        <v>2711</v>
      </c>
      <c r="EL10" s="185" t="s">
        <v>2821</v>
      </c>
      <c r="EM10" s="185" t="s">
        <v>2711</v>
      </c>
      <c r="EN10" s="185" t="s">
        <v>2711</v>
      </c>
      <c r="EO10" s="185" t="s">
        <v>2821</v>
      </c>
      <c r="EP10" s="185" t="s">
        <v>2711</v>
      </c>
      <c r="EQ10" s="185" t="s">
        <v>2711</v>
      </c>
      <c r="ER10" s="185" t="s">
        <v>2821</v>
      </c>
      <c r="ES10" s="185" t="s">
        <v>2711</v>
      </c>
      <c r="ET10" s="185" t="s">
        <v>2711</v>
      </c>
    </row>
    <row r="11" spans="1:150" x14ac:dyDescent="0.3">
      <c r="A11" s="1"/>
      <c r="B11" s="186" t="s">
        <v>2822</v>
      </c>
      <c r="C11" s="186" t="s">
        <v>113</v>
      </c>
      <c r="D11" s="186" t="s">
        <v>117</v>
      </c>
      <c r="E11" s="186" t="s">
        <v>2823</v>
      </c>
      <c r="F11" s="186" t="s">
        <v>2824</v>
      </c>
      <c r="G11" s="187" t="s">
        <v>2821</v>
      </c>
      <c r="H11" s="187" t="s">
        <v>924</v>
      </c>
      <c r="I11" s="187" t="s">
        <v>924</v>
      </c>
      <c r="J11" s="187" t="s">
        <v>2821</v>
      </c>
      <c r="K11" s="187" t="s">
        <v>2711</v>
      </c>
      <c r="L11" s="187" t="s">
        <v>2711</v>
      </c>
      <c r="M11" s="187" t="s">
        <v>2821</v>
      </c>
      <c r="N11" s="187" t="s">
        <v>2711</v>
      </c>
      <c r="O11" s="187" t="s">
        <v>2711</v>
      </c>
      <c r="P11" s="187" t="s">
        <v>2821</v>
      </c>
      <c r="Q11" s="187" t="s">
        <v>2711</v>
      </c>
      <c r="R11" s="187" t="s">
        <v>2711</v>
      </c>
      <c r="S11" s="187" t="s">
        <v>2821</v>
      </c>
      <c r="T11" s="187" t="s">
        <v>2711</v>
      </c>
      <c r="U11" s="187" t="s">
        <v>2711</v>
      </c>
      <c r="V11" s="187" t="s">
        <v>2821</v>
      </c>
      <c r="W11" s="187" t="s">
        <v>2711</v>
      </c>
      <c r="X11" s="187" t="s">
        <v>2711</v>
      </c>
      <c r="Y11" s="187" t="s">
        <v>2821</v>
      </c>
      <c r="Z11" s="187" t="s">
        <v>2711</v>
      </c>
      <c r="AA11" s="187" t="s">
        <v>2711</v>
      </c>
      <c r="AB11" s="187" t="s">
        <v>2821</v>
      </c>
      <c r="AC11" s="187" t="s">
        <v>2711</v>
      </c>
      <c r="AD11" s="187" t="s">
        <v>2711</v>
      </c>
      <c r="AE11" s="187" t="s">
        <v>2821</v>
      </c>
      <c r="AF11" s="187" t="s">
        <v>2711</v>
      </c>
      <c r="AG11" s="187" t="s">
        <v>2711</v>
      </c>
      <c r="AH11" s="187" t="s">
        <v>2821</v>
      </c>
      <c r="AI11" s="187" t="s">
        <v>2711</v>
      </c>
      <c r="AJ11" s="187" t="s">
        <v>2711</v>
      </c>
      <c r="AK11" s="187" t="s">
        <v>2821</v>
      </c>
      <c r="AL11" s="187" t="s">
        <v>2711</v>
      </c>
      <c r="AM11" s="187" t="s">
        <v>2711</v>
      </c>
      <c r="AN11" s="187" t="s">
        <v>2821</v>
      </c>
      <c r="AO11" s="187" t="s">
        <v>2711</v>
      </c>
      <c r="AP11" s="187" t="s">
        <v>2711</v>
      </c>
      <c r="AQ11" s="187" t="s">
        <v>2821</v>
      </c>
      <c r="AR11" s="187" t="s">
        <v>2711</v>
      </c>
      <c r="AS11" s="187" t="s">
        <v>2711</v>
      </c>
      <c r="AT11" s="187" t="s">
        <v>2821</v>
      </c>
      <c r="AU11" s="187" t="s">
        <v>2711</v>
      </c>
      <c r="AV11" s="187" t="s">
        <v>2711</v>
      </c>
      <c r="AW11" s="187" t="s">
        <v>2821</v>
      </c>
      <c r="AX11" s="187" t="s">
        <v>2711</v>
      </c>
      <c r="AY11" s="187" t="s">
        <v>2711</v>
      </c>
      <c r="AZ11" s="187" t="s">
        <v>2821</v>
      </c>
      <c r="BA11" s="187" t="s">
        <v>2711</v>
      </c>
      <c r="BB11" s="187" t="s">
        <v>2711</v>
      </c>
      <c r="BC11" s="187" t="s">
        <v>2821</v>
      </c>
      <c r="BD11" s="187" t="s">
        <v>2711</v>
      </c>
      <c r="BE11" s="187" t="s">
        <v>2711</v>
      </c>
      <c r="BF11" s="187" t="s">
        <v>2821</v>
      </c>
      <c r="BG11" s="187" t="s">
        <v>2711</v>
      </c>
      <c r="BH11" s="187" t="s">
        <v>2711</v>
      </c>
      <c r="BI11" s="187" t="s">
        <v>2821</v>
      </c>
      <c r="BJ11" s="187" t="s">
        <v>2711</v>
      </c>
      <c r="BK11" s="187" t="s">
        <v>2711</v>
      </c>
      <c r="BL11" s="187" t="s">
        <v>2821</v>
      </c>
      <c r="BM11" s="187" t="s">
        <v>2711</v>
      </c>
      <c r="BN11" s="187" t="s">
        <v>2711</v>
      </c>
      <c r="BO11" s="187" t="s">
        <v>2821</v>
      </c>
      <c r="BP11" s="187" t="s">
        <v>2711</v>
      </c>
      <c r="BQ11" s="187" t="s">
        <v>2711</v>
      </c>
      <c r="BR11" s="187" t="s">
        <v>2821</v>
      </c>
      <c r="BS11" s="187" t="s">
        <v>2711</v>
      </c>
      <c r="BT11" s="187" t="s">
        <v>2711</v>
      </c>
      <c r="BU11" s="187" t="s">
        <v>2821</v>
      </c>
      <c r="BV11" s="187" t="s">
        <v>2711</v>
      </c>
      <c r="BW11" s="187" t="s">
        <v>2711</v>
      </c>
      <c r="BX11" s="187" t="s">
        <v>2821</v>
      </c>
      <c r="BY11" s="187" t="s">
        <v>2711</v>
      </c>
      <c r="BZ11" s="187" t="s">
        <v>2711</v>
      </c>
      <c r="CA11" s="187" t="s">
        <v>2821</v>
      </c>
      <c r="CB11" s="187" t="s">
        <v>2711</v>
      </c>
      <c r="CC11" s="187" t="s">
        <v>2711</v>
      </c>
      <c r="CD11" s="187" t="s">
        <v>2821</v>
      </c>
      <c r="CE11" s="187" t="s">
        <v>2711</v>
      </c>
      <c r="CF11" s="187" t="s">
        <v>2711</v>
      </c>
      <c r="CG11" s="187" t="s">
        <v>2821</v>
      </c>
      <c r="CH11" s="187" t="s">
        <v>2711</v>
      </c>
      <c r="CI11" s="187" t="s">
        <v>2711</v>
      </c>
      <c r="CJ11" s="187" t="s">
        <v>2821</v>
      </c>
      <c r="CK11" s="187" t="s">
        <v>2711</v>
      </c>
      <c r="CL11" s="187" t="s">
        <v>2711</v>
      </c>
      <c r="CM11" s="187" t="s">
        <v>2821</v>
      </c>
      <c r="CN11" s="187" t="s">
        <v>2711</v>
      </c>
      <c r="CO11" s="187" t="s">
        <v>2711</v>
      </c>
      <c r="CP11" s="187" t="s">
        <v>2821</v>
      </c>
      <c r="CQ11" s="187" t="s">
        <v>2711</v>
      </c>
      <c r="CR11" s="187" t="s">
        <v>2711</v>
      </c>
      <c r="CS11" s="187" t="s">
        <v>2821</v>
      </c>
      <c r="CT11" s="187" t="s">
        <v>2711</v>
      </c>
      <c r="CU11" s="187" t="s">
        <v>2711</v>
      </c>
      <c r="CV11" s="187" t="s">
        <v>2821</v>
      </c>
      <c r="CW11" s="187" t="s">
        <v>2711</v>
      </c>
      <c r="CX11" s="187" t="s">
        <v>2711</v>
      </c>
      <c r="CY11" s="187" t="s">
        <v>2821</v>
      </c>
      <c r="CZ11" s="187" t="s">
        <v>2711</v>
      </c>
      <c r="DA11" s="187" t="s">
        <v>2711</v>
      </c>
      <c r="DB11" s="187" t="s">
        <v>2821</v>
      </c>
      <c r="DC11" s="187" t="s">
        <v>2711</v>
      </c>
      <c r="DD11" s="187" t="s">
        <v>2711</v>
      </c>
      <c r="DE11" s="187" t="s">
        <v>2821</v>
      </c>
      <c r="DF11" s="187" t="s">
        <v>2711</v>
      </c>
      <c r="DG11" s="187" t="s">
        <v>2711</v>
      </c>
      <c r="DH11" s="187" t="s">
        <v>2821</v>
      </c>
      <c r="DI11" s="187" t="s">
        <v>2711</v>
      </c>
      <c r="DJ11" s="187" t="s">
        <v>2711</v>
      </c>
      <c r="DK11" s="187" t="s">
        <v>2821</v>
      </c>
      <c r="DL11" s="187" t="s">
        <v>2711</v>
      </c>
      <c r="DM11" s="187" t="s">
        <v>2711</v>
      </c>
      <c r="DN11" s="187" t="s">
        <v>2821</v>
      </c>
      <c r="DO11" s="187" t="s">
        <v>2711</v>
      </c>
      <c r="DP11" s="187" t="s">
        <v>2711</v>
      </c>
      <c r="DQ11" s="187" t="s">
        <v>2821</v>
      </c>
      <c r="DR11" s="187" t="s">
        <v>2711</v>
      </c>
      <c r="DS11" s="187" t="s">
        <v>2711</v>
      </c>
      <c r="DT11" s="187" t="s">
        <v>2821</v>
      </c>
      <c r="DU11" s="187" t="s">
        <v>924</v>
      </c>
      <c r="DV11" s="187" t="s">
        <v>924</v>
      </c>
      <c r="DW11" s="187" t="s">
        <v>2821</v>
      </c>
      <c r="DX11" s="187" t="s">
        <v>924</v>
      </c>
      <c r="DY11" s="187" t="s">
        <v>924</v>
      </c>
      <c r="DZ11" s="187" t="s">
        <v>2821</v>
      </c>
      <c r="EA11" s="187" t="s">
        <v>924</v>
      </c>
      <c r="EB11" s="187" t="s">
        <v>924</v>
      </c>
      <c r="EC11" s="187" t="s">
        <v>2821</v>
      </c>
      <c r="ED11" s="187" t="s">
        <v>924</v>
      </c>
      <c r="EE11" s="187" t="s">
        <v>924</v>
      </c>
      <c r="EF11" s="187" t="s">
        <v>2821</v>
      </c>
      <c r="EG11" s="187" t="s">
        <v>924</v>
      </c>
      <c r="EH11" s="187" t="s">
        <v>924</v>
      </c>
      <c r="EI11" s="187" t="s">
        <v>2821</v>
      </c>
      <c r="EJ11" s="187" t="s">
        <v>924</v>
      </c>
      <c r="EK11" s="187" t="s">
        <v>924</v>
      </c>
      <c r="EL11" s="187" t="s">
        <v>2821</v>
      </c>
      <c r="EM11" s="187" t="s">
        <v>924</v>
      </c>
      <c r="EN11" s="187" t="s">
        <v>924</v>
      </c>
      <c r="EO11" s="187" t="s">
        <v>2821</v>
      </c>
      <c r="EP11" s="187" t="s">
        <v>924</v>
      </c>
      <c r="EQ11" s="187" t="s">
        <v>924</v>
      </c>
      <c r="ER11" s="187" t="s">
        <v>2821</v>
      </c>
      <c r="ES11" s="187" t="s">
        <v>924</v>
      </c>
      <c r="ET11" s="187" t="s">
        <v>924</v>
      </c>
    </row>
    <row r="12" spans="1:150" x14ac:dyDescent="0.3">
      <c r="A12" s="1"/>
      <c r="B12" s="186" t="s">
        <v>2825</v>
      </c>
      <c r="C12" s="186" t="s">
        <v>113</v>
      </c>
      <c r="D12" s="186" t="s">
        <v>117</v>
      </c>
      <c r="E12" s="186" t="s">
        <v>2826</v>
      </c>
      <c r="F12" s="186" t="s">
        <v>2827</v>
      </c>
      <c r="G12" s="187" t="s">
        <v>2821</v>
      </c>
      <c r="H12" s="187" t="s">
        <v>924</v>
      </c>
      <c r="I12" s="187" t="s">
        <v>924</v>
      </c>
      <c r="J12" s="187" t="s">
        <v>2821</v>
      </c>
      <c r="K12" s="187" t="s">
        <v>2711</v>
      </c>
      <c r="L12" s="187" t="s">
        <v>2711</v>
      </c>
      <c r="M12" s="187" t="s">
        <v>2821</v>
      </c>
      <c r="N12" s="187" t="s">
        <v>2711</v>
      </c>
      <c r="O12" s="187" t="s">
        <v>2711</v>
      </c>
      <c r="P12" s="187" t="s">
        <v>2821</v>
      </c>
      <c r="Q12" s="187" t="s">
        <v>2711</v>
      </c>
      <c r="R12" s="187" t="s">
        <v>2711</v>
      </c>
      <c r="S12" s="187" t="s">
        <v>2821</v>
      </c>
      <c r="T12" s="187" t="s">
        <v>2711</v>
      </c>
      <c r="U12" s="187" t="s">
        <v>2711</v>
      </c>
      <c r="V12" s="187" t="s">
        <v>2821</v>
      </c>
      <c r="W12" s="187" t="s">
        <v>2711</v>
      </c>
      <c r="X12" s="187" t="s">
        <v>2711</v>
      </c>
      <c r="Y12" s="187" t="s">
        <v>2821</v>
      </c>
      <c r="Z12" s="187" t="s">
        <v>2711</v>
      </c>
      <c r="AA12" s="187" t="s">
        <v>2711</v>
      </c>
      <c r="AB12" s="187" t="s">
        <v>2821</v>
      </c>
      <c r="AC12" s="187" t="s">
        <v>2711</v>
      </c>
      <c r="AD12" s="187" t="s">
        <v>2711</v>
      </c>
      <c r="AE12" s="187" t="s">
        <v>2821</v>
      </c>
      <c r="AF12" s="187" t="s">
        <v>2711</v>
      </c>
      <c r="AG12" s="187" t="s">
        <v>2711</v>
      </c>
      <c r="AH12" s="187" t="s">
        <v>2821</v>
      </c>
      <c r="AI12" s="187" t="s">
        <v>2711</v>
      </c>
      <c r="AJ12" s="187" t="s">
        <v>2711</v>
      </c>
      <c r="AK12" s="187" t="s">
        <v>2821</v>
      </c>
      <c r="AL12" s="187" t="s">
        <v>2711</v>
      </c>
      <c r="AM12" s="187" t="s">
        <v>2711</v>
      </c>
      <c r="AN12" s="187" t="s">
        <v>2821</v>
      </c>
      <c r="AO12" s="187" t="s">
        <v>2711</v>
      </c>
      <c r="AP12" s="187" t="s">
        <v>2711</v>
      </c>
      <c r="AQ12" s="187" t="s">
        <v>2821</v>
      </c>
      <c r="AR12" s="187" t="s">
        <v>2711</v>
      </c>
      <c r="AS12" s="187" t="s">
        <v>2711</v>
      </c>
      <c r="AT12" s="187" t="s">
        <v>2821</v>
      </c>
      <c r="AU12" s="187" t="s">
        <v>2711</v>
      </c>
      <c r="AV12" s="187" t="s">
        <v>2711</v>
      </c>
      <c r="AW12" s="187" t="s">
        <v>2821</v>
      </c>
      <c r="AX12" s="187" t="s">
        <v>2711</v>
      </c>
      <c r="AY12" s="187" t="s">
        <v>2711</v>
      </c>
      <c r="AZ12" s="187" t="s">
        <v>2821</v>
      </c>
      <c r="BA12" s="187" t="s">
        <v>2711</v>
      </c>
      <c r="BB12" s="187" t="s">
        <v>2711</v>
      </c>
      <c r="BC12" s="187" t="s">
        <v>2821</v>
      </c>
      <c r="BD12" s="187" t="s">
        <v>2711</v>
      </c>
      <c r="BE12" s="187" t="s">
        <v>2711</v>
      </c>
      <c r="BF12" s="187" t="s">
        <v>2821</v>
      </c>
      <c r="BG12" s="187" t="s">
        <v>2711</v>
      </c>
      <c r="BH12" s="187" t="s">
        <v>2711</v>
      </c>
      <c r="BI12" s="187" t="s">
        <v>2821</v>
      </c>
      <c r="BJ12" s="187" t="s">
        <v>2711</v>
      </c>
      <c r="BK12" s="187" t="s">
        <v>2711</v>
      </c>
      <c r="BL12" s="187" t="s">
        <v>2821</v>
      </c>
      <c r="BM12" s="187" t="s">
        <v>2711</v>
      </c>
      <c r="BN12" s="187" t="s">
        <v>2711</v>
      </c>
      <c r="BO12" s="187" t="s">
        <v>2821</v>
      </c>
      <c r="BP12" s="187" t="s">
        <v>2711</v>
      </c>
      <c r="BQ12" s="187" t="s">
        <v>2711</v>
      </c>
      <c r="BR12" s="187" t="s">
        <v>2821</v>
      </c>
      <c r="BS12" s="187" t="s">
        <v>2711</v>
      </c>
      <c r="BT12" s="187" t="s">
        <v>2711</v>
      </c>
      <c r="BU12" s="187" t="s">
        <v>2821</v>
      </c>
      <c r="BV12" s="187" t="s">
        <v>2711</v>
      </c>
      <c r="BW12" s="187" t="s">
        <v>2711</v>
      </c>
      <c r="BX12" s="187" t="s">
        <v>2821</v>
      </c>
      <c r="BY12" s="187" t="s">
        <v>2711</v>
      </c>
      <c r="BZ12" s="187" t="s">
        <v>2711</v>
      </c>
      <c r="CA12" s="187" t="s">
        <v>2821</v>
      </c>
      <c r="CB12" s="187" t="s">
        <v>2711</v>
      </c>
      <c r="CC12" s="187" t="s">
        <v>2711</v>
      </c>
      <c r="CD12" s="187" t="s">
        <v>2821</v>
      </c>
      <c r="CE12" s="187" t="s">
        <v>2711</v>
      </c>
      <c r="CF12" s="187" t="s">
        <v>2711</v>
      </c>
      <c r="CG12" s="187" t="s">
        <v>2821</v>
      </c>
      <c r="CH12" s="187" t="s">
        <v>2711</v>
      </c>
      <c r="CI12" s="187" t="s">
        <v>2711</v>
      </c>
      <c r="CJ12" s="187" t="s">
        <v>2821</v>
      </c>
      <c r="CK12" s="187" t="s">
        <v>2711</v>
      </c>
      <c r="CL12" s="187" t="s">
        <v>2711</v>
      </c>
      <c r="CM12" s="187" t="s">
        <v>2821</v>
      </c>
      <c r="CN12" s="187" t="s">
        <v>2711</v>
      </c>
      <c r="CO12" s="187" t="s">
        <v>2711</v>
      </c>
      <c r="CP12" s="187" t="s">
        <v>2821</v>
      </c>
      <c r="CQ12" s="187" t="s">
        <v>2711</v>
      </c>
      <c r="CR12" s="187" t="s">
        <v>2711</v>
      </c>
      <c r="CS12" s="187" t="s">
        <v>2821</v>
      </c>
      <c r="CT12" s="187" t="s">
        <v>2711</v>
      </c>
      <c r="CU12" s="187" t="s">
        <v>2711</v>
      </c>
      <c r="CV12" s="187" t="s">
        <v>2821</v>
      </c>
      <c r="CW12" s="187" t="s">
        <v>2711</v>
      </c>
      <c r="CX12" s="187" t="s">
        <v>2711</v>
      </c>
      <c r="CY12" s="187" t="s">
        <v>2821</v>
      </c>
      <c r="CZ12" s="187" t="s">
        <v>2711</v>
      </c>
      <c r="DA12" s="187" t="s">
        <v>2711</v>
      </c>
      <c r="DB12" s="187" t="s">
        <v>2821</v>
      </c>
      <c r="DC12" s="187" t="s">
        <v>2711</v>
      </c>
      <c r="DD12" s="187" t="s">
        <v>2711</v>
      </c>
      <c r="DE12" s="187" t="s">
        <v>2821</v>
      </c>
      <c r="DF12" s="187" t="s">
        <v>2711</v>
      </c>
      <c r="DG12" s="187" t="s">
        <v>2711</v>
      </c>
      <c r="DH12" s="187" t="s">
        <v>2821</v>
      </c>
      <c r="DI12" s="187" t="s">
        <v>2711</v>
      </c>
      <c r="DJ12" s="187" t="s">
        <v>2711</v>
      </c>
      <c r="DK12" s="187" t="s">
        <v>2821</v>
      </c>
      <c r="DL12" s="187" t="s">
        <v>2711</v>
      </c>
      <c r="DM12" s="187" t="s">
        <v>2711</v>
      </c>
      <c r="DN12" s="187" t="s">
        <v>2821</v>
      </c>
      <c r="DO12" s="187" t="s">
        <v>2711</v>
      </c>
      <c r="DP12" s="187" t="s">
        <v>2711</v>
      </c>
      <c r="DQ12" s="187" t="s">
        <v>2821</v>
      </c>
      <c r="DR12" s="187" t="s">
        <v>2711</v>
      </c>
      <c r="DS12" s="187" t="s">
        <v>2711</v>
      </c>
      <c r="DT12" s="187" t="s">
        <v>2821</v>
      </c>
      <c r="DU12" s="187" t="s">
        <v>924</v>
      </c>
      <c r="DV12" s="187" t="s">
        <v>924</v>
      </c>
      <c r="DW12" s="187" t="s">
        <v>2821</v>
      </c>
      <c r="DX12" s="187" t="s">
        <v>924</v>
      </c>
      <c r="DY12" s="187" t="s">
        <v>924</v>
      </c>
      <c r="DZ12" s="187" t="s">
        <v>2821</v>
      </c>
      <c r="EA12" s="187" t="s">
        <v>924</v>
      </c>
      <c r="EB12" s="187" t="s">
        <v>924</v>
      </c>
      <c r="EC12" s="187" t="s">
        <v>2821</v>
      </c>
      <c r="ED12" s="187" t="s">
        <v>924</v>
      </c>
      <c r="EE12" s="187" t="s">
        <v>924</v>
      </c>
      <c r="EF12" s="187" t="s">
        <v>2821</v>
      </c>
      <c r="EG12" s="187" t="s">
        <v>924</v>
      </c>
      <c r="EH12" s="187" t="s">
        <v>924</v>
      </c>
      <c r="EI12" s="187" t="s">
        <v>2821</v>
      </c>
      <c r="EJ12" s="187" t="s">
        <v>924</v>
      </c>
      <c r="EK12" s="187" t="s">
        <v>924</v>
      </c>
      <c r="EL12" s="187" t="s">
        <v>2821</v>
      </c>
      <c r="EM12" s="187" t="s">
        <v>924</v>
      </c>
      <c r="EN12" s="187" t="s">
        <v>924</v>
      </c>
      <c r="EO12" s="187" t="s">
        <v>2821</v>
      </c>
      <c r="EP12" s="187" t="s">
        <v>924</v>
      </c>
      <c r="EQ12" s="187" t="s">
        <v>924</v>
      </c>
      <c r="ER12" s="187" t="s">
        <v>2821</v>
      </c>
      <c r="ES12" s="187" t="s">
        <v>924</v>
      </c>
      <c r="ET12" s="187" t="s">
        <v>924</v>
      </c>
    </row>
    <row r="13" spans="1:150" x14ac:dyDescent="0.3">
      <c r="A13" s="1"/>
      <c r="B13" s="186" t="s">
        <v>2828</v>
      </c>
      <c r="C13" s="186" t="s">
        <v>113</v>
      </c>
      <c r="D13" s="186" t="s">
        <v>117</v>
      </c>
      <c r="E13" s="186" t="s">
        <v>2829</v>
      </c>
      <c r="F13" s="186" t="s">
        <v>2830</v>
      </c>
      <c r="G13" s="187" t="s">
        <v>2821</v>
      </c>
      <c r="H13" s="187" t="s">
        <v>924</v>
      </c>
      <c r="I13" s="187" t="s">
        <v>924</v>
      </c>
      <c r="J13" s="187" t="s">
        <v>2821</v>
      </c>
      <c r="K13" s="187" t="s">
        <v>2711</v>
      </c>
      <c r="L13" s="187" t="s">
        <v>2711</v>
      </c>
      <c r="M13" s="187" t="s">
        <v>2821</v>
      </c>
      <c r="N13" s="187" t="s">
        <v>2711</v>
      </c>
      <c r="O13" s="187" t="s">
        <v>2711</v>
      </c>
      <c r="P13" s="187" t="s">
        <v>2821</v>
      </c>
      <c r="Q13" s="187" t="s">
        <v>2711</v>
      </c>
      <c r="R13" s="187" t="s">
        <v>2711</v>
      </c>
      <c r="S13" s="187" t="s">
        <v>2821</v>
      </c>
      <c r="T13" s="187" t="s">
        <v>2711</v>
      </c>
      <c r="U13" s="187" t="s">
        <v>2711</v>
      </c>
      <c r="V13" s="187" t="s">
        <v>2821</v>
      </c>
      <c r="W13" s="187" t="s">
        <v>2711</v>
      </c>
      <c r="X13" s="187" t="s">
        <v>2711</v>
      </c>
      <c r="Y13" s="187" t="s">
        <v>2821</v>
      </c>
      <c r="Z13" s="187" t="s">
        <v>2711</v>
      </c>
      <c r="AA13" s="187" t="s">
        <v>2711</v>
      </c>
      <c r="AB13" s="187" t="s">
        <v>2821</v>
      </c>
      <c r="AC13" s="187" t="s">
        <v>2711</v>
      </c>
      <c r="AD13" s="187" t="s">
        <v>2711</v>
      </c>
      <c r="AE13" s="187" t="s">
        <v>2821</v>
      </c>
      <c r="AF13" s="187" t="s">
        <v>2711</v>
      </c>
      <c r="AG13" s="187" t="s">
        <v>2711</v>
      </c>
      <c r="AH13" s="187" t="s">
        <v>2821</v>
      </c>
      <c r="AI13" s="187" t="s">
        <v>2711</v>
      </c>
      <c r="AJ13" s="187" t="s">
        <v>2711</v>
      </c>
      <c r="AK13" s="187" t="s">
        <v>2821</v>
      </c>
      <c r="AL13" s="187" t="s">
        <v>2711</v>
      </c>
      <c r="AM13" s="187" t="s">
        <v>2711</v>
      </c>
      <c r="AN13" s="187" t="s">
        <v>2821</v>
      </c>
      <c r="AO13" s="187" t="s">
        <v>2711</v>
      </c>
      <c r="AP13" s="187" t="s">
        <v>2711</v>
      </c>
      <c r="AQ13" s="187" t="s">
        <v>2821</v>
      </c>
      <c r="AR13" s="187" t="s">
        <v>2711</v>
      </c>
      <c r="AS13" s="187" t="s">
        <v>2711</v>
      </c>
      <c r="AT13" s="187" t="s">
        <v>2821</v>
      </c>
      <c r="AU13" s="187" t="s">
        <v>2711</v>
      </c>
      <c r="AV13" s="187" t="s">
        <v>2711</v>
      </c>
      <c r="AW13" s="187" t="s">
        <v>2821</v>
      </c>
      <c r="AX13" s="187" t="s">
        <v>2711</v>
      </c>
      <c r="AY13" s="187" t="s">
        <v>2711</v>
      </c>
      <c r="AZ13" s="187" t="s">
        <v>2821</v>
      </c>
      <c r="BA13" s="187" t="s">
        <v>2711</v>
      </c>
      <c r="BB13" s="187" t="s">
        <v>2711</v>
      </c>
      <c r="BC13" s="187" t="s">
        <v>2821</v>
      </c>
      <c r="BD13" s="187" t="s">
        <v>2711</v>
      </c>
      <c r="BE13" s="187" t="s">
        <v>2711</v>
      </c>
      <c r="BF13" s="187" t="s">
        <v>2821</v>
      </c>
      <c r="BG13" s="187" t="s">
        <v>2711</v>
      </c>
      <c r="BH13" s="187" t="s">
        <v>2711</v>
      </c>
      <c r="BI13" s="187" t="s">
        <v>2821</v>
      </c>
      <c r="BJ13" s="187" t="s">
        <v>2711</v>
      </c>
      <c r="BK13" s="187" t="s">
        <v>2711</v>
      </c>
      <c r="BL13" s="187" t="s">
        <v>2821</v>
      </c>
      <c r="BM13" s="187" t="s">
        <v>2711</v>
      </c>
      <c r="BN13" s="187" t="s">
        <v>2711</v>
      </c>
      <c r="BO13" s="187" t="s">
        <v>2821</v>
      </c>
      <c r="BP13" s="187" t="s">
        <v>2711</v>
      </c>
      <c r="BQ13" s="187" t="s">
        <v>2711</v>
      </c>
      <c r="BR13" s="187" t="s">
        <v>2821</v>
      </c>
      <c r="BS13" s="187" t="s">
        <v>2711</v>
      </c>
      <c r="BT13" s="187" t="s">
        <v>2711</v>
      </c>
      <c r="BU13" s="187" t="s">
        <v>2821</v>
      </c>
      <c r="BV13" s="187" t="s">
        <v>2711</v>
      </c>
      <c r="BW13" s="187" t="s">
        <v>2711</v>
      </c>
      <c r="BX13" s="187" t="s">
        <v>2821</v>
      </c>
      <c r="BY13" s="187" t="s">
        <v>2711</v>
      </c>
      <c r="BZ13" s="187" t="s">
        <v>2711</v>
      </c>
      <c r="CA13" s="187" t="s">
        <v>2821</v>
      </c>
      <c r="CB13" s="187" t="s">
        <v>2711</v>
      </c>
      <c r="CC13" s="187" t="s">
        <v>2711</v>
      </c>
      <c r="CD13" s="187" t="s">
        <v>2821</v>
      </c>
      <c r="CE13" s="187" t="s">
        <v>2711</v>
      </c>
      <c r="CF13" s="187" t="s">
        <v>2711</v>
      </c>
      <c r="CG13" s="187" t="s">
        <v>2821</v>
      </c>
      <c r="CH13" s="187" t="s">
        <v>2711</v>
      </c>
      <c r="CI13" s="187" t="s">
        <v>2711</v>
      </c>
      <c r="CJ13" s="187" t="s">
        <v>2821</v>
      </c>
      <c r="CK13" s="187" t="s">
        <v>2711</v>
      </c>
      <c r="CL13" s="187" t="s">
        <v>2711</v>
      </c>
      <c r="CM13" s="187" t="s">
        <v>2821</v>
      </c>
      <c r="CN13" s="187" t="s">
        <v>2711</v>
      </c>
      <c r="CO13" s="187" t="s">
        <v>2711</v>
      </c>
      <c r="CP13" s="187" t="s">
        <v>2821</v>
      </c>
      <c r="CQ13" s="187" t="s">
        <v>2711</v>
      </c>
      <c r="CR13" s="187" t="s">
        <v>2711</v>
      </c>
      <c r="CS13" s="187" t="s">
        <v>2821</v>
      </c>
      <c r="CT13" s="187" t="s">
        <v>2711</v>
      </c>
      <c r="CU13" s="187" t="s">
        <v>2711</v>
      </c>
      <c r="CV13" s="187" t="s">
        <v>2821</v>
      </c>
      <c r="CW13" s="187" t="s">
        <v>2711</v>
      </c>
      <c r="CX13" s="187" t="s">
        <v>2711</v>
      </c>
      <c r="CY13" s="187" t="s">
        <v>2821</v>
      </c>
      <c r="CZ13" s="187" t="s">
        <v>2711</v>
      </c>
      <c r="DA13" s="187" t="s">
        <v>2711</v>
      </c>
      <c r="DB13" s="187" t="s">
        <v>2821</v>
      </c>
      <c r="DC13" s="187" t="s">
        <v>2711</v>
      </c>
      <c r="DD13" s="187" t="s">
        <v>2711</v>
      </c>
      <c r="DE13" s="187" t="s">
        <v>2821</v>
      </c>
      <c r="DF13" s="187" t="s">
        <v>2711</v>
      </c>
      <c r="DG13" s="187" t="s">
        <v>2711</v>
      </c>
      <c r="DH13" s="187" t="s">
        <v>2821</v>
      </c>
      <c r="DI13" s="187" t="s">
        <v>2711</v>
      </c>
      <c r="DJ13" s="187" t="s">
        <v>2711</v>
      </c>
      <c r="DK13" s="187" t="s">
        <v>2821</v>
      </c>
      <c r="DL13" s="187" t="s">
        <v>2711</v>
      </c>
      <c r="DM13" s="187" t="s">
        <v>2711</v>
      </c>
      <c r="DN13" s="187" t="s">
        <v>2821</v>
      </c>
      <c r="DO13" s="187" t="s">
        <v>2711</v>
      </c>
      <c r="DP13" s="187" t="s">
        <v>2711</v>
      </c>
      <c r="DQ13" s="187" t="s">
        <v>2821</v>
      </c>
      <c r="DR13" s="187" t="s">
        <v>2711</v>
      </c>
      <c r="DS13" s="187" t="s">
        <v>2711</v>
      </c>
      <c r="DT13" s="187" t="s">
        <v>2821</v>
      </c>
      <c r="DU13" s="187" t="s">
        <v>924</v>
      </c>
      <c r="DV13" s="187" t="s">
        <v>924</v>
      </c>
      <c r="DW13" s="187" t="s">
        <v>2821</v>
      </c>
      <c r="DX13" s="187" t="s">
        <v>924</v>
      </c>
      <c r="DY13" s="187" t="s">
        <v>924</v>
      </c>
      <c r="DZ13" s="187" t="s">
        <v>2821</v>
      </c>
      <c r="EA13" s="187" t="s">
        <v>924</v>
      </c>
      <c r="EB13" s="187" t="s">
        <v>924</v>
      </c>
      <c r="EC13" s="187" t="s">
        <v>2821</v>
      </c>
      <c r="ED13" s="187" t="s">
        <v>924</v>
      </c>
      <c r="EE13" s="187" t="s">
        <v>924</v>
      </c>
      <c r="EF13" s="187" t="s">
        <v>2821</v>
      </c>
      <c r="EG13" s="187" t="s">
        <v>924</v>
      </c>
      <c r="EH13" s="187" t="s">
        <v>924</v>
      </c>
      <c r="EI13" s="187" t="s">
        <v>2821</v>
      </c>
      <c r="EJ13" s="187" t="s">
        <v>924</v>
      </c>
      <c r="EK13" s="187" t="s">
        <v>924</v>
      </c>
      <c r="EL13" s="187" t="s">
        <v>2821</v>
      </c>
      <c r="EM13" s="187" t="s">
        <v>924</v>
      </c>
      <c r="EN13" s="187" t="s">
        <v>924</v>
      </c>
      <c r="EO13" s="187" t="s">
        <v>2821</v>
      </c>
      <c r="EP13" s="187" t="s">
        <v>924</v>
      </c>
      <c r="EQ13" s="187" t="s">
        <v>924</v>
      </c>
      <c r="ER13" s="187" t="s">
        <v>2821</v>
      </c>
      <c r="ES13" s="187" t="s">
        <v>924</v>
      </c>
      <c r="ET13" s="187" t="s">
        <v>924</v>
      </c>
    </row>
    <row r="14" spans="1:150" x14ac:dyDescent="0.3">
      <c r="A14" s="1"/>
      <c r="B14" s="186" t="s">
        <v>2831</v>
      </c>
      <c r="C14" s="186" t="s">
        <v>113</v>
      </c>
      <c r="D14" s="186" t="s">
        <v>117</v>
      </c>
      <c r="E14" s="186" t="s">
        <v>2832</v>
      </c>
      <c r="F14" s="186" t="s">
        <v>2833</v>
      </c>
      <c r="G14" s="187" t="s">
        <v>2821</v>
      </c>
      <c r="H14" s="187" t="s">
        <v>2711</v>
      </c>
      <c r="I14" s="187" t="s">
        <v>2711</v>
      </c>
      <c r="J14" s="187" t="s">
        <v>2821</v>
      </c>
      <c r="K14" s="187" t="s">
        <v>2711</v>
      </c>
      <c r="L14" s="187" t="s">
        <v>2711</v>
      </c>
      <c r="M14" s="187" t="s">
        <v>2821</v>
      </c>
      <c r="N14" s="187" t="s">
        <v>2711</v>
      </c>
      <c r="O14" s="187" t="s">
        <v>2711</v>
      </c>
      <c r="P14" s="187" t="s">
        <v>2821</v>
      </c>
      <c r="Q14" s="187" t="s">
        <v>2711</v>
      </c>
      <c r="R14" s="187" t="s">
        <v>2711</v>
      </c>
      <c r="S14" s="187" t="s">
        <v>2821</v>
      </c>
      <c r="T14" s="187" t="s">
        <v>2711</v>
      </c>
      <c r="U14" s="187" t="s">
        <v>2711</v>
      </c>
      <c r="V14" s="187" t="s">
        <v>2821</v>
      </c>
      <c r="W14" s="187" t="s">
        <v>2711</v>
      </c>
      <c r="X14" s="187" t="s">
        <v>2711</v>
      </c>
      <c r="Y14" s="187" t="s">
        <v>2821</v>
      </c>
      <c r="Z14" s="187" t="s">
        <v>2711</v>
      </c>
      <c r="AA14" s="187" t="s">
        <v>2711</v>
      </c>
      <c r="AB14" s="187" t="s">
        <v>2821</v>
      </c>
      <c r="AC14" s="187" t="s">
        <v>2711</v>
      </c>
      <c r="AD14" s="187" t="s">
        <v>2711</v>
      </c>
      <c r="AE14" s="187" t="s">
        <v>2821</v>
      </c>
      <c r="AF14" s="187" t="s">
        <v>2711</v>
      </c>
      <c r="AG14" s="187" t="s">
        <v>2711</v>
      </c>
      <c r="AH14" s="187" t="s">
        <v>2821</v>
      </c>
      <c r="AI14" s="187" t="s">
        <v>2711</v>
      </c>
      <c r="AJ14" s="187" t="s">
        <v>2711</v>
      </c>
      <c r="AK14" s="187" t="s">
        <v>2821</v>
      </c>
      <c r="AL14" s="187" t="s">
        <v>2711</v>
      </c>
      <c r="AM14" s="187" t="s">
        <v>2711</v>
      </c>
      <c r="AN14" s="187" t="s">
        <v>2821</v>
      </c>
      <c r="AO14" s="187" t="s">
        <v>2711</v>
      </c>
      <c r="AP14" s="187" t="s">
        <v>2711</v>
      </c>
      <c r="AQ14" s="187" t="s">
        <v>2821</v>
      </c>
      <c r="AR14" s="187" t="s">
        <v>2711</v>
      </c>
      <c r="AS14" s="187" t="s">
        <v>2711</v>
      </c>
      <c r="AT14" s="187" t="s">
        <v>2821</v>
      </c>
      <c r="AU14" s="187" t="s">
        <v>2711</v>
      </c>
      <c r="AV14" s="187" t="s">
        <v>2711</v>
      </c>
      <c r="AW14" s="187" t="s">
        <v>2821</v>
      </c>
      <c r="AX14" s="187" t="s">
        <v>2711</v>
      </c>
      <c r="AY14" s="187" t="s">
        <v>2711</v>
      </c>
      <c r="AZ14" s="187" t="s">
        <v>2821</v>
      </c>
      <c r="BA14" s="187" t="s">
        <v>2711</v>
      </c>
      <c r="BB14" s="187" t="s">
        <v>2711</v>
      </c>
      <c r="BC14" s="187" t="s">
        <v>2821</v>
      </c>
      <c r="BD14" s="187" t="s">
        <v>2711</v>
      </c>
      <c r="BE14" s="187" t="s">
        <v>2711</v>
      </c>
      <c r="BF14" s="187" t="s">
        <v>2821</v>
      </c>
      <c r="BG14" s="187" t="s">
        <v>2711</v>
      </c>
      <c r="BH14" s="187" t="s">
        <v>2711</v>
      </c>
      <c r="BI14" s="187" t="s">
        <v>2821</v>
      </c>
      <c r="BJ14" s="187" t="s">
        <v>2711</v>
      </c>
      <c r="BK14" s="187" t="s">
        <v>2711</v>
      </c>
      <c r="BL14" s="187" t="s">
        <v>2821</v>
      </c>
      <c r="BM14" s="187" t="s">
        <v>2711</v>
      </c>
      <c r="BN14" s="187" t="s">
        <v>2711</v>
      </c>
      <c r="BO14" s="187" t="s">
        <v>2821</v>
      </c>
      <c r="BP14" s="187" t="s">
        <v>2711</v>
      </c>
      <c r="BQ14" s="187" t="s">
        <v>2711</v>
      </c>
      <c r="BR14" s="187" t="s">
        <v>2821</v>
      </c>
      <c r="BS14" s="187" t="s">
        <v>2711</v>
      </c>
      <c r="BT14" s="187" t="s">
        <v>2711</v>
      </c>
      <c r="BU14" s="187" t="s">
        <v>2821</v>
      </c>
      <c r="BV14" s="187" t="s">
        <v>2711</v>
      </c>
      <c r="BW14" s="187" t="s">
        <v>2711</v>
      </c>
      <c r="BX14" s="187" t="s">
        <v>2821</v>
      </c>
      <c r="BY14" s="187" t="s">
        <v>2711</v>
      </c>
      <c r="BZ14" s="187" t="s">
        <v>2711</v>
      </c>
      <c r="CA14" s="187" t="s">
        <v>2821</v>
      </c>
      <c r="CB14" s="187" t="s">
        <v>2711</v>
      </c>
      <c r="CC14" s="187" t="s">
        <v>2711</v>
      </c>
      <c r="CD14" s="187" t="s">
        <v>2821</v>
      </c>
      <c r="CE14" s="187" t="s">
        <v>2711</v>
      </c>
      <c r="CF14" s="187" t="s">
        <v>2711</v>
      </c>
      <c r="CG14" s="187" t="s">
        <v>2821</v>
      </c>
      <c r="CH14" s="187" t="s">
        <v>2711</v>
      </c>
      <c r="CI14" s="187" t="s">
        <v>2711</v>
      </c>
      <c r="CJ14" s="187" t="s">
        <v>2821</v>
      </c>
      <c r="CK14" s="187" t="s">
        <v>2711</v>
      </c>
      <c r="CL14" s="187" t="s">
        <v>2711</v>
      </c>
      <c r="CM14" s="187" t="s">
        <v>2821</v>
      </c>
      <c r="CN14" s="187" t="s">
        <v>2711</v>
      </c>
      <c r="CO14" s="187" t="s">
        <v>2711</v>
      </c>
      <c r="CP14" s="187" t="s">
        <v>2821</v>
      </c>
      <c r="CQ14" s="187" t="s">
        <v>2711</v>
      </c>
      <c r="CR14" s="187" t="s">
        <v>2711</v>
      </c>
      <c r="CS14" s="187" t="s">
        <v>2821</v>
      </c>
      <c r="CT14" s="187" t="s">
        <v>2711</v>
      </c>
      <c r="CU14" s="187" t="s">
        <v>2711</v>
      </c>
      <c r="CV14" s="187" t="s">
        <v>2821</v>
      </c>
      <c r="CW14" s="187" t="s">
        <v>2711</v>
      </c>
      <c r="CX14" s="187" t="s">
        <v>2711</v>
      </c>
      <c r="CY14" s="187" t="s">
        <v>2821</v>
      </c>
      <c r="CZ14" s="187" t="s">
        <v>2711</v>
      </c>
      <c r="DA14" s="187" t="s">
        <v>2711</v>
      </c>
      <c r="DB14" s="187" t="s">
        <v>2821</v>
      </c>
      <c r="DC14" s="187" t="s">
        <v>2711</v>
      </c>
      <c r="DD14" s="187" t="s">
        <v>2711</v>
      </c>
      <c r="DE14" s="187" t="s">
        <v>2821</v>
      </c>
      <c r="DF14" s="187" t="s">
        <v>2711</v>
      </c>
      <c r="DG14" s="187" t="s">
        <v>2711</v>
      </c>
      <c r="DH14" s="187" t="s">
        <v>2821</v>
      </c>
      <c r="DI14" s="187" t="s">
        <v>2711</v>
      </c>
      <c r="DJ14" s="187" t="s">
        <v>2711</v>
      </c>
      <c r="DK14" s="187" t="s">
        <v>2821</v>
      </c>
      <c r="DL14" s="187" t="s">
        <v>2711</v>
      </c>
      <c r="DM14" s="187" t="s">
        <v>2711</v>
      </c>
      <c r="DN14" s="187" t="s">
        <v>2821</v>
      </c>
      <c r="DO14" s="187" t="s">
        <v>2711</v>
      </c>
      <c r="DP14" s="187" t="s">
        <v>2711</v>
      </c>
      <c r="DQ14" s="187" t="s">
        <v>2821</v>
      </c>
      <c r="DR14" s="187" t="s">
        <v>2711</v>
      </c>
      <c r="DS14" s="187" t="s">
        <v>2711</v>
      </c>
      <c r="DT14" s="187" t="s">
        <v>2821</v>
      </c>
      <c r="DU14" s="187" t="s">
        <v>2711</v>
      </c>
      <c r="DV14" s="187" t="s">
        <v>2711</v>
      </c>
      <c r="DW14" s="187" t="s">
        <v>2821</v>
      </c>
      <c r="DX14" s="187" t="s">
        <v>2711</v>
      </c>
      <c r="DY14" s="187" t="s">
        <v>2711</v>
      </c>
      <c r="DZ14" s="187" t="s">
        <v>2821</v>
      </c>
      <c r="EA14" s="187" t="s">
        <v>2711</v>
      </c>
      <c r="EB14" s="187" t="s">
        <v>2711</v>
      </c>
      <c r="EC14" s="187" t="s">
        <v>2821</v>
      </c>
      <c r="ED14" s="187" t="s">
        <v>2711</v>
      </c>
      <c r="EE14" s="187" t="s">
        <v>2711</v>
      </c>
      <c r="EF14" s="187" t="s">
        <v>2821</v>
      </c>
      <c r="EG14" s="187" t="s">
        <v>2711</v>
      </c>
      <c r="EH14" s="187" t="s">
        <v>2711</v>
      </c>
      <c r="EI14" s="187" t="s">
        <v>2821</v>
      </c>
      <c r="EJ14" s="187" t="s">
        <v>2711</v>
      </c>
      <c r="EK14" s="187" t="s">
        <v>2711</v>
      </c>
      <c r="EL14" s="187" t="s">
        <v>2821</v>
      </c>
      <c r="EM14" s="187" t="s">
        <v>2711</v>
      </c>
      <c r="EN14" s="187" t="s">
        <v>2711</v>
      </c>
      <c r="EO14" s="187" t="s">
        <v>2821</v>
      </c>
      <c r="EP14" s="187" t="s">
        <v>2711</v>
      </c>
      <c r="EQ14" s="187" t="s">
        <v>2711</v>
      </c>
      <c r="ER14" s="187" t="s">
        <v>2821</v>
      </c>
      <c r="ES14" s="187" t="s">
        <v>2711</v>
      </c>
      <c r="ET14" s="187" t="s">
        <v>2711</v>
      </c>
    </row>
    <row r="15" spans="1:150" x14ac:dyDescent="0.3">
      <c r="A15" s="1"/>
      <c r="B15" s="185" t="s">
        <v>2834</v>
      </c>
      <c r="C15" s="185" t="s">
        <v>113</v>
      </c>
      <c r="D15" s="185" t="s">
        <v>120</v>
      </c>
      <c r="E15" s="185" t="s">
        <v>2835</v>
      </c>
      <c r="F15" s="185" t="s">
        <v>2836</v>
      </c>
      <c r="G15" s="185" t="s">
        <v>2821</v>
      </c>
      <c r="H15" s="185" t="s">
        <v>2711</v>
      </c>
      <c r="I15" s="185" t="s">
        <v>2711</v>
      </c>
      <c r="J15" s="185" t="s">
        <v>2821</v>
      </c>
      <c r="K15" s="185" t="s">
        <v>2711</v>
      </c>
      <c r="L15" s="185" t="s">
        <v>2711</v>
      </c>
      <c r="M15" s="185" t="s">
        <v>2821</v>
      </c>
      <c r="N15" s="185" t="s">
        <v>2711</v>
      </c>
      <c r="O15" s="185" t="s">
        <v>2711</v>
      </c>
      <c r="P15" s="185" t="s">
        <v>2821</v>
      </c>
      <c r="Q15" s="185" t="s">
        <v>2711</v>
      </c>
      <c r="R15" s="185" t="s">
        <v>2711</v>
      </c>
      <c r="S15" s="185" t="s">
        <v>2821</v>
      </c>
      <c r="T15" s="185" t="s">
        <v>2711</v>
      </c>
      <c r="U15" s="185" t="s">
        <v>2711</v>
      </c>
      <c r="V15" s="185" t="s">
        <v>2821</v>
      </c>
      <c r="W15" s="185" t="s">
        <v>2711</v>
      </c>
      <c r="X15" s="185" t="s">
        <v>2711</v>
      </c>
      <c r="Y15" s="185" t="s">
        <v>2821</v>
      </c>
      <c r="Z15" s="185" t="s">
        <v>2711</v>
      </c>
      <c r="AA15" s="185" t="s">
        <v>2711</v>
      </c>
      <c r="AB15" s="185" t="s">
        <v>2821</v>
      </c>
      <c r="AC15" s="185" t="s">
        <v>2711</v>
      </c>
      <c r="AD15" s="185" t="s">
        <v>2711</v>
      </c>
      <c r="AE15" s="185" t="s">
        <v>2821</v>
      </c>
      <c r="AF15" s="185" t="s">
        <v>2711</v>
      </c>
      <c r="AG15" s="185" t="s">
        <v>2711</v>
      </c>
      <c r="AH15" s="185" t="s">
        <v>2821</v>
      </c>
      <c r="AI15" s="185" t="s">
        <v>2711</v>
      </c>
      <c r="AJ15" s="185" t="s">
        <v>2711</v>
      </c>
      <c r="AK15" s="185" t="s">
        <v>2821</v>
      </c>
      <c r="AL15" s="185" t="s">
        <v>2711</v>
      </c>
      <c r="AM15" s="185" t="s">
        <v>2711</v>
      </c>
      <c r="AN15" s="185" t="s">
        <v>2821</v>
      </c>
      <c r="AO15" s="185" t="s">
        <v>2711</v>
      </c>
      <c r="AP15" s="185" t="s">
        <v>2711</v>
      </c>
      <c r="AQ15" s="185" t="s">
        <v>2821</v>
      </c>
      <c r="AR15" s="185" t="s">
        <v>2711</v>
      </c>
      <c r="AS15" s="185" t="s">
        <v>2711</v>
      </c>
      <c r="AT15" s="185" t="s">
        <v>2821</v>
      </c>
      <c r="AU15" s="185" t="s">
        <v>2711</v>
      </c>
      <c r="AV15" s="185" t="s">
        <v>2711</v>
      </c>
      <c r="AW15" s="185" t="s">
        <v>2821</v>
      </c>
      <c r="AX15" s="185" t="s">
        <v>2711</v>
      </c>
      <c r="AY15" s="185" t="s">
        <v>2711</v>
      </c>
      <c r="AZ15" s="185" t="s">
        <v>2821</v>
      </c>
      <c r="BA15" s="185" t="s">
        <v>2711</v>
      </c>
      <c r="BB15" s="185" t="s">
        <v>2711</v>
      </c>
      <c r="BC15" s="185" t="s">
        <v>2821</v>
      </c>
      <c r="BD15" s="185" t="s">
        <v>2711</v>
      </c>
      <c r="BE15" s="185" t="s">
        <v>2711</v>
      </c>
      <c r="BF15" s="185" t="s">
        <v>2821</v>
      </c>
      <c r="BG15" s="185" t="s">
        <v>2711</v>
      </c>
      <c r="BH15" s="185" t="s">
        <v>2711</v>
      </c>
      <c r="BI15" s="185" t="s">
        <v>2821</v>
      </c>
      <c r="BJ15" s="185" t="s">
        <v>2711</v>
      </c>
      <c r="BK15" s="185" t="s">
        <v>2711</v>
      </c>
      <c r="BL15" s="185" t="s">
        <v>2821</v>
      </c>
      <c r="BM15" s="185" t="s">
        <v>2711</v>
      </c>
      <c r="BN15" s="185" t="s">
        <v>2711</v>
      </c>
      <c r="BO15" s="185" t="s">
        <v>2821</v>
      </c>
      <c r="BP15" s="185" t="s">
        <v>2711</v>
      </c>
      <c r="BQ15" s="185" t="s">
        <v>2711</v>
      </c>
      <c r="BR15" s="185" t="s">
        <v>2821</v>
      </c>
      <c r="BS15" s="185" t="s">
        <v>2711</v>
      </c>
      <c r="BT15" s="185" t="s">
        <v>2711</v>
      </c>
      <c r="BU15" s="185" t="s">
        <v>2821</v>
      </c>
      <c r="BV15" s="185" t="s">
        <v>2711</v>
      </c>
      <c r="BW15" s="185" t="s">
        <v>2711</v>
      </c>
      <c r="BX15" s="185" t="s">
        <v>2821</v>
      </c>
      <c r="BY15" s="185" t="s">
        <v>2711</v>
      </c>
      <c r="BZ15" s="185" t="s">
        <v>2711</v>
      </c>
      <c r="CA15" s="185" t="s">
        <v>2821</v>
      </c>
      <c r="CB15" s="185" t="s">
        <v>2711</v>
      </c>
      <c r="CC15" s="185" t="s">
        <v>2711</v>
      </c>
      <c r="CD15" s="185" t="s">
        <v>2821</v>
      </c>
      <c r="CE15" s="185" t="s">
        <v>2711</v>
      </c>
      <c r="CF15" s="185" t="s">
        <v>2711</v>
      </c>
      <c r="CG15" s="185" t="s">
        <v>2821</v>
      </c>
      <c r="CH15" s="185" t="s">
        <v>2711</v>
      </c>
      <c r="CI15" s="185" t="s">
        <v>2711</v>
      </c>
      <c r="CJ15" s="185" t="s">
        <v>2821</v>
      </c>
      <c r="CK15" s="185" t="s">
        <v>2711</v>
      </c>
      <c r="CL15" s="185" t="s">
        <v>2711</v>
      </c>
      <c r="CM15" s="185" t="s">
        <v>2821</v>
      </c>
      <c r="CN15" s="185" t="s">
        <v>2711</v>
      </c>
      <c r="CO15" s="185" t="s">
        <v>2711</v>
      </c>
      <c r="CP15" s="185" t="s">
        <v>2821</v>
      </c>
      <c r="CQ15" s="185" t="s">
        <v>2711</v>
      </c>
      <c r="CR15" s="185" t="s">
        <v>2711</v>
      </c>
      <c r="CS15" s="185" t="s">
        <v>2821</v>
      </c>
      <c r="CT15" s="185" t="s">
        <v>2711</v>
      </c>
      <c r="CU15" s="185" t="s">
        <v>2711</v>
      </c>
      <c r="CV15" s="185" t="s">
        <v>2821</v>
      </c>
      <c r="CW15" s="185" t="s">
        <v>2711</v>
      </c>
      <c r="CX15" s="185" t="s">
        <v>2711</v>
      </c>
      <c r="CY15" s="185" t="s">
        <v>2821</v>
      </c>
      <c r="CZ15" s="185" t="s">
        <v>2711</v>
      </c>
      <c r="DA15" s="185" t="s">
        <v>2711</v>
      </c>
      <c r="DB15" s="185" t="s">
        <v>2821</v>
      </c>
      <c r="DC15" s="185" t="s">
        <v>2711</v>
      </c>
      <c r="DD15" s="185" t="s">
        <v>2711</v>
      </c>
      <c r="DE15" s="185" t="s">
        <v>2821</v>
      </c>
      <c r="DF15" s="185" t="s">
        <v>2711</v>
      </c>
      <c r="DG15" s="185" t="s">
        <v>2711</v>
      </c>
      <c r="DH15" s="185" t="s">
        <v>2821</v>
      </c>
      <c r="DI15" s="185" t="s">
        <v>2711</v>
      </c>
      <c r="DJ15" s="185" t="s">
        <v>2711</v>
      </c>
      <c r="DK15" s="185" t="s">
        <v>2821</v>
      </c>
      <c r="DL15" s="185" t="s">
        <v>2711</v>
      </c>
      <c r="DM15" s="185" t="s">
        <v>2711</v>
      </c>
      <c r="DN15" s="185" t="s">
        <v>2821</v>
      </c>
      <c r="DO15" s="185" t="s">
        <v>2711</v>
      </c>
      <c r="DP15" s="185" t="s">
        <v>2711</v>
      </c>
      <c r="DQ15" s="185" t="s">
        <v>2821</v>
      </c>
      <c r="DR15" s="185" t="s">
        <v>2711</v>
      </c>
      <c r="DS15" s="185" t="s">
        <v>2711</v>
      </c>
      <c r="DT15" s="185" t="s">
        <v>2821</v>
      </c>
      <c r="DU15" s="185" t="s">
        <v>2711</v>
      </c>
      <c r="DV15" s="185" t="s">
        <v>2711</v>
      </c>
      <c r="DW15" s="185" t="s">
        <v>2821</v>
      </c>
      <c r="DX15" s="185" t="s">
        <v>2711</v>
      </c>
      <c r="DY15" s="185" t="s">
        <v>2711</v>
      </c>
      <c r="DZ15" s="185" t="s">
        <v>2821</v>
      </c>
      <c r="EA15" s="185" t="s">
        <v>2711</v>
      </c>
      <c r="EB15" s="185" t="s">
        <v>2711</v>
      </c>
      <c r="EC15" s="185" t="s">
        <v>2821</v>
      </c>
      <c r="ED15" s="185" t="s">
        <v>2711</v>
      </c>
      <c r="EE15" s="185" t="s">
        <v>2711</v>
      </c>
      <c r="EF15" s="185" t="s">
        <v>2821</v>
      </c>
      <c r="EG15" s="185" t="s">
        <v>2711</v>
      </c>
      <c r="EH15" s="185" t="s">
        <v>2711</v>
      </c>
      <c r="EI15" s="185" t="s">
        <v>2821</v>
      </c>
      <c r="EJ15" s="185" t="s">
        <v>2711</v>
      </c>
      <c r="EK15" s="185" t="s">
        <v>2711</v>
      </c>
      <c r="EL15" s="185" t="s">
        <v>2821</v>
      </c>
      <c r="EM15" s="185" t="s">
        <v>2711</v>
      </c>
      <c r="EN15" s="185" t="s">
        <v>2711</v>
      </c>
      <c r="EO15" s="185" t="s">
        <v>2821</v>
      </c>
      <c r="EP15" s="185" t="s">
        <v>2711</v>
      </c>
      <c r="EQ15" s="185" t="s">
        <v>2711</v>
      </c>
      <c r="ER15" s="185" t="s">
        <v>2821</v>
      </c>
      <c r="ES15" s="185" t="s">
        <v>2711</v>
      </c>
      <c r="ET15" s="185" t="s">
        <v>2711</v>
      </c>
    </row>
    <row r="16" spans="1:150" x14ac:dyDescent="0.3">
      <c r="A16" s="1"/>
      <c r="B16" s="186" t="s">
        <v>2837</v>
      </c>
      <c r="C16" s="186" t="s">
        <v>113</v>
      </c>
      <c r="D16" s="186" t="s">
        <v>120</v>
      </c>
      <c r="E16" s="186" t="s">
        <v>2838</v>
      </c>
      <c r="F16" s="186" t="s">
        <v>2839</v>
      </c>
      <c r="G16" s="187" t="s">
        <v>2821</v>
      </c>
      <c r="H16" s="187" t="s">
        <v>2711</v>
      </c>
      <c r="I16" s="187" t="s">
        <v>2711</v>
      </c>
      <c r="J16" s="187" t="s">
        <v>2821</v>
      </c>
      <c r="K16" s="187" t="s">
        <v>2711</v>
      </c>
      <c r="L16" s="187" t="s">
        <v>2711</v>
      </c>
      <c r="M16" s="187" t="s">
        <v>2821</v>
      </c>
      <c r="N16" s="187" t="s">
        <v>2711</v>
      </c>
      <c r="O16" s="187" t="s">
        <v>2711</v>
      </c>
      <c r="P16" s="187" t="s">
        <v>2821</v>
      </c>
      <c r="Q16" s="187" t="s">
        <v>2711</v>
      </c>
      <c r="R16" s="187" t="s">
        <v>2711</v>
      </c>
      <c r="S16" s="187" t="s">
        <v>2821</v>
      </c>
      <c r="T16" s="187" t="s">
        <v>2711</v>
      </c>
      <c r="U16" s="187" t="s">
        <v>2711</v>
      </c>
      <c r="V16" s="187" t="s">
        <v>2821</v>
      </c>
      <c r="W16" s="187" t="s">
        <v>2711</v>
      </c>
      <c r="X16" s="187" t="s">
        <v>2711</v>
      </c>
      <c r="Y16" s="187" t="s">
        <v>2821</v>
      </c>
      <c r="Z16" s="187" t="s">
        <v>2711</v>
      </c>
      <c r="AA16" s="187" t="s">
        <v>2711</v>
      </c>
      <c r="AB16" s="187" t="s">
        <v>2821</v>
      </c>
      <c r="AC16" s="187" t="s">
        <v>2711</v>
      </c>
      <c r="AD16" s="187" t="s">
        <v>2711</v>
      </c>
      <c r="AE16" s="187" t="s">
        <v>2821</v>
      </c>
      <c r="AF16" s="187" t="s">
        <v>2711</v>
      </c>
      <c r="AG16" s="187" t="s">
        <v>2711</v>
      </c>
      <c r="AH16" s="187" t="s">
        <v>2821</v>
      </c>
      <c r="AI16" s="187" t="s">
        <v>2711</v>
      </c>
      <c r="AJ16" s="187" t="s">
        <v>2711</v>
      </c>
      <c r="AK16" s="187" t="s">
        <v>2821</v>
      </c>
      <c r="AL16" s="187" t="s">
        <v>2711</v>
      </c>
      <c r="AM16" s="187" t="s">
        <v>2711</v>
      </c>
      <c r="AN16" s="187" t="s">
        <v>2821</v>
      </c>
      <c r="AO16" s="187" t="s">
        <v>2711</v>
      </c>
      <c r="AP16" s="187" t="s">
        <v>2711</v>
      </c>
      <c r="AQ16" s="187" t="s">
        <v>2821</v>
      </c>
      <c r="AR16" s="187" t="s">
        <v>2711</v>
      </c>
      <c r="AS16" s="187" t="s">
        <v>2711</v>
      </c>
      <c r="AT16" s="187" t="s">
        <v>2821</v>
      </c>
      <c r="AU16" s="187" t="s">
        <v>2711</v>
      </c>
      <c r="AV16" s="187" t="s">
        <v>2711</v>
      </c>
      <c r="AW16" s="187" t="s">
        <v>2821</v>
      </c>
      <c r="AX16" s="187" t="s">
        <v>2711</v>
      </c>
      <c r="AY16" s="187" t="s">
        <v>2711</v>
      </c>
      <c r="AZ16" s="187" t="s">
        <v>2821</v>
      </c>
      <c r="BA16" s="187" t="s">
        <v>2711</v>
      </c>
      <c r="BB16" s="187" t="s">
        <v>2711</v>
      </c>
      <c r="BC16" s="187" t="s">
        <v>2821</v>
      </c>
      <c r="BD16" s="187" t="s">
        <v>2711</v>
      </c>
      <c r="BE16" s="187" t="s">
        <v>2711</v>
      </c>
      <c r="BF16" s="187" t="s">
        <v>2821</v>
      </c>
      <c r="BG16" s="187" t="s">
        <v>2711</v>
      </c>
      <c r="BH16" s="187" t="s">
        <v>2711</v>
      </c>
      <c r="BI16" s="187" t="s">
        <v>2821</v>
      </c>
      <c r="BJ16" s="187" t="s">
        <v>2711</v>
      </c>
      <c r="BK16" s="187" t="s">
        <v>2711</v>
      </c>
      <c r="BL16" s="187" t="s">
        <v>2821</v>
      </c>
      <c r="BM16" s="187" t="s">
        <v>2711</v>
      </c>
      <c r="BN16" s="187" t="s">
        <v>2711</v>
      </c>
      <c r="BO16" s="187" t="s">
        <v>2821</v>
      </c>
      <c r="BP16" s="187" t="s">
        <v>2711</v>
      </c>
      <c r="BQ16" s="187" t="s">
        <v>2711</v>
      </c>
      <c r="BR16" s="187" t="s">
        <v>2821</v>
      </c>
      <c r="BS16" s="187" t="s">
        <v>2711</v>
      </c>
      <c r="BT16" s="187" t="s">
        <v>2711</v>
      </c>
      <c r="BU16" s="187" t="s">
        <v>2821</v>
      </c>
      <c r="BV16" s="187" t="s">
        <v>2711</v>
      </c>
      <c r="BW16" s="187" t="s">
        <v>2711</v>
      </c>
      <c r="BX16" s="187" t="s">
        <v>2821</v>
      </c>
      <c r="BY16" s="187" t="s">
        <v>2711</v>
      </c>
      <c r="BZ16" s="187" t="s">
        <v>2711</v>
      </c>
      <c r="CA16" s="187" t="s">
        <v>2821</v>
      </c>
      <c r="CB16" s="187" t="s">
        <v>2711</v>
      </c>
      <c r="CC16" s="187" t="s">
        <v>2711</v>
      </c>
      <c r="CD16" s="187" t="s">
        <v>2821</v>
      </c>
      <c r="CE16" s="187" t="s">
        <v>2711</v>
      </c>
      <c r="CF16" s="187" t="s">
        <v>2711</v>
      </c>
      <c r="CG16" s="187" t="s">
        <v>2821</v>
      </c>
      <c r="CH16" s="187" t="s">
        <v>2711</v>
      </c>
      <c r="CI16" s="187" t="s">
        <v>2711</v>
      </c>
      <c r="CJ16" s="187" t="s">
        <v>2821</v>
      </c>
      <c r="CK16" s="187" t="s">
        <v>2711</v>
      </c>
      <c r="CL16" s="187" t="s">
        <v>2711</v>
      </c>
      <c r="CM16" s="187" t="s">
        <v>2821</v>
      </c>
      <c r="CN16" s="187" t="s">
        <v>2711</v>
      </c>
      <c r="CO16" s="187" t="s">
        <v>2711</v>
      </c>
      <c r="CP16" s="187" t="s">
        <v>2821</v>
      </c>
      <c r="CQ16" s="187" t="s">
        <v>2711</v>
      </c>
      <c r="CR16" s="187" t="s">
        <v>2711</v>
      </c>
      <c r="CS16" s="187" t="s">
        <v>2821</v>
      </c>
      <c r="CT16" s="187" t="s">
        <v>2711</v>
      </c>
      <c r="CU16" s="187" t="s">
        <v>2711</v>
      </c>
      <c r="CV16" s="187" t="s">
        <v>2821</v>
      </c>
      <c r="CW16" s="187" t="s">
        <v>2711</v>
      </c>
      <c r="CX16" s="187" t="s">
        <v>2711</v>
      </c>
      <c r="CY16" s="187" t="s">
        <v>2821</v>
      </c>
      <c r="CZ16" s="187" t="s">
        <v>2711</v>
      </c>
      <c r="DA16" s="187" t="s">
        <v>2711</v>
      </c>
      <c r="DB16" s="187" t="s">
        <v>2821</v>
      </c>
      <c r="DC16" s="187" t="s">
        <v>2711</v>
      </c>
      <c r="DD16" s="187" t="s">
        <v>2711</v>
      </c>
      <c r="DE16" s="187" t="s">
        <v>2821</v>
      </c>
      <c r="DF16" s="187" t="s">
        <v>2711</v>
      </c>
      <c r="DG16" s="187" t="s">
        <v>2711</v>
      </c>
      <c r="DH16" s="187" t="s">
        <v>2821</v>
      </c>
      <c r="DI16" s="187" t="s">
        <v>2711</v>
      </c>
      <c r="DJ16" s="187" t="s">
        <v>2711</v>
      </c>
      <c r="DK16" s="187" t="s">
        <v>2821</v>
      </c>
      <c r="DL16" s="187" t="s">
        <v>2711</v>
      </c>
      <c r="DM16" s="187" t="s">
        <v>2711</v>
      </c>
      <c r="DN16" s="187" t="s">
        <v>2821</v>
      </c>
      <c r="DO16" s="187" t="s">
        <v>2711</v>
      </c>
      <c r="DP16" s="187" t="s">
        <v>2711</v>
      </c>
      <c r="DQ16" s="187" t="s">
        <v>2821</v>
      </c>
      <c r="DR16" s="187" t="s">
        <v>2711</v>
      </c>
      <c r="DS16" s="187" t="s">
        <v>2711</v>
      </c>
      <c r="DT16" s="187" t="s">
        <v>2821</v>
      </c>
      <c r="DU16" s="187" t="s">
        <v>2711</v>
      </c>
      <c r="DV16" s="187" t="s">
        <v>2711</v>
      </c>
      <c r="DW16" s="187" t="s">
        <v>2821</v>
      </c>
      <c r="DX16" s="187" t="s">
        <v>2711</v>
      </c>
      <c r="DY16" s="187" t="s">
        <v>2711</v>
      </c>
      <c r="DZ16" s="187" t="s">
        <v>2821</v>
      </c>
      <c r="EA16" s="187" t="s">
        <v>2711</v>
      </c>
      <c r="EB16" s="187" t="s">
        <v>2711</v>
      </c>
      <c r="EC16" s="187" t="s">
        <v>2821</v>
      </c>
      <c r="ED16" s="187" t="s">
        <v>2711</v>
      </c>
      <c r="EE16" s="187" t="s">
        <v>2711</v>
      </c>
      <c r="EF16" s="187" t="s">
        <v>2821</v>
      </c>
      <c r="EG16" s="187" t="s">
        <v>2711</v>
      </c>
      <c r="EH16" s="187" t="s">
        <v>2711</v>
      </c>
      <c r="EI16" s="187" t="s">
        <v>2821</v>
      </c>
      <c r="EJ16" s="187" t="s">
        <v>2711</v>
      </c>
      <c r="EK16" s="187" t="s">
        <v>2711</v>
      </c>
      <c r="EL16" s="187" t="s">
        <v>2821</v>
      </c>
      <c r="EM16" s="187" t="s">
        <v>2711</v>
      </c>
      <c r="EN16" s="187" t="s">
        <v>2711</v>
      </c>
      <c r="EO16" s="187" t="s">
        <v>2821</v>
      </c>
      <c r="EP16" s="187" t="s">
        <v>2711</v>
      </c>
      <c r="EQ16" s="187" t="s">
        <v>2711</v>
      </c>
      <c r="ER16" s="187" t="s">
        <v>2821</v>
      </c>
      <c r="ES16" s="187" t="s">
        <v>2711</v>
      </c>
      <c r="ET16" s="187" t="s">
        <v>2711</v>
      </c>
    </row>
    <row r="17" spans="1:150" x14ac:dyDescent="0.3">
      <c r="A17" s="1"/>
      <c r="B17" s="186" t="s">
        <v>2840</v>
      </c>
      <c r="C17" s="186" t="s">
        <v>113</v>
      </c>
      <c r="D17" s="186" t="s">
        <v>120</v>
      </c>
      <c r="E17" s="186" t="s">
        <v>2841</v>
      </c>
      <c r="F17" s="186" t="s">
        <v>2842</v>
      </c>
      <c r="G17" s="187" t="s">
        <v>2821</v>
      </c>
      <c r="H17" s="187" t="s">
        <v>924</v>
      </c>
      <c r="I17" s="187" t="s">
        <v>924</v>
      </c>
      <c r="J17" s="187" t="s">
        <v>2821</v>
      </c>
      <c r="K17" s="187" t="s">
        <v>2711</v>
      </c>
      <c r="L17" s="187" t="s">
        <v>2711</v>
      </c>
      <c r="M17" s="187" t="s">
        <v>2821</v>
      </c>
      <c r="N17" s="187" t="s">
        <v>2711</v>
      </c>
      <c r="O17" s="187" t="s">
        <v>2711</v>
      </c>
      <c r="P17" s="187" t="s">
        <v>2821</v>
      </c>
      <c r="Q17" s="187" t="s">
        <v>2711</v>
      </c>
      <c r="R17" s="187" t="s">
        <v>2711</v>
      </c>
      <c r="S17" s="187" t="s">
        <v>2821</v>
      </c>
      <c r="T17" s="187" t="s">
        <v>2711</v>
      </c>
      <c r="U17" s="187" t="s">
        <v>2711</v>
      </c>
      <c r="V17" s="187" t="s">
        <v>2821</v>
      </c>
      <c r="W17" s="187" t="s">
        <v>2711</v>
      </c>
      <c r="X17" s="187" t="s">
        <v>2711</v>
      </c>
      <c r="Y17" s="187" t="s">
        <v>2821</v>
      </c>
      <c r="Z17" s="187" t="s">
        <v>2711</v>
      </c>
      <c r="AA17" s="187" t="s">
        <v>2711</v>
      </c>
      <c r="AB17" s="187" t="s">
        <v>2821</v>
      </c>
      <c r="AC17" s="187" t="s">
        <v>2711</v>
      </c>
      <c r="AD17" s="187" t="s">
        <v>2711</v>
      </c>
      <c r="AE17" s="187" t="s">
        <v>2821</v>
      </c>
      <c r="AF17" s="187" t="s">
        <v>2711</v>
      </c>
      <c r="AG17" s="187" t="s">
        <v>2711</v>
      </c>
      <c r="AH17" s="187" t="s">
        <v>2821</v>
      </c>
      <c r="AI17" s="187" t="s">
        <v>2711</v>
      </c>
      <c r="AJ17" s="187" t="s">
        <v>2711</v>
      </c>
      <c r="AK17" s="187" t="s">
        <v>2821</v>
      </c>
      <c r="AL17" s="187" t="s">
        <v>2711</v>
      </c>
      <c r="AM17" s="187" t="s">
        <v>2711</v>
      </c>
      <c r="AN17" s="187" t="s">
        <v>2821</v>
      </c>
      <c r="AO17" s="187" t="s">
        <v>2711</v>
      </c>
      <c r="AP17" s="187" t="s">
        <v>2711</v>
      </c>
      <c r="AQ17" s="187" t="s">
        <v>2821</v>
      </c>
      <c r="AR17" s="187" t="s">
        <v>2711</v>
      </c>
      <c r="AS17" s="187" t="s">
        <v>2711</v>
      </c>
      <c r="AT17" s="187" t="s">
        <v>2821</v>
      </c>
      <c r="AU17" s="187" t="s">
        <v>2711</v>
      </c>
      <c r="AV17" s="187" t="s">
        <v>2711</v>
      </c>
      <c r="AW17" s="187" t="s">
        <v>2821</v>
      </c>
      <c r="AX17" s="187" t="s">
        <v>2711</v>
      </c>
      <c r="AY17" s="187" t="s">
        <v>2711</v>
      </c>
      <c r="AZ17" s="187" t="s">
        <v>2821</v>
      </c>
      <c r="BA17" s="187" t="s">
        <v>2711</v>
      </c>
      <c r="BB17" s="187" t="s">
        <v>2711</v>
      </c>
      <c r="BC17" s="187" t="s">
        <v>2821</v>
      </c>
      <c r="BD17" s="187" t="s">
        <v>2711</v>
      </c>
      <c r="BE17" s="187" t="s">
        <v>2711</v>
      </c>
      <c r="BF17" s="187" t="s">
        <v>2821</v>
      </c>
      <c r="BG17" s="187" t="s">
        <v>2711</v>
      </c>
      <c r="BH17" s="187" t="s">
        <v>2711</v>
      </c>
      <c r="BI17" s="187" t="s">
        <v>2821</v>
      </c>
      <c r="BJ17" s="187" t="s">
        <v>2711</v>
      </c>
      <c r="BK17" s="187" t="s">
        <v>2711</v>
      </c>
      <c r="BL17" s="187" t="s">
        <v>2821</v>
      </c>
      <c r="BM17" s="187" t="s">
        <v>2711</v>
      </c>
      <c r="BN17" s="187" t="s">
        <v>2711</v>
      </c>
      <c r="BO17" s="187" t="s">
        <v>2821</v>
      </c>
      <c r="BP17" s="187" t="s">
        <v>2711</v>
      </c>
      <c r="BQ17" s="187" t="s">
        <v>2711</v>
      </c>
      <c r="BR17" s="187" t="s">
        <v>2821</v>
      </c>
      <c r="BS17" s="187" t="s">
        <v>2711</v>
      </c>
      <c r="BT17" s="187" t="s">
        <v>2711</v>
      </c>
      <c r="BU17" s="187" t="s">
        <v>2821</v>
      </c>
      <c r="BV17" s="187" t="s">
        <v>2711</v>
      </c>
      <c r="BW17" s="187" t="s">
        <v>2711</v>
      </c>
      <c r="BX17" s="187" t="s">
        <v>2821</v>
      </c>
      <c r="BY17" s="187" t="s">
        <v>2711</v>
      </c>
      <c r="BZ17" s="187" t="s">
        <v>2711</v>
      </c>
      <c r="CA17" s="187" t="s">
        <v>2821</v>
      </c>
      <c r="CB17" s="187" t="s">
        <v>2711</v>
      </c>
      <c r="CC17" s="187" t="s">
        <v>2711</v>
      </c>
      <c r="CD17" s="187" t="s">
        <v>2821</v>
      </c>
      <c r="CE17" s="187" t="s">
        <v>2711</v>
      </c>
      <c r="CF17" s="187" t="s">
        <v>2711</v>
      </c>
      <c r="CG17" s="187" t="s">
        <v>2821</v>
      </c>
      <c r="CH17" s="187" t="s">
        <v>2711</v>
      </c>
      <c r="CI17" s="187" t="s">
        <v>2711</v>
      </c>
      <c r="CJ17" s="187" t="s">
        <v>2821</v>
      </c>
      <c r="CK17" s="187" t="s">
        <v>2711</v>
      </c>
      <c r="CL17" s="187" t="s">
        <v>2711</v>
      </c>
      <c r="CM17" s="187" t="s">
        <v>2821</v>
      </c>
      <c r="CN17" s="187" t="s">
        <v>2711</v>
      </c>
      <c r="CO17" s="187" t="s">
        <v>2711</v>
      </c>
      <c r="CP17" s="187" t="s">
        <v>2821</v>
      </c>
      <c r="CQ17" s="187" t="s">
        <v>2711</v>
      </c>
      <c r="CR17" s="187" t="s">
        <v>2711</v>
      </c>
      <c r="CS17" s="187" t="s">
        <v>2821</v>
      </c>
      <c r="CT17" s="187" t="s">
        <v>2711</v>
      </c>
      <c r="CU17" s="187" t="s">
        <v>2711</v>
      </c>
      <c r="CV17" s="187" t="s">
        <v>2821</v>
      </c>
      <c r="CW17" s="187" t="s">
        <v>2711</v>
      </c>
      <c r="CX17" s="187" t="s">
        <v>2711</v>
      </c>
      <c r="CY17" s="187" t="s">
        <v>2821</v>
      </c>
      <c r="CZ17" s="187" t="s">
        <v>2711</v>
      </c>
      <c r="DA17" s="187" t="s">
        <v>2711</v>
      </c>
      <c r="DB17" s="187" t="s">
        <v>2821</v>
      </c>
      <c r="DC17" s="187" t="s">
        <v>2711</v>
      </c>
      <c r="DD17" s="187" t="s">
        <v>2711</v>
      </c>
      <c r="DE17" s="187" t="s">
        <v>2821</v>
      </c>
      <c r="DF17" s="187" t="s">
        <v>2711</v>
      </c>
      <c r="DG17" s="187" t="s">
        <v>2711</v>
      </c>
      <c r="DH17" s="187" t="s">
        <v>2821</v>
      </c>
      <c r="DI17" s="187" t="s">
        <v>2711</v>
      </c>
      <c r="DJ17" s="187" t="s">
        <v>2711</v>
      </c>
      <c r="DK17" s="187" t="s">
        <v>2821</v>
      </c>
      <c r="DL17" s="187" t="s">
        <v>2711</v>
      </c>
      <c r="DM17" s="187" t="s">
        <v>2711</v>
      </c>
      <c r="DN17" s="187" t="s">
        <v>2821</v>
      </c>
      <c r="DO17" s="187" t="s">
        <v>2711</v>
      </c>
      <c r="DP17" s="187" t="s">
        <v>2711</v>
      </c>
      <c r="DQ17" s="187" t="s">
        <v>2821</v>
      </c>
      <c r="DR17" s="187" t="s">
        <v>2711</v>
      </c>
      <c r="DS17" s="187" t="s">
        <v>2711</v>
      </c>
      <c r="DT17" s="187" t="s">
        <v>2821</v>
      </c>
      <c r="DU17" s="187" t="s">
        <v>924</v>
      </c>
      <c r="DV17" s="187" t="s">
        <v>924</v>
      </c>
      <c r="DW17" s="187" t="s">
        <v>2821</v>
      </c>
      <c r="DX17" s="187" t="s">
        <v>924</v>
      </c>
      <c r="DY17" s="187" t="s">
        <v>924</v>
      </c>
      <c r="DZ17" s="187" t="s">
        <v>2821</v>
      </c>
      <c r="EA17" s="187" t="s">
        <v>924</v>
      </c>
      <c r="EB17" s="187" t="s">
        <v>924</v>
      </c>
      <c r="EC17" s="187" t="s">
        <v>2821</v>
      </c>
      <c r="ED17" s="187" t="s">
        <v>924</v>
      </c>
      <c r="EE17" s="187" t="s">
        <v>924</v>
      </c>
      <c r="EF17" s="187" t="s">
        <v>2821</v>
      </c>
      <c r="EG17" s="187" t="s">
        <v>924</v>
      </c>
      <c r="EH17" s="187" t="s">
        <v>924</v>
      </c>
      <c r="EI17" s="187" t="s">
        <v>2821</v>
      </c>
      <c r="EJ17" s="187" t="s">
        <v>924</v>
      </c>
      <c r="EK17" s="187" t="s">
        <v>924</v>
      </c>
      <c r="EL17" s="187" t="s">
        <v>2821</v>
      </c>
      <c r="EM17" s="187" t="s">
        <v>924</v>
      </c>
      <c r="EN17" s="187" t="s">
        <v>924</v>
      </c>
      <c r="EO17" s="187" t="s">
        <v>2821</v>
      </c>
      <c r="EP17" s="187" t="s">
        <v>924</v>
      </c>
      <c r="EQ17" s="187" t="s">
        <v>924</v>
      </c>
      <c r="ER17" s="187" t="s">
        <v>2821</v>
      </c>
      <c r="ES17" s="187" t="s">
        <v>924</v>
      </c>
      <c r="ET17" s="187" t="s">
        <v>924</v>
      </c>
    </row>
    <row r="18" spans="1:150" x14ac:dyDescent="0.3">
      <c r="A18" s="1"/>
      <c r="B18" s="185" t="s">
        <v>2843</v>
      </c>
      <c r="C18" s="185" t="s">
        <v>159</v>
      </c>
      <c r="D18" s="185" t="s">
        <v>990</v>
      </c>
      <c r="E18" s="185" t="s">
        <v>2844</v>
      </c>
      <c r="F18" s="185" t="s">
        <v>2845</v>
      </c>
      <c r="G18" s="185" t="s">
        <v>2821</v>
      </c>
      <c r="H18" s="185" t="s">
        <v>2711</v>
      </c>
      <c r="I18" s="185" t="s">
        <v>2711</v>
      </c>
      <c r="J18" s="185" t="s">
        <v>2821</v>
      </c>
      <c r="K18" s="185" t="s">
        <v>2711</v>
      </c>
      <c r="L18" s="185" t="s">
        <v>2711</v>
      </c>
      <c r="M18" s="185" t="s">
        <v>2821</v>
      </c>
      <c r="N18" s="185" t="s">
        <v>2711</v>
      </c>
      <c r="O18" s="185" t="s">
        <v>2711</v>
      </c>
      <c r="P18" s="185" t="s">
        <v>2821</v>
      </c>
      <c r="Q18" s="185" t="s">
        <v>2711</v>
      </c>
      <c r="R18" s="185" t="s">
        <v>2711</v>
      </c>
      <c r="S18" s="185" t="s">
        <v>2821</v>
      </c>
      <c r="T18" s="185" t="s">
        <v>2711</v>
      </c>
      <c r="U18" s="185" t="s">
        <v>2711</v>
      </c>
      <c r="V18" s="185" t="s">
        <v>2821</v>
      </c>
      <c r="W18" s="185" t="s">
        <v>2711</v>
      </c>
      <c r="X18" s="185" t="s">
        <v>2711</v>
      </c>
      <c r="Y18" s="185" t="s">
        <v>2821</v>
      </c>
      <c r="Z18" s="185" t="s">
        <v>2711</v>
      </c>
      <c r="AA18" s="185" t="s">
        <v>2711</v>
      </c>
      <c r="AB18" s="185" t="s">
        <v>2821</v>
      </c>
      <c r="AC18" s="185" t="s">
        <v>2711</v>
      </c>
      <c r="AD18" s="185" t="s">
        <v>2711</v>
      </c>
      <c r="AE18" s="185" t="s">
        <v>2821</v>
      </c>
      <c r="AF18" s="185" t="s">
        <v>2711</v>
      </c>
      <c r="AG18" s="185" t="s">
        <v>2711</v>
      </c>
      <c r="AH18" s="185" t="s">
        <v>2821</v>
      </c>
      <c r="AI18" s="185" t="s">
        <v>2711</v>
      </c>
      <c r="AJ18" s="185" t="s">
        <v>2711</v>
      </c>
      <c r="AK18" s="185" t="s">
        <v>2821</v>
      </c>
      <c r="AL18" s="185" t="s">
        <v>2711</v>
      </c>
      <c r="AM18" s="185" t="s">
        <v>2711</v>
      </c>
      <c r="AN18" s="185" t="s">
        <v>2821</v>
      </c>
      <c r="AO18" s="185" t="s">
        <v>2711</v>
      </c>
      <c r="AP18" s="185" t="s">
        <v>2711</v>
      </c>
      <c r="AQ18" s="185" t="s">
        <v>2821</v>
      </c>
      <c r="AR18" s="185" t="s">
        <v>2711</v>
      </c>
      <c r="AS18" s="185" t="s">
        <v>2711</v>
      </c>
      <c r="AT18" s="185" t="s">
        <v>2821</v>
      </c>
      <c r="AU18" s="185" t="s">
        <v>2711</v>
      </c>
      <c r="AV18" s="185" t="s">
        <v>2711</v>
      </c>
      <c r="AW18" s="185" t="s">
        <v>2821</v>
      </c>
      <c r="AX18" s="185" t="s">
        <v>2711</v>
      </c>
      <c r="AY18" s="185" t="s">
        <v>2711</v>
      </c>
      <c r="AZ18" s="185" t="s">
        <v>2821</v>
      </c>
      <c r="BA18" s="185" t="s">
        <v>2711</v>
      </c>
      <c r="BB18" s="185" t="s">
        <v>2711</v>
      </c>
      <c r="BC18" s="185" t="s">
        <v>2821</v>
      </c>
      <c r="BD18" s="185" t="s">
        <v>2711</v>
      </c>
      <c r="BE18" s="185" t="s">
        <v>2711</v>
      </c>
      <c r="BF18" s="185" t="s">
        <v>2821</v>
      </c>
      <c r="BG18" s="185" t="s">
        <v>2711</v>
      </c>
      <c r="BH18" s="185" t="s">
        <v>2711</v>
      </c>
      <c r="BI18" s="185" t="s">
        <v>2821</v>
      </c>
      <c r="BJ18" s="185" t="s">
        <v>2711</v>
      </c>
      <c r="BK18" s="185" t="s">
        <v>2711</v>
      </c>
      <c r="BL18" s="185" t="s">
        <v>2821</v>
      </c>
      <c r="BM18" s="185" t="s">
        <v>2711</v>
      </c>
      <c r="BN18" s="185" t="s">
        <v>2711</v>
      </c>
      <c r="BO18" s="185" t="s">
        <v>2821</v>
      </c>
      <c r="BP18" s="185" t="s">
        <v>2711</v>
      </c>
      <c r="BQ18" s="185" t="s">
        <v>2711</v>
      </c>
      <c r="BR18" s="185" t="s">
        <v>2821</v>
      </c>
      <c r="BS18" s="185" t="s">
        <v>2711</v>
      </c>
      <c r="BT18" s="185" t="s">
        <v>2711</v>
      </c>
      <c r="BU18" s="185" t="s">
        <v>2821</v>
      </c>
      <c r="BV18" s="185" t="s">
        <v>2711</v>
      </c>
      <c r="BW18" s="185" t="s">
        <v>2711</v>
      </c>
      <c r="BX18" s="185" t="s">
        <v>2821</v>
      </c>
      <c r="BY18" s="185" t="s">
        <v>2711</v>
      </c>
      <c r="BZ18" s="185" t="s">
        <v>2711</v>
      </c>
      <c r="CA18" s="185" t="s">
        <v>2821</v>
      </c>
      <c r="CB18" s="185" t="s">
        <v>2711</v>
      </c>
      <c r="CC18" s="185" t="s">
        <v>2711</v>
      </c>
      <c r="CD18" s="185" t="s">
        <v>2821</v>
      </c>
      <c r="CE18" s="185" t="s">
        <v>2711</v>
      </c>
      <c r="CF18" s="185" t="s">
        <v>2711</v>
      </c>
      <c r="CG18" s="185" t="s">
        <v>2821</v>
      </c>
      <c r="CH18" s="185" t="s">
        <v>2711</v>
      </c>
      <c r="CI18" s="185" t="s">
        <v>2711</v>
      </c>
      <c r="CJ18" s="185" t="s">
        <v>2821</v>
      </c>
      <c r="CK18" s="185" t="s">
        <v>2711</v>
      </c>
      <c r="CL18" s="185" t="s">
        <v>2711</v>
      </c>
      <c r="CM18" s="185" t="s">
        <v>2821</v>
      </c>
      <c r="CN18" s="185" t="s">
        <v>2711</v>
      </c>
      <c r="CO18" s="185" t="s">
        <v>2711</v>
      </c>
      <c r="CP18" s="185" t="s">
        <v>2821</v>
      </c>
      <c r="CQ18" s="185" t="s">
        <v>2711</v>
      </c>
      <c r="CR18" s="185" t="s">
        <v>2711</v>
      </c>
      <c r="CS18" s="185" t="s">
        <v>2821</v>
      </c>
      <c r="CT18" s="185" t="s">
        <v>2711</v>
      </c>
      <c r="CU18" s="185" t="s">
        <v>2711</v>
      </c>
      <c r="CV18" s="185" t="s">
        <v>2821</v>
      </c>
      <c r="CW18" s="185" t="s">
        <v>2711</v>
      </c>
      <c r="CX18" s="185" t="s">
        <v>2711</v>
      </c>
      <c r="CY18" s="185" t="s">
        <v>2821</v>
      </c>
      <c r="CZ18" s="185" t="s">
        <v>2711</v>
      </c>
      <c r="DA18" s="185" t="s">
        <v>2711</v>
      </c>
      <c r="DB18" s="185" t="s">
        <v>2821</v>
      </c>
      <c r="DC18" s="185" t="s">
        <v>2711</v>
      </c>
      <c r="DD18" s="185" t="s">
        <v>2711</v>
      </c>
      <c r="DE18" s="185" t="s">
        <v>2821</v>
      </c>
      <c r="DF18" s="185" t="s">
        <v>2711</v>
      </c>
      <c r="DG18" s="185" t="s">
        <v>2711</v>
      </c>
      <c r="DH18" s="185" t="s">
        <v>2821</v>
      </c>
      <c r="DI18" s="185" t="s">
        <v>2711</v>
      </c>
      <c r="DJ18" s="185" t="s">
        <v>2711</v>
      </c>
      <c r="DK18" s="185" t="s">
        <v>2821</v>
      </c>
      <c r="DL18" s="185" t="s">
        <v>2711</v>
      </c>
      <c r="DM18" s="185" t="s">
        <v>2711</v>
      </c>
      <c r="DN18" s="185" t="s">
        <v>2821</v>
      </c>
      <c r="DO18" s="185" t="s">
        <v>2711</v>
      </c>
      <c r="DP18" s="185" t="s">
        <v>2711</v>
      </c>
      <c r="DQ18" s="185" t="s">
        <v>2821</v>
      </c>
      <c r="DR18" s="185" t="s">
        <v>2711</v>
      </c>
      <c r="DS18" s="185" t="s">
        <v>2711</v>
      </c>
      <c r="DT18" s="185" t="s">
        <v>2821</v>
      </c>
      <c r="DU18" s="185" t="s">
        <v>2711</v>
      </c>
      <c r="DV18" s="185" t="s">
        <v>2711</v>
      </c>
      <c r="DW18" s="185" t="s">
        <v>2821</v>
      </c>
      <c r="DX18" s="185" t="s">
        <v>2711</v>
      </c>
      <c r="DY18" s="185" t="s">
        <v>2711</v>
      </c>
      <c r="DZ18" s="185" t="s">
        <v>2821</v>
      </c>
      <c r="EA18" s="185" t="s">
        <v>2711</v>
      </c>
      <c r="EB18" s="185" t="s">
        <v>2711</v>
      </c>
      <c r="EC18" s="185" t="s">
        <v>2821</v>
      </c>
      <c r="ED18" s="185" t="s">
        <v>2711</v>
      </c>
      <c r="EE18" s="185" t="s">
        <v>2711</v>
      </c>
      <c r="EF18" s="185" t="s">
        <v>2821</v>
      </c>
      <c r="EG18" s="185" t="s">
        <v>2711</v>
      </c>
      <c r="EH18" s="185" t="s">
        <v>2711</v>
      </c>
      <c r="EI18" s="185" t="s">
        <v>2821</v>
      </c>
      <c r="EJ18" s="185" t="s">
        <v>2711</v>
      </c>
      <c r="EK18" s="185" t="s">
        <v>2711</v>
      </c>
      <c r="EL18" s="185" t="s">
        <v>2821</v>
      </c>
      <c r="EM18" s="185" t="s">
        <v>2711</v>
      </c>
      <c r="EN18" s="185" t="s">
        <v>2711</v>
      </c>
      <c r="EO18" s="185" t="s">
        <v>2821</v>
      </c>
      <c r="EP18" s="185" t="s">
        <v>2711</v>
      </c>
      <c r="EQ18" s="185" t="s">
        <v>2711</v>
      </c>
      <c r="ER18" s="185" t="s">
        <v>2821</v>
      </c>
      <c r="ES18" s="185" t="s">
        <v>2711</v>
      </c>
      <c r="ET18" s="185" t="s">
        <v>2711</v>
      </c>
    </row>
    <row r="19" spans="1:150" x14ac:dyDescent="0.3">
      <c r="A19" s="1"/>
      <c r="B19" s="186" t="s">
        <v>2846</v>
      </c>
      <c r="C19" s="186" t="s">
        <v>159</v>
      </c>
      <c r="D19" s="186" t="s">
        <v>990</v>
      </c>
      <c r="E19" s="186" t="s">
        <v>2847</v>
      </c>
      <c r="F19" s="186" t="s">
        <v>2848</v>
      </c>
      <c r="G19" s="187" t="s">
        <v>2821</v>
      </c>
      <c r="H19" s="187" t="s">
        <v>2711</v>
      </c>
      <c r="I19" s="187" t="s">
        <v>2711</v>
      </c>
      <c r="J19" s="187" t="s">
        <v>2821</v>
      </c>
      <c r="K19" s="187" t="s">
        <v>2711</v>
      </c>
      <c r="L19" s="187" t="s">
        <v>2711</v>
      </c>
      <c r="M19" s="187" t="s">
        <v>2821</v>
      </c>
      <c r="N19" s="187" t="s">
        <v>2711</v>
      </c>
      <c r="O19" s="187" t="s">
        <v>2711</v>
      </c>
      <c r="P19" s="187" t="s">
        <v>2821</v>
      </c>
      <c r="Q19" s="187" t="s">
        <v>2711</v>
      </c>
      <c r="R19" s="187" t="s">
        <v>2711</v>
      </c>
      <c r="S19" s="187" t="s">
        <v>2821</v>
      </c>
      <c r="T19" s="187" t="s">
        <v>2711</v>
      </c>
      <c r="U19" s="187" t="s">
        <v>2711</v>
      </c>
      <c r="V19" s="187" t="s">
        <v>2821</v>
      </c>
      <c r="W19" s="187" t="s">
        <v>2711</v>
      </c>
      <c r="X19" s="187" t="s">
        <v>2711</v>
      </c>
      <c r="Y19" s="187" t="s">
        <v>2821</v>
      </c>
      <c r="Z19" s="187" t="s">
        <v>2711</v>
      </c>
      <c r="AA19" s="187" t="s">
        <v>2711</v>
      </c>
      <c r="AB19" s="187" t="s">
        <v>2821</v>
      </c>
      <c r="AC19" s="187" t="s">
        <v>2711</v>
      </c>
      <c r="AD19" s="187" t="s">
        <v>2711</v>
      </c>
      <c r="AE19" s="187" t="s">
        <v>2821</v>
      </c>
      <c r="AF19" s="187" t="s">
        <v>2711</v>
      </c>
      <c r="AG19" s="187" t="s">
        <v>2711</v>
      </c>
      <c r="AH19" s="187" t="s">
        <v>2821</v>
      </c>
      <c r="AI19" s="187" t="s">
        <v>2711</v>
      </c>
      <c r="AJ19" s="187" t="s">
        <v>2711</v>
      </c>
      <c r="AK19" s="187" t="s">
        <v>2821</v>
      </c>
      <c r="AL19" s="187" t="s">
        <v>2711</v>
      </c>
      <c r="AM19" s="187" t="s">
        <v>2711</v>
      </c>
      <c r="AN19" s="187" t="s">
        <v>2821</v>
      </c>
      <c r="AO19" s="187" t="s">
        <v>2711</v>
      </c>
      <c r="AP19" s="187" t="s">
        <v>2711</v>
      </c>
      <c r="AQ19" s="187" t="s">
        <v>2821</v>
      </c>
      <c r="AR19" s="187" t="s">
        <v>2711</v>
      </c>
      <c r="AS19" s="187" t="s">
        <v>2711</v>
      </c>
      <c r="AT19" s="187" t="s">
        <v>2821</v>
      </c>
      <c r="AU19" s="187" t="s">
        <v>2711</v>
      </c>
      <c r="AV19" s="187" t="s">
        <v>2711</v>
      </c>
      <c r="AW19" s="187" t="s">
        <v>2821</v>
      </c>
      <c r="AX19" s="187" t="s">
        <v>2711</v>
      </c>
      <c r="AY19" s="187" t="s">
        <v>2711</v>
      </c>
      <c r="AZ19" s="187" t="s">
        <v>2821</v>
      </c>
      <c r="BA19" s="187" t="s">
        <v>2711</v>
      </c>
      <c r="BB19" s="187" t="s">
        <v>2711</v>
      </c>
      <c r="BC19" s="187" t="s">
        <v>2821</v>
      </c>
      <c r="BD19" s="187" t="s">
        <v>2711</v>
      </c>
      <c r="BE19" s="187" t="s">
        <v>2711</v>
      </c>
      <c r="BF19" s="187" t="s">
        <v>2821</v>
      </c>
      <c r="BG19" s="187" t="s">
        <v>2711</v>
      </c>
      <c r="BH19" s="187" t="s">
        <v>2711</v>
      </c>
      <c r="BI19" s="187" t="s">
        <v>2821</v>
      </c>
      <c r="BJ19" s="187" t="s">
        <v>2711</v>
      </c>
      <c r="BK19" s="187" t="s">
        <v>2711</v>
      </c>
      <c r="BL19" s="187" t="s">
        <v>2821</v>
      </c>
      <c r="BM19" s="187" t="s">
        <v>2711</v>
      </c>
      <c r="BN19" s="187" t="s">
        <v>2711</v>
      </c>
      <c r="BO19" s="187" t="s">
        <v>2821</v>
      </c>
      <c r="BP19" s="187" t="s">
        <v>2711</v>
      </c>
      <c r="BQ19" s="187" t="s">
        <v>2711</v>
      </c>
      <c r="BR19" s="187" t="s">
        <v>2821</v>
      </c>
      <c r="BS19" s="187" t="s">
        <v>2711</v>
      </c>
      <c r="BT19" s="187" t="s">
        <v>2711</v>
      </c>
      <c r="BU19" s="187" t="s">
        <v>2821</v>
      </c>
      <c r="BV19" s="187" t="s">
        <v>2711</v>
      </c>
      <c r="BW19" s="187" t="s">
        <v>2711</v>
      </c>
      <c r="BX19" s="187" t="s">
        <v>2821</v>
      </c>
      <c r="BY19" s="187" t="s">
        <v>2711</v>
      </c>
      <c r="BZ19" s="187" t="s">
        <v>2711</v>
      </c>
      <c r="CA19" s="187" t="s">
        <v>2821</v>
      </c>
      <c r="CB19" s="187" t="s">
        <v>2711</v>
      </c>
      <c r="CC19" s="187" t="s">
        <v>2711</v>
      </c>
      <c r="CD19" s="187" t="s">
        <v>2821</v>
      </c>
      <c r="CE19" s="187" t="s">
        <v>2711</v>
      </c>
      <c r="CF19" s="187" t="s">
        <v>2711</v>
      </c>
      <c r="CG19" s="187" t="s">
        <v>2821</v>
      </c>
      <c r="CH19" s="187" t="s">
        <v>2711</v>
      </c>
      <c r="CI19" s="187" t="s">
        <v>2711</v>
      </c>
      <c r="CJ19" s="187" t="s">
        <v>2821</v>
      </c>
      <c r="CK19" s="187" t="s">
        <v>2711</v>
      </c>
      <c r="CL19" s="187" t="s">
        <v>2711</v>
      </c>
      <c r="CM19" s="187" t="s">
        <v>2821</v>
      </c>
      <c r="CN19" s="187" t="s">
        <v>2711</v>
      </c>
      <c r="CO19" s="187" t="s">
        <v>2711</v>
      </c>
      <c r="CP19" s="187" t="s">
        <v>2821</v>
      </c>
      <c r="CQ19" s="187" t="s">
        <v>2711</v>
      </c>
      <c r="CR19" s="187" t="s">
        <v>2711</v>
      </c>
      <c r="CS19" s="187" t="s">
        <v>2821</v>
      </c>
      <c r="CT19" s="187" t="s">
        <v>2711</v>
      </c>
      <c r="CU19" s="187" t="s">
        <v>2711</v>
      </c>
      <c r="CV19" s="187" t="s">
        <v>2821</v>
      </c>
      <c r="CW19" s="187" t="s">
        <v>2711</v>
      </c>
      <c r="CX19" s="187" t="s">
        <v>2711</v>
      </c>
      <c r="CY19" s="187" t="s">
        <v>2821</v>
      </c>
      <c r="CZ19" s="187" t="s">
        <v>2711</v>
      </c>
      <c r="DA19" s="187" t="s">
        <v>2711</v>
      </c>
      <c r="DB19" s="187" t="s">
        <v>2821</v>
      </c>
      <c r="DC19" s="187" t="s">
        <v>2711</v>
      </c>
      <c r="DD19" s="187" t="s">
        <v>2711</v>
      </c>
      <c r="DE19" s="187" t="s">
        <v>2821</v>
      </c>
      <c r="DF19" s="187" t="s">
        <v>2711</v>
      </c>
      <c r="DG19" s="187" t="s">
        <v>2711</v>
      </c>
      <c r="DH19" s="187" t="s">
        <v>2821</v>
      </c>
      <c r="DI19" s="187" t="s">
        <v>2711</v>
      </c>
      <c r="DJ19" s="187" t="s">
        <v>2711</v>
      </c>
      <c r="DK19" s="187" t="s">
        <v>2821</v>
      </c>
      <c r="DL19" s="187" t="s">
        <v>2711</v>
      </c>
      <c r="DM19" s="187" t="s">
        <v>2711</v>
      </c>
      <c r="DN19" s="187" t="s">
        <v>2821</v>
      </c>
      <c r="DO19" s="187" t="s">
        <v>2711</v>
      </c>
      <c r="DP19" s="187" t="s">
        <v>2711</v>
      </c>
      <c r="DQ19" s="187" t="s">
        <v>2821</v>
      </c>
      <c r="DR19" s="187" t="s">
        <v>2711</v>
      </c>
      <c r="DS19" s="187" t="s">
        <v>2711</v>
      </c>
      <c r="DT19" s="187" t="s">
        <v>2821</v>
      </c>
      <c r="DU19" s="187" t="s">
        <v>2711</v>
      </c>
      <c r="DV19" s="187" t="s">
        <v>2711</v>
      </c>
      <c r="DW19" s="187" t="s">
        <v>2821</v>
      </c>
      <c r="DX19" s="187" t="s">
        <v>2711</v>
      </c>
      <c r="DY19" s="187" t="s">
        <v>2711</v>
      </c>
      <c r="DZ19" s="187" t="s">
        <v>2821</v>
      </c>
      <c r="EA19" s="187" t="s">
        <v>2711</v>
      </c>
      <c r="EB19" s="187" t="s">
        <v>2711</v>
      </c>
      <c r="EC19" s="187" t="s">
        <v>2821</v>
      </c>
      <c r="ED19" s="187" t="s">
        <v>2711</v>
      </c>
      <c r="EE19" s="187" t="s">
        <v>2711</v>
      </c>
      <c r="EF19" s="187" t="s">
        <v>2821</v>
      </c>
      <c r="EG19" s="187" t="s">
        <v>2711</v>
      </c>
      <c r="EH19" s="187" t="s">
        <v>2711</v>
      </c>
      <c r="EI19" s="187" t="s">
        <v>2821</v>
      </c>
      <c r="EJ19" s="187" t="s">
        <v>2711</v>
      </c>
      <c r="EK19" s="187" t="s">
        <v>2711</v>
      </c>
      <c r="EL19" s="187" t="s">
        <v>2821</v>
      </c>
      <c r="EM19" s="187" t="s">
        <v>2711</v>
      </c>
      <c r="EN19" s="187" t="s">
        <v>2711</v>
      </c>
      <c r="EO19" s="187" t="s">
        <v>2821</v>
      </c>
      <c r="EP19" s="187" t="s">
        <v>2711</v>
      </c>
      <c r="EQ19" s="187" t="s">
        <v>2711</v>
      </c>
      <c r="ER19" s="187" t="s">
        <v>2821</v>
      </c>
      <c r="ES19" s="187" t="s">
        <v>2711</v>
      </c>
      <c r="ET19" s="187" t="s">
        <v>2711</v>
      </c>
    </row>
    <row r="20" spans="1:150" x14ac:dyDescent="0.3">
      <c r="A20" s="1"/>
      <c r="B20" s="186" t="s">
        <v>2849</v>
      </c>
      <c r="C20" s="186" t="s">
        <v>159</v>
      </c>
      <c r="D20" s="186" t="s">
        <v>990</v>
      </c>
      <c r="E20" s="186" t="s">
        <v>2850</v>
      </c>
      <c r="F20" s="186" t="s">
        <v>2851</v>
      </c>
      <c r="G20" s="187" t="s">
        <v>2821</v>
      </c>
      <c r="H20" s="187" t="s">
        <v>2711</v>
      </c>
      <c r="I20" s="187" t="s">
        <v>2711</v>
      </c>
      <c r="J20" s="187" t="s">
        <v>2821</v>
      </c>
      <c r="K20" s="187" t="s">
        <v>2711</v>
      </c>
      <c r="L20" s="187" t="s">
        <v>2711</v>
      </c>
      <c r="M20" s="187" t="s">
        <v>2821</v>
      </c>
      <c r="N20" s="187" t="s">
        <v>2711</v>
      </c>
      <c r="O20" s="187" t="s">
        <v>2711</v>
      </c>
      <c r="P20" s="187" t="s">
        <v>2821</v>
      </c>
      <c r="Q20" s="187" t="s">
        <v>2711</v>
      </c>
      <c r="R20" s="187" t="s">
        <v>2711</v>
      </c>
      <c r="S20" s="187" t="s">
        <v>2821</v>
      </c>
      <c r="T20" s="187" t="s">
        <v>2711</v>
      </c>
      <c r="U20" s="187" t="s">
        <v>2711</v>
      </c>
      <c r="V20" s="187" t="s">
        <v>2821</v>
      </c>
      <c r="W20" s="187" t="s">
        <v>2711</v>
      </c>
      <c r="X20" s="187" t="s">
        <v>2711</v>
      </c>
      <c r="Y20" s="187" t="s">
        <v>2821</v>
      </c>
      <c r="Z20" s="187" t="s">
        <v>2711</v>
      </c>
      <c r="AA20" s="187" t="s">
        <v>2711</v>
      </c>
      <c r="AB20" s="187" t="s">
        <v>2821</v>
      </c>
      <c r="AC20" s="187" t="s">
        <v>2711</v>
      </c>
      <c r="AD20" s="187" t="s">
        <v>2711</v>
      </c>
      <c r="AE20" s="187" t="s">
        <v>2821</v>
      </c>
      <c r="AF20" s="187" t="s">
        <v>2711</v>
      </c>
      <c r="AG20" s="187" t="s">
        <v>2711</v>
      </c>
      <c r="AH20" s="187" t="s">
        <v>2821</v>
      </c>
      <c r="AI20" s="187" t="s">
        <v>2711</v>
      </c>
      <c r="AJ20" s="187" t="s">
        <v>2711</v>
      </c>
      <c r="AK20" s="187" t="s">
        <v>2821</v>
      </c>
      <c r="AL20" s="187" t="s">
        <v>2711</v>
      </c>
      <c r="AM20" s="187" t="s">
        <v>2711</v>
      </c>
      <c r="AN20" s="187" t="s">
        <v>2821</v>
      </c>
      <c r="AO20" s="187" t="s">
        <v>2711</v>
      </c>
      <c r="AP20" s="187" t="s">
        <v>2711</v>
      </c>
      <c r="AQ20" s="187" t="s">
        <v>2821</v>
      </c>
      <c r="AR20" s="187" t="s">
        <v>2711</v>
      </c>
      <c r="AS20" s="187" t="s">
        <v>2711</v>
      </c>
      <c r="AT20" s="187" t="s">
        <v>2821</v>
      </c>
      <c r="AU20" s="187" t="s">
        <v>2711</v>
      </c>
      <c r="AV20" s="187" t="s">
        <v>2711</v>
      </c>
      <c r="AW20" s="187" t="s">
        <v>2821</v>
      </c>
      <c r="AX20" s="187" t="s">
        <v>2711</v>
      </c>
      <c r="AY20" s="187" t="s">
        <v>2711</v>
      </c>
      <c r="AZ20" s="187" t="s">
        <v>2821</v>
      </c>
      <c r="BA20" s="187" t="s">
        <v>2711</v>
      </c>
      <c r="BB20" s="187" t="s">
        <v>2711</v>
      </c>
      <c r="BC20" s="187" t="s">
        <v>2821</v>
      </c>
      <c r="BD20" s="187" t="s">
        <v>2711</v>
      </c>
      <c r="BE20" s="187" t="s">
        <v>2711</v>
      </c>
      <c r="BF20" s="187" t="s">
        <v>2821</v>
      </c>
      <c r="BG20" s="187" t="s">
        <v>2711</v>
      </c>
      <c r="BH20" s="187" t="s">
        <v>2711</v>
      </c>
      <c r="BI20" s="187" t="s">
        <v>2821</v>
      </c>
      <c r="BJ20" s="187" t="s">
        <v>2711</v>
      </c>
      <c r="BK20" s="187" t="s">
        <v>2711</v>
      </c>
      <c r="BL20" s="187" t="s">
        <v>2821</v>
      </c>
      <c r="BM20" s="187" t="s">
        <v>2711</v>
      </c>
      <c r="BN20" s="187" t="s">
        <v>2711</v>
      </c>
      <c r="BO20" s="187" t="s">
        <v>2821</v>
      </c>
      <c r="BP20" s="187" t="s">
        <v>2711</v>
      </c>
      <c r="BQ20" s="187" t="s">
        <v>2711</v>
      </c>
      <c r="BR20" s="187" t="s">
        <v>2821</v>
      </c>
      <c r="BS20" s="187" t="s">
        <v>2711</v>
      </c>
      <c r="BT20" s="187" t="s">
        <v>2711</v>
      </c>
      <c r="BU20" s="187" t="s">
        <v>2821</v>
      </c>
      <c r="BV20" s="187" t="s">
        <v>2711</v>
      </c>
      <c r="BW20" s="187" t="s">
        <v>2711</v>
      </c>
      <c r="BX20" s="187" t="s">
        <v>2821</v>
      </c>
      <c r="BY20" s="187" t="s">
        <v>2711</v>
      </c>
      <c r="BZ20" s="187" t="s">
        <v>2711</v>
      </c>
      <c r="CA20" s="187" t="s">
        <v>2821</v>
      </c>
      <c r="CB20" s="187" t="s">
        <v>2711</v>
      </c>
      <c r="CC20" s="187" t="s">
        <v>2711</v>
      </c>
      <c r="CD20" s="187" t="s">
        <v>2821</v>
      </c>
      <c r="CE20" s="187" t="s">
        <v>2711</v>
      </c>
      <c r="CF20" s="187" t="s">
        <v>2711</v>
      </c>
      <c r="CG20" s="187" t="s">
        <v>2821</v>
      </c>
      <c r="CH20" s="187" t="s">
        <v>2711</v>
      </c>
      <c r="CI20" s="187" t="s">
        <v>2711</v>
      </c>
      <c r="CJ20" s="187" t="s">
        <v>2821</v>
      </c>
      <c r="CK20" s="187" t="s">
        <v>2711</v>
      </c>
      <c r="CL20" s="187" t="s">
        <v>2711</v>
      </c>
      <c r="CM20" s="187" t="s">
        <v>2821</v>
      </c>
      <c r="CN20" s="187" t="s">
        <v>2711</v>
      </c>
      <c r="CO20" s="187" t="s">
        <v>2711</v>
      </c>
      <c r="CP20" s="187" t="s">
        <v>2821</v>
      </c>
      <c r="CQ20" s="187" t="s">
        <v>2711</v>
      </c>
      <c r="CR20" s="187" t="s">
        <v>2711</v>
      </c>
      <c r="CS20" s="187" t="s">
        <v>2821</v>
      </c>
      <c r="CT20" s="187" t="s">
        <v>2711</v>
      </c>
      <c r="CU20" s="187" t="s">
        <v>2711</v>
      </c>
      <c r="CV20" s="187" t="s">
        <v>2821</v>
      </c>
      <c r="CW20" s="187" t="s">
        <v>2711</v>
      </c>
      <c r="CX20" s="187" t="s">
        <v>2711</v>
      </c>
      <c r="CY20" s="187" t="s">
        <v>2821</v>
      </c>
      <c r="CZ20" s="187" t="s">
        <v>2711</v>
      </c>
      <c r="DA20" s="187" t="s">
        <v>2711</v>
      </c>
      <c r="DB20" s="187" t="s">
        <v>2821</v>
      </c>
      <c r="DC20" s="187" t="s">
        <v>2711</v>
      </c>
      <c r="DD20" s="187" t="s">
        <v>2711</v>
      </c>
      <c r="DE20" s="187" t="s">
        <v>2821</v>
      </c>
      <c r="DF20" s="187" t="s">
        <v>2711</v>
      </c>
      <c r="DG20" s="187" t="s">
        <v>2711</v>
      </c>
      <c r="DH20" s="187" t="s">
        <v>2821</v>
      </c>
      <c r="DI20" s="187" t="s">
        <v>2711</v>
      </c>
      <c r="DJ20" s="187" t="s">
        <v>2711</v>
      </c>
      <c r="DK20" s="187" t="s">
        <v>2821</v>
      </c>
      <c r="DL20" s="187" t="s">
        <v>2711</v>
      </c>
      <c r="DM20" s="187" t="s">
        <v>2711</v>
      </c>
      <c r="DN20" s="187" t="s">
        <v>2821</v>
      </c>
      <c r="DO20" s="187" t="s">
        <v>2711</v>
      </c>
      <c r="DP20" s="187" t="s">
        <v>2711</v>
      </c>
      <c r="DQ20" s="187" t="s">
        <v>2821</v>
      </c>
      <c r="DR20" s="187" t="s">
        <v>2711</v>
      </c>
      <c r="DS20" s="187" t="s">
        <v>2711</v>
      </c>
      <c r="DT20" s="187" t="s">
        <v>2821</v>
      </c>
      <c r="DU20" s="187" t="s">
        <v>2711</v>
      </c>
      <c r="DV20" s="187" t="s">
        <v>2711</v>
      </c>
      <c r="DW20" s="187" t="s">
        <v>2821</v>
      </c>
      <c r="DX20" s="187" t="s">
        <v>2711</v>
      </c>
      <c r="DY20" s="187" t="s">
        <v>2711</v>
      </c>
      <c r="DZ20" s="187" t="s">
        <v>2821</v>
      </c>
      <c r="EA20" s="187" t="s">
        <v>2711</v>
      </c>
      <c r="EB20" s="187" t="s">
        <v>2711</v>
      </c>
      <c r="EC20" s="187" t="s">
        <v>2821</v>
      </c>
      <c r="ED20" s="187" t="s">
        <v>2711</v>
      </c>
      <c r="EE20" s="187" t="s">
        <v>2711</v>
      </c>
      <c r="EF20" s="187" t="s">
        <v>2821</v>
      </c>
      <c r="EG20" s="187" t="s">
        <v>2711</v>
      </c>
      <c r="EH20" s="187" t="s">
        <v>2711</v>
      </c>
      <c r="EI20" s="187" t="s">
        <v>2821</v>
      </c>
      <c r="EJ20" s="187" t="s">
        <v>2711</v>
      </c>
      <c r="EK20" s="187" t="s">
        <v>2711</v>
      </c>
      <c r="EL20" s="187" t="s">
        <v>2821</v>
      </c>
      <c r="EM20" s="187" t="s">
        <v>2711</v>
      </c>
      <c r="EN20" s="187" t="s">
        <v>2711</v>
      </c>
      <c r="EO20" s="187" t="s">
        <v>2821</v>
      </c>
      <c r="EP20" s="187" t="s">
        <v>2711</v>
      </c>
      <c r="EQ20" s="187" t="s">
        <v>2711</v>
      </c>
      <c r="ER20" s="187" t="s">
        <v>2821</v>
      </c>
      <c r="ES20" s="187" t="s">
        <v>2711</v>
      </c>
      <c r="ET20" s="187" t="s">
        <v>2711</v>
      </c>
    </row>
    <row r="21" spans="1:150" x14ac:dyDescent="0.3">
      <c r="A21" s="1"/>
      <c r="B21" s="186" t="s">
        <v>2852</v>
      </c>
      <c r="C21" s="186" t="s">
        <v>159</v>
      </c>
      <c r="D21" s="186" t="s">
        <v>990</v>
      </c>
      <c r="E21" s="186" t="s">
        <v>2853</v>
      </c>
      <c r="F21" s="186" t="s">
        <v>2854</v>
      </c>
      <c r="G21" s="187" t="s">
        <v>2821</v>
      </c>
      <c r="H21" s="187" t="s">
        <v>2711</v>
      </c>
      <c r="I21" s="187" t="s">
        <v>2711</v>
      </c>
      <c r="J21" s="187" t="s">
        <v>2821</v>
      </c>
      <c r="K21" s="187" t="s">
        <v>2711</v>
      </c>
      <c r="L21" s="187" t="s">
        <v>2711</v>
      </c>
      <c r="M21" s="187" t="s">
        <v>2821</v>
      </c>
      <c r="N21" s="187" t="s">
        <v>2711</v>
      </c>
      <c r="O21" s="187" t="s">
        <v>2711</v>
      </c>
      <c r="P21" s="187" t="s">
        <v>2821</v>
      </c>
      <c r="Q21" s="187" t="s">
        <v>2711</v>
      </c>
      <c r="R21" s="187" t="s">
        <v>2711</v>
      </c>
      <c r="S21" s="187" t="s">
        <v>2821</v>
      </c>
      <c r="T21" s="187" t="s">
        <v>2711</v>
      </c>
      <c r="U21" s="187" t="s">
        <v>2711</v>
      </c>
      <c r="V21" s="187" t="s">
        <v>2821</v>
      </c>
      <c r="W21" s="187" t="s">
        <v>2711</v>
      </c>
      <c r="X21" s="187" t="s">
        <v>2711</v>
      </c>
      <c r="Y21" s="187" t="s">
        <v>2821</v>
      </c>
      <c r="Z21" s="187" t="s">
        <v>2711</v>
      </c>
      <c r="AA21" s="187" t="s">
        <v>2711</v>
      </c>
      <c r="AB21" s="187" t="s">
        <v>2821</v>
      </c>
      <c r="AC21" s="187" t="s">
        <v>2711</v>
      </c>
      <c r="AD21" s="187" t="s">
        <v>2711</v>
      </c>
      <c r="AE21" s="187" t="s">
        <v>2821</v>
      </c>
      <c r="AF21" s="187" t="s">
        <v>2711</v>
      </c>
      <c r="AG21" s="187" t="s">
        <v>2711</v>
      </c>
      <c r="AH21" s="187" t="s">
        <v>2821</v>
      </c>
      <c r="AI21" s="187" t="s">
        <v>2711</v>
      </c>
      <c r="AJ21" s="187" t="s">
        <v>2711</v>
      </c>
      <c r="AK21" s="187" t="s">
        <v>2821</v>
      </c>
      <c r="AL21" s="187" t="s">
        <v>2711</v>
      </c>
      <c r="AM21" s="187" t="s">
        <v>2711</v>
      </c>
      <c r="AN21" s="187" t="s">
        <v>2821</v>
      </c>
      <c r="AO21" s="187" t="s">
        <v>2711</v>
      </c>
      <c r="AP21" s="187" t="s">
        <v>2711</v>
      </c>
      <c r="AQ21" s="187" t="s">
        <v>2821</v>
      </c>
      <c r="AR21" s="187" t="s">
        <v>2711</v>
      </c>
      <c r="AS21" s="187" t="s">
        <v>2711</v>
      </c>
      <c r="AT21" s="187" t="s">
        <v>2821</v>
      </c>
      <c r="AU21" s="187" t="s">
        <v>2711</v>
      </c>
      <c r="AV21" s="187" t="s">
        <v>2711</v>
      </c>
      <c r="AW21" s="187" t="s">
        <v>2821</v>
      </c>
      <c r="AX21" s="187" t="s">
        <v>2711</v>
      </c>
      <c r="AY21" s="187" t="s">
        <v>2711</v>
      </c>
      <c r="AZ21" s="187" t="s">
        <v>2821</v>
      </c>
      <c r="BA21" s="187" t="s">
        <v>2711</v>
      </c>
      <c r="BB21" s="187" t="s">
        <v>2711</v>
      </c>
      <c r="BC21" s="187" t="s">
        <v>2821</v>
      </c>
      <c r="BD21" s="187" t="s">
        <v>2711</v>
      </c>
      <c r="BE21" s="187" t="s">
        <v>2711</v>
      </c>
      <c r="BF21" s="187" t="s">
        <v>2821</v>
      </c>
      <c r="BG21" s="187" t="s">
        <v>2711</v>
      </c>
      <c r="BH21" s="187" t="s">
        <v>2711</v>
      </c>
      <c r="BI21" s="187" t="s">
        <v>2821</v>
      </c>
      <c r="BJ21" s="187" t="s">
        <v>2711</v>
      </c>
      <c r="BK21" s="187" t="s">
        <v>2711</v>
      </c>
      <c r="BL21" s="187" t="s">
        <v>2821</v>
      </c>
      <c r="BM21" s="187" t="s">
        <v>2711</v>
      </c>
      <c r="BN21" s="187" t="s">
        <v>2711</v>
      </c>
      <c r="BO21" s="187" t="s">
        <v>2821</v>
      </c>
      <c r="BP21" s="187" t="s">
        <v>2711</v>
      </c>
      <c r="BQ21" s="187" t="s">
        <v>2711</v>
      </c>
      <c r="BR21" s="187" t="s">
        <v>2821</v>
      </c>
      <c r="BS21" s="187" t="s">
        <v>2711</v>
      </c>
      <c r="BT21" s="187" t="s">
        <v>2711</v>
      </c>
      <c r="BU21" s="187" t="s">
        <v>2821</v>
      </c>
      <c r="BV21" s="187" t="s">
        <v>2711</v>
      </c>
      <c r="BW21" s="187" t="s">
        <v>2711</v>
      </c>
      <c r="BX21" s="187" t="s">
        <v>2821</v>
      </c>
      <c r="BY21" s="187" t="s">
        <v>2711</v>
      </c>
      <c r="BZ21" s="187" t="s">
        <v>2711</v>
      </c>
      <c r="CA21" s="187" t="s">
        <v>2821</v>
      </c>
      <c r="CB21" s="187" t="s">
        <v>2711</v>
      </c>
      <c r="CC21" s="187" t="s">
        <v>2711</v>
      </c>
      <c r="CD21" s="187" t="s">
        <v>2821</v>
      </c>
      <c r="CE21" s="187" t="s">
        <v>2711</v>
      </c>
      <c r="CF21" s="187" t="s">
        <v>2711</v>
      </c>
      <c r="CG21" s="187" t="s">
        <v>2821</v>
      </c>
      <c r="CH21" s="187" t="s">
        <v>2711</v>
      </c>
      <c r="CI21" s="187" t="s">
        <v>2711</v>
      </c>
      <c r="CJ21" s="187" t="s">
        <v>2821</v>
      </c>
      <c r="CK21" s="187" t="s">
        <v>2711</v>
      </c>
      <c r="CL21" s="187" t="s">
        <v>2711</v>
      </c>
      <c r="CM21" s="187" t="s">
        <v>2821</v>
      </c>
      <c r="CN21" s="187" t="s">
        <v>2711</v>
      </c>
      <c r="CO21" s="187" t="s">
        <v>2711</v>
      </c>
      <c r="CP21" s="187" t="s">
        <v>2821</v>
      </c>
      <c r="CQ21" s="187" t="s">
        <v>2711</v>
      </c>
      <c r="CR21" s="187" t="s">
        <v>2711</v>
      </c>
      <c r="CS21" s="187" t="s">
        <v>2821</v>
      </c>
      <c r="CT21" s="187" t="s">
        <v>2711</v>
      </c>
      <c r="CU21" s="187" t="s">
        <v>2711</v>
      </c>
      <c r="CV21" s="187" t="s">
        <v>2821</v>
      </c>
      <c r="CW21" s="187" t="s">
        <v>2711</v>
      </c>
      <c r="CX21" s="187" t="s">
        <v>2711</v>
      </c>
      <c r="CY21" s="187" t="s">
        <v>2821</v>
      </c>
      <c r="CZ21" s="187" t="s">
        <v>2711</v>
      </c>
      <c r="DA21" s="187" t="s">
        <v>2711</v>
      </c>
      <c r="DB21" s="187" t="s">
        <v>2821</v>
      </c>
      <c r="DC21" s="187" t="s">
        <v>2711</v>
      </c>
      <c r="DD21" s="187" t="s">
        <v>2711</v>
      </c>
      <c r="DE21" s="187" t="s">
        <v>2821</v>
      </c>
      <c r="DF21" s="187" t="s">
        <v>2711</v>
      </c>
      <c r="DG21" s="187" t="s">
        <v>2711</v>
      </c>
      <c r="DH21" s="187" t="s">
        <v>2821</v>
      </c>
      <c r="DI21" s="187" t="s">
        <v>2711</v>
      </c>
      <c r="DJ21" s="187" t="s">
        <v>2711</v>
      </c>
      <c r="DK21" s="187" t="s">
        <v>2821</v>
      </c>
      <c r="DL21" s="187" t="s">
        <v>2711</v>
      </c>
      <c r="DM21" s="187" t="s">
        <v>2711</v>
      </c>
      <c r="DN21" s="187" t="s">
        <v>2821</v>
      </c>
      <c r="DO21" s="187" t="s">
        <v>2711</v>
      </c>
      <c r="DP21" s="187" t="s">
        <v>2711</v>
      </c>
      <c r="DQ21" s="187" t="s">
        <v>2821</v>
      </c>
      <c r="DR21" s="187" t="s">
        <v>2711</v>
      </c>
      <c r="DS21" s="187" t="s">
        <v>2711</v>
      </c>
      <c r="DT21" s="187" t="s">
        <v>2821</v>
      </c>
      <c r="DU21" s="187" t="s">
        <v>2711</v>
      </c>
      <c r="DV21" s="187" t="s">
        <v>2711</v>
      </c>
      <c r="DW21" s="187" t="s">
        <v>2821</v>
      </c>
      <c r="DX21" s="187" t="s">
        <v>2711</v>
      </c>
      <c r="DY21" s="187" t="s">
        <v>2711</v>
      </c>
      <c r="DZ21" s="187" t="s">
        <v>2821</v>
      </c>
      <c r="EA21" s="187" t="s">
        <v>2711</v>
      </c>
      <c r="EB21" s="187" t="s">
        <v>2711</v>
      </c>
      <c r="EC21" s="187" t="s">
        <v>2821</v>
      </c>
      <c r="ED21" s="187" t="s">
        <v>2711</v>
      </c>
      <c r="EE21" s="187" t="s">
        <v>2711</v>
      </c>
      <c r="EF21" s="187" t="s">
        <v>2821</v>
      </c>
      <c r="EG21" s="187" t="s">
        <v>2711</v>
      </c>
      <c r="EH21" s="187" t="s">
        <v>2711</v>
      </c>
      <c r="EI21" s="187" t="s">
        <v>2821</v>
      </c>
      <c r="EJ21" s="187" t="s">
        <v>2711</v>
      </c>
      <c r="EK21" s="187" t="s">
        <v>2711</v>
      </c>
      <c r="EL21" s="187" t="s">
        <v>2821</v>
      </c>
      <c r="EM21" s="187" t="s">
        <v>2711</v>
      </c>
      <c r="EN21" s="187" t="s">
        <v>2711</v>
      </c>
      <c r="EO21" s="187" t="s">
        <v>2821</v>
      </c>
      <c r="EP21" s="187" t="s">
        <v>2711</v>
      </c>
      <c r="EQ21" s="187" t="s">
        <v>2711</v>
      </c>
      <c r="ER21" s="187" t="s">
        <v>2821</v>
      </c>
      <c r="ES21" s="187" t="s">
        <v>2711</v>
      </c>
      <c r="ET21" s="187" t="s">
        <v>2711</v>
      </c>
    </row>
    <row r="22" spans="1:150" x14ac:dyDescent="0.3">
      <c r="A22" s="1"/>
      <c r="B22" s="186" t="s">
        <v>2855</v>
      </c>
      <c r="C22" s="186" t="s">
        <v>159</v>
      </c>
      <c r="D22" s="186" t="s">
        <v>990</v>
      </c>
      <c r="E22" s="186" t="s">
        <v>2856</v>
      </c>
      <c r="F22" s="186" t="s">
        <v>2857</v>
      </c>
      <c r="G22" s="187" t="s">
        <v>2821</v>
      </c>
      <c r="H22" s="187" t="s">
        <v>2711</v>
      </c>
      <c r="I22" s="187" t="s">
        <v>2711</v>
      </c>
      <c r="J22" s="187" t="s">
        <v>2821</v>
      </c>
      <c r="K22" s="187" t="s">
        <v>2711</v>
      </c>
      <c r="L22" s="187" t="s">
        <v>2711</v>
      </c>
      <c r="M22" s="187" t="s">
        <v>2821</v>
      </c>
      <c r="N22" s="187" t="s">
        <v>2711</v>
      </c>
      <c r="O22" s="187" t="s">
        <v>2711</v>
      </c>
      <c r="P22" s="187" t="s">
        <v>2821</v>
      </c>
      <c r="Q22" s="187" t="s">
        <v>2711</v>
      </c>
      <c r="R22" s="187" t="s">
        <v>2711</v>
      </c>
      <c r="S22" s="187" t="s">
        <v>2821</v>
      </c>
      <c r="T22" s="187" t="s">
        <v>2711</v>
      </c>
      <c r="U22" s="187" t="s">
        <v>2711</v>
      </c>
      <c r="V22" s="187" t="s">
        <v>2821</v>
      </c>
      <c r="W22" s="187" t="s">
        <v>2711</v>
      </c>
      <c r="X22" s="187" t="s">
        <v>2711</v>
      </c>
      <c r="Y22" s="187" t="s">
        <v>2821</v>
      </c>
      <c r="Z22" s="187" t="s">
        <v>2711</v>
      </c>
      <c r="AA22" s="187" t="s">
        <v>2711</v>
      </c>
      <c r="AB22" s="187" t="s">
        <v>2821</v>
      </c>
      <c r="AC22" s="187" t="s">
        <v>2711</v>
      </c>
      <c r="AD22" s="187" t="s">
        <v>2711</v>
      </c>
      <c r="AE22" s="187" t="s">
        <v>2821</v>
      </c>
      <c r="AF22" s="187" t="s">
        <v>2711</v>
      </c>
      <c r="AG22" s="187" t="s">
        <v>2711</v>
      </c>
      <c r="AH22" s="187" t="s">
        <v>2821</v>
      </c>
      <c r="AI22" s="187" t="s">
        <v>2711</v>
      </c>
      <c r="AJ22" s="187" t="s">
        <v>2711</v>
      </c>
      <c r="AK22" s="187" t="s">
        <v>2821</v>
      </c>
      <c r="AL22" s="187" t="s">
        <v>2711</v>
      </c>
      <c r="AM22" s="187" t="s">
        <v>2711</v>
      </c>
      <c r="AN22" s="187" t="s">
        <v>2821</v>
      </c>
      <c r="AO22" s="187" t="s">
        <v>2711</v>
      </c>
      <c r="AP22" s="187" t="s">
        <v>2711</v>
      </c>
      <c r="AQ22" s="187" t="s">
        <v>2821</v>
      </c>
      <c r="AR22" s="187" t="s">
        <v>2711</v>
      </c>
      <c r="AS22" s="187" t="s">
        <v>2711</v>
      </c>
      <c r="AT22" s="187" t="s">
        <v>2821</v>
      </c>
      <c r="AU22" s="187" t="s">
        <v>2711</v>
      </c>
      <c r="AV22" s="187" t="s">
        <v>2711</v>
      </c>
      <c r="AW22" s="187" t="s">
        <v>2821</v>
      </c>
      <c r="AX22" s="187" t="s">
        <v>2711</v>
      </c>
      <c r="AY22" s="187" t="s">
        <v>2711</v>
      </c>
      <c r="AZ22" s="187" t="s">
        <v>2821</v>
      </c>
      <c r="BA22" s="187" t="s">
        <v>2711</v>
      </c>
      <c r="BB22" s="187" t="s">
        <v>2711</v>
      </c>
      <c r="BC22" s="187" t="s">
        <v>2821</v>
      </c>
      <c r="BD22" s="187" t="s">
        <v>2711</v>
      </c>
      <c r="BE22" s="187" t="s">
        <v>2711</v>
      </c>
      <c r="BF22" s="187" t="s">
        <v>2821</v>
      </c>
      <c r="BG22" s="187" t="s">
        <v>2711</v>
      </c>
      <c r="BH22" s="187" t="s">
        <v>2711</v>
      </c>
      <c r="BI22" s="187" t="s">
        <v>2821</v>
      </c>
      <c r="BJ22" s="187" t="s">
        <v>2711</v>
      </c>
      <c r="BK22" s="187" t="s">
        <v>2711</v>
      </c>
      <c r="BL22" s="187" t="s">
        <v>2821</v>
      </c>
      <c r="BM22" s="187" t="s">
        <v>2711</v>
      </c>
      <c r="BN22" s="187" t="s">
        <v>2711</v>
      </c>
      <c r="BO22" s="187" t="s">
        <v>2821</v>
      </c>
      <c r="BP22" s="187" t="s">
        <v>2711</v>
      </c>
      <c r="BQ22" s="187" t="s">
        <v>2711</v>
      </c>
      <c r="BR22" s="187" t="s">
        <v>2821</v>
      </c>
      <c r="BS22" s="187" t="s">
        <v>2711</v>
      </c>
      <c r="BT22" s="187" t="s">
        <v>2711</v>
      </c>
      <c r="BU22" s="187" t="s">
        <v>2821</v>
      </c>
      <c r="BV22" s="187" t="s">
        <v>2711</v>
      </c>
      <c r="BW22" s="187" t="s">
        <v>2711</v>
      </c>
      <c r="BX22" s="187" t="s">
        <v>2821</v>
      </c>
      <c r="BY22" s="187" t="s">
        <v>2711</v>
      </c>
      <c r="BZ22" s="187" t="s">
        <v>2711</v>
      </c>
      <c r="CA22" s="187" t="s">
        <v>2821</v>
      </c>
      <c r="CB22" s="187" t="s">
        <v>2711</v>
      </c>
      <c r="CC22" s="187" t="s">
        <v>2711</v>
      </c>
      <c r="CD22" s="187" t="s">
        <v>2821</v>
      </c>
      <c r="CE22" s="187" t="s">
        <v>2711</v>
      </c>
      <c r="CF22" s="187" t="s">
        <v>2711</v>
      </c>
      <c r="CG22" s="187" t="s">
        <v>2821</v>
      </c>
      <c r="CH22" s="187" t="s">
        <v>2711</v>
      </c>
      <c r="CI22" s="187" t="s">
        <v>2711</v>
      </c>
      <c r="CJ22" s="187" t="s">
        <v>2821</v>
      </c>
      <c r="CK22" s="187" t="s">
        <v>2711</v>
      </c>
      <c r="CL22" s="187" t="s">
        <v>2711</v>
      </c>
      <c r="CM22" s="187" t="s">
        <v>2821</v>
      </c>
      <c r="CN22" s="187" t="s">
        <v>2711</v>
      </c>
      <c r="CO22" s="187" t="s">
        <v>2711</v>
      </c>
      <c r="CP22" s="187" t="s">
        <v>2821</v>
      </c>
      <c r="CQ22" s="187" t="s">
        <v>2711</v>
      </c>
      <c r="CR22" s="187" t="s">
        <v>2711</v>
      </c>
      <c r="CS22" s="187" t="s">
        <v>2821</v>
      </c>
      <c r="CT22" s="187" t="s">
        <v>2711</v>
      </c>
      <c r="CU22" s="187" t="s">
        <v>2711</v>
      </c>
      <c r="CV22" s="187" t="s">
        <v>2821</v>
      </c>
      <c r="CW22" s="187" t="s">
        <v>2711</v>
      </c>
      <c r="CX22" s="187" t="s">
        <v>2711</v>
      </c>
      <c r="CY22" s="187" t="s">
        <v>2821</v>
      </c>
      <c r="CZ22" s="187" t="s">
        <v>2711</v>
      </c>
      <c r="DA22" s="187" t="s">
        <v>2711</v>
      </c>
      <c r="DB22" s="187" t="s">
        <v>2821</v>
      </c>
      <c r="DC22" s="187" t="s">
        <v>2711</v>
      </c>
      <c r="DD22" s="187" t="s">
        <v>2711</v>
      </c>
      <c r="DE22" s="187" t="s">
        <v>2821</v>
      </c>
      <c r="DF22" s="187" t="s">
        <v>2711</v>
      </c>
      <c r="DG22" s="187" t="s">
        <v>2711</v>
      </c>
      <c r="DH22" s="187" t="s">
        <v>2821</v>
      </c>
      <c r="DI22" s="187" t="s">
        <v>2711</v>
      </c>
      <c r="DJ22" s="187" t="s">
        <v>2711</v>
      </c>
      <c r="DK22" s="187" t="s">
        <v>2821</v>
      </c>
      <c r="DL22" s="187" t="s">
        <v>2711</v>
      </c>
      <c r="DM22" s="187" t="s">
        <v>2711</v>
      </c>
      <c r="DN22" s="187" t="s">
        <v>2821</v>
      </c>
      <c r="DO22" s="187" t="s">
        <v>2711</v>
      </c>
      <c r="DP22" s="187" t="s">
        <v>2711</v>
      </c>
      <c r="DQ22" s="187" t="s">
        <v>2821</v>
      </c>
      <c r="DR22" s="187" t="s">
        <v>2711</v>
      </c>
      <c r="DS22" s="187" t="s">
        <v>2711</v>
      </c>
      <c r="DT22" s="187" t="s">
        <v>2821</v>
      </c>
      <c r="DU22" s="187" t="s">
        <v>2711</v>
      </c>
      <c r="DV22" s="187" t="s">
        <v>2711</v>
      </c>
      <c r="DW22" s="187" t="s">
        <v>2821</v>
      </c>
      <c r="DX22" s="187" t="s">
        <v>2711</v>
      </c>
      <c r="DY22" s="187" t="s">
        <v>2711</v>
      </c>
      <c r="DZ22" s="187" t="s">
        <v>2821</v>
      </c>
      <c r="EA22" s="187" t="s">
        <v>2711</v>
      </c>
      <c r="EB22" s="187" t="s">
        <v>2711</v>
      </c>
      <c r="EC22" s="187" t="s">
        <v>2821</v>
      </c>
      <c r="ED22" s="187" t="s">
        <v>2711</v>
      </c>
      <c r="EE22" s="187" t="s">
        <v>2711</v>
      </c>
      <c r="EF22" s="187" t="s">
        <v>2821</v>
      </c>
      <c r="EG22" s="187" t="s">
        <v>2711</v>
      </c>
      <c r="EH22" s="187" t="s">
        <v>2711</v>
      </c>
      <c r="EI22" s="187" t="s">
        <v>2821</v>
      </c>
      <c r="EJ22" s="187" t="s">
        <v>2711</v>
      </c>
      <c r="EK22" s="187" t="s">
        <v>2711</v>
      </c>
      <c r="EL22" s="187" t="s">
        <v>2821</v>
      </c>
      <c r="EM22" s="187" t="s">
        <v>2711</v>
      </c>
      <c r="EN22" s="187" t="s">
        <v>2711</v>
      </c>
      <c r="EO22" s="187" t="s">
        <v>2821</v>
      </c>
      <c r="EP22" s="187" t="s">
        <v>2711</v>
      </c>
      <c r="EQ22" s="187" t="s">
        <v>2711</v>
      </c>
      <c r="ER22" s="187" t="s">
        <v>2821</v>
      </c>
      <c r="ES22" s="187" t="s">
        <v>2711</v>
      </c>
      <c r="ET22" s="187" t="s">
        <v>2711</v>
      </c>
    </row>
    <row r="23" spans="1:150" x14ac:dyDescent="0.3">
      <c r="A23" s="1"/>
      <c r="B23" s="186" t="s">
        <v>2858</v>
      </c>
      <c r="C23" s="186" t="s">
        <v>159</v>
      </c>
      <c r="D23" s="186" t="s">
        <v>990</v>
      </c>
      <c r="E23" s="186" t="s">
        <v>2859</v>
      </c>
      <c r="F23" s="186" t="s">
        <v>2860</v>
      </c>
      <c r="G23" s="187" t="s">
        <v>2821</v>
      </c>
      <c r="H23" s="187" t="s">
        <v>2711</v>
      </c>
      <c r="I23" s="187" t="s">
        <v>2711</v>
      </c>
      <c r="J23" s="187" t="s">
        <v>2821</v>
      </c>
      <c r="K23" s="187" t="s">
        <v>2711</v>
      </c>
      <c r="L23" s="187" t="s">
        <v>2711</v>
      </c>
      <c r="M23" s="187" t="s">
        <v>2821</v>
      </c>
      <c r="N23" s="187" t="s">
        <v>2711</v>
      </c>
      <c r="O23" s="187" t="s">
        <v>2711</v>
      </c>
      <c r="P23" s="187" t="s">
        <v>2821</v>
      </c>
      <c r="Q23" s="187" t="s">
        <v>2711</v>
      </c>
      <c r="R23" s="187" t="s">
        <v>2711</v>
      </c>
      <c r="S23" s="187" t="s">
        <v>2821</v>
      </c>
      <c r="T23" s="187" t="s">
        <v>2711</v>
      </c>
      <c r="U23" s="187" t="s">
        <v>2711</v>
      </c>
      <c r="V23" s="187" t="s">
        <v>2821</v>
      </c>
      <c r="W23" s="187" t="s">
        <v>2711</v>
      </c>
      <c r="X23" s="187" t="s">
        <v>2711</v>
      </c>
      <c r="Y23" s="187" t="s">
        <v>2821</v>
      </c>
      <c r="Z23" s="187" t="s">
        <v>2711</v>
      </c>
      <c r="AA23" s="187" t="s">
        <v>2711</v>
      </c>
      <c r="AB23" s="187" t="s">
        <v>2821</v>
      </c>
      <c r="AC23" s="187" t="s">
        <v>2711</v>
      </c>
      <c r="AD23" s="187" t="s">
        <v>2711</v>
      </c>
      <c r="AE23" s="187" t="s">
        <v>2821</v>
      </c>
      <c r="AF23" s="187" t="s">
        <v>2711</v>
      </c>
      <c r="AG23" s="187" t="s">
        <v>2711</v>
      </c>
      <c r="AH23" s="187" t="s">
        <v>2821</v>
      </c>
      <c r="AI23" s="187" t="s">
        <v>2711</v>
      </c>
      <c r="AJ23" s="187" t="s">
        <v>2711</v>
      </c>
      <c r="AK23" s="187" t="s">
        <v>2821</v>
      </c>
      <c r="AL23" s="187" t="s">
        <v>2711</v>
      </c>
      <c r="AM23" s="187" t="s">
        <v>2711</v>
      </c>
      <c r="AN23" s="187" t="s">
        <v>2821</v>
      </c>
      <c r="AO23" s="187" t="s">
        <v>2711</v>
      </c>
      <c r="AP23" s="187" t="s">
        <v>2711</v>
      </c>
      <c r="AQ23" s="187" t="s">
        <v>2821</v>
      </c>
      <c r="AR23" s="187" t="s">
        <v>2711</v>
      </c>
      <c r="AS23" s="187" t="s">
        <v>2711</v>
      </c>
      <c r="AT23" s="187" t="s">
        <v>2821</v>
      </c>
      <c r="AU23" s="187" t="s">
        <v>2711</v>
      </c>
      <c r="AV23" s="187" t="s">
        <v>2711</v>
      </c>
      <c r="AW23" s="187" t="s">
        <v>2821</v>
      </c>
      <c r="AX23" s="187" t="s">
        <v>2711</v>
      </c>
      <c r="AY23" s="187" t="s">
        <v>2711</v>
      </c>
      <c r="AZ23" s="187" t="s">
        <v>2821</v>
      </c>
      <c r="BA23" s="187" t="s">
        <v>2711</v>
      </c>
      <c r="BB23" s="187" t="s">
        <v>2711</v>
      </c>
      <c r="BC23" s="187" t="s">
        <v>2821</v>
      </c>
      <c r="BD23" s="187" t="s">
        <v>2711</v>
      </c>
      <c r="BE23" s="187" t="s">
        <v>2711</v>
      </c>
      <c r="BF23" s="187" t="s">
        <v>2821</v>
      </c>
      <c r="BG23" s="187" t="s">
        <v>2711</v>
      </c>
      <c r="BH23" s="187" t="s">
        <v>2711</v>
      </c>
      <c r="BI23" s="187" t="s">
        <v>2821</v>
      </c>
      <c r="BJ23" s="187" t="s">
        <v>2711</v>
      </c>
      <c r="BK23" s="187" t="s">
        <v>2711</v>
      </c>
      <c r="BL23" s="187" t="s">
        <v>2821</v>
      </c>
      <c r="BM23" s="187" t="s">
        <v>2711</v>
      </c>
      <c r="BN23" s="187" t="s">
        <v>2711</v>
      </c>
      <c r="BO23" s="187" t="s">
        <v>2821</v>
      </c>
      <c r="BP23" s="187" t="s">
        <v>2711</v>
      </c>
      <c r="BQ23" s="187" t="s">
        <v>2711</v>
      </c>
      <c r="BR23" s="187" t="s">
        <v>2821</v>
      </c>
      <c r="BS23" s="187" t="s">
        <v>2711</v>
      </c>
      <c r="BT23" s="187" t="s">
        <v>2711</v>
      </c>
      <c r="BU23" s="187" t="s">
        <v>2821</v>
      </c>
      <c r="BV23" s="187" t="s">
        <v>2711</v>
      </c>
      <c r="BW23" s="187" t="s">
        <v>2711</v>
      </c>
      <c r="BX23" s="187" t="s">
        <v>2821</v>
      </c>
      <c r="BY23" s="187" t="s">
        <v>2711</v>
      </c>
      <c r="BZ23" s="187" t="s">
        <v>2711</v>
      </c>
      <c r="CA23" s="187" t="s">
        <v>2821</v>
      </c>
      <c r="CB23" s="187" t="s">
        <v>2711</v>
      </c>
      <c r="CC23" s="187" t="s">
        <v>2711</v>
      </c>
      <c r="CD23" s="187" t="s">
        <v>2821</v>
      </c>
      <c r="CE23" s="187" t="s">
        <v>2711</v>
      </c>
      <c r="CF23" s="187" t="s">
        <v>2711</v>
      </c>
      <c r="CG23" s="187" t="s">
        <v>2821</v>
      </c>
      <c r="CH23" s="187" t="s">
        <v>2711</v>
      </c>
      <c r="CI23" s="187" t="s">
        <v>2711</v>
      </c>
      <c r="CJ23" s="187" t="s">
        <v>2821</v>
      </c>
      <c r="CK23" s="187" t="s">
        <v>2711</v>
      </c>
      <c r="CL23" s="187" t="s">
        <v>2711</v>
      </c>
      <c r="CM23" s="187" t="s">
        <v>2821</v>
      </c>
      <c r="CN23" s="187" t="s">
        <v>2711</v>
      </c>
      <c r="CO23" s="187" t="s">
        <v>2711</v>
      </c>
      <c r="CP23" s="187" t="s">
        <v>2821</v>
      </c>
      <c r="CQ23" s="187" t="s">
        <v>2711</v>
      </c>
      <c r="CR23" s="187" t="s">
        <v>2711</v>
      </c>
      <c r="CS23" s="187" t="s">
        <v>2821</v>
      </c>
      <c r="CT23" s="187" t="s">
        <v>2711</v>
      </c>
      <c r="CU23" s="187" t="s">
        <v>2711</v>
      </c>
      <c r="CV23" s="187" t="s">
        <v>2821</v>
      </c>
      <c r="CW23" s="187" t="s">
        <v>2711</v>
      </c>
      <c r="CX23" s="187" t="s">
        <v>2711</v>
      </c>
      <c r="CY23" s="187" t="s">
        <v>2821</v>
      </c>
      <c r="CZ23" s="187" t="s">
        <v>2711</v>
      </c>
      <c r="DA23" s="187" t="s">
        <v>2711</v>
      </c>
      <c r="DB23" s="187" t="s">
        <v>2821</v>
      </c>
      <c r="DC23" s="187" t="s">
        <v>2711</v>
      </c>
      <c r="DD23" s="187" t="s">
        <v>2711</v>
      </c>
      <c r="DE23" s="187" t="s">
        <v>2821</v>
      </c>
      <c r="DF23" s="187" t="s">
        <v>2711</v>
      </c>
      <c r="DG23" s="187" t="s">
        <v>2711</v>
      </c>
      <c r="DH23" s="187" t="s">
        <v>2821</v>
      </c>
      <c r="DI23" s="187" t="s">
        <v>2711</v>
      </c>
      <c r="DJ23" s="187" t="s">
        <v>2711</v>
      </c>
      <c r="DK23" s="187" t="s">
        <v>2821</v>
      </c>
      <c r="DL23" s="187" t="s">
        <v>2711</v>
      </c>
      <c r="DM23" s="187" t="s">
        <v>2711</v>
      </c>
      <c r="DN23" s="187" t="s">
        <v>2821</v>
      </c>
      <c r="DO23" s="187" t="s">
        <v>2711</v>
      </c>
      <c r="DP23" s="187" t="s">
        <v>2711</v>
      </c>
      <c r="DQ23" s="187" t="s">
        <v>2821</v>
      </c>
      <c r="DR23" s="187" t="s">
        <v>2711</v>
      </c>
      <c r="DS23" s="187" t="s">
        <v>2711</v>
      </c>
      <c r="DT23" s="187" t="s">
        <v>2821</v>
      </c>
      <c r="DU23" s="187" t="s">
        <v>2711</v>
      </c>
      <c r="DV23" s="187" t="s">
        <v>2711</v>
      </c>
      <c r="DW23" s="187" t="s">
        <v>2821</v>
      </c>
      <c r="DX23" s="187" t="s">
        <v>2711</v>
      </c>
      <c r="DY23" s="187" t="s">
        <v>2711</v>
      </c>
      <c r="DZ23" s="187" t="s">
        <v>2821</v>
      </c>
      <c r="EA23" s="187" t="s">
        <v>2711</v>
      </c>
      <c r="EB23" s="187" t="s">
        <v>2711</v>
      </c>
      <c r="EC23" s="187" t="s">
        <v>2821</v>
      </c>
      <c r="ED23" s="187" t="s">
        <v>2711</v>
      </c>
      <c r="EE23" s="187" t="s">
        <v>2711</v>
      </c>
      <c r="EF23" s="187" t="s">
        <v>2821</v>
      </c>
      <c r="EG23" s="187" t="s">
        <v>2711</v>
      </c>
      <c r="EH23" s="187" t="s">
        <v>2711</v>
      </c>
      <c r="EI23" s="187" t="s">
        <v>2821</v>
      </c>
      <c r="EJ23" s="187" t="s">
        <v>2711</v>
      </c>
      <c r="EK23" s="187" t="s">
        <v>2711</v>
      </c>
      <c r="EL23" s="187" t="s">
        <v>2821</v>
      </c>
      <c r="EM23" s="187" t="s">
        <v>2711</v>
      </c>
      <c r="EN23" s="187" t="s">
        <v>2711</v>
      </c>
      <c r="EO23" s="187" t="s">
        <v>2821</v>
      </c>
      <c r="EP23" s="187" t="s">
        <v>2711</v>
      </c>
      <c r="EQ23" s="187" t="s">
        <v>2711</v>
      </c>
      <c r="ER23" s="187" t="s">
        <v>2821</v>
      </c>
      <c r="ES23" s="187" t="s">
        <v>2711</v>
      </c>
      <c r="ET23" s="187" t="s">
        <v>2711</v>
      </c>
    </row>
    <row r="24" spans="1:150" x14ac:dyDescent="0.3">
      <c r="A24" s="1"/>
      <c r="B24" s="185" t="s">
        <v>2861</v>
      </c>
      <c r="C24" s="185" t="s">
        <v>159</v>
      </c>
      <c r="D24" s="185" t="s">
        <v>987</v>
      </c>
      <c r="E24" s="185" t="s">
        <v>2862</v>
      </c>
      <c r="F24" s="185" t="s">
        <v>2863</v>
      </c>
      <c r="G24" s="185" t="s">
        <v>2821</v>
      </c>
      <c r="H24" s="185" t="s">
        <v>2711</v>
      </c>
      <c r="I24" s="185" t="s">
        <v>2864</v>
      </c>
      <c r="J24" s="185" t="s">
        <v>2821</v>
      </c>
      <c r="K24" s="185" t="s">
        <v>2711</v>
      </c>
      <c r="L24" s="185" t="s">
        <v>2864</v>
      </c>
      <c r="M24" s="185" t="s">
        <v>2821</v>
      </c>
      <c r="N24" s="185" t="s">
        <v>2711</v>
      </c>
      <c r="O24" s="185" t="s">
        <v>2864</v>
      </c>
      <c r="P24" s="185" t="s">
        <v>2821</v>
      </c>
      <c r="Q24" s="185" t="s">
        <v>2711</v>
      </c>
      <c r="R24" s="185" t="s">
        <v>2865</v>
      </c>
      <c r="S24" s="185" t="s">
        <v>2821</v>
      </c>
      <c r="T24" s="185" t="s">
        <v>2711</v>
      </c>
      <c r="U24" s="185" t="s">
        <v>2711</v>
      </c>
      <c r="V24" s="185" t="s">
        <v>2821</v>
      </c>
      <c r="W24" s="185" t="s">
        <v>2866</v>
      </c>
      <c r="X24" s="185" t="s">
        <v>2711</v>
      </c>
      <c r="Y24" s="185" t="s">
        <v>2821</v>
      </c>
      <c r="Z24" s="185" t="s">
        <v>2711</v>
      </c>
      <c r="AA24" s="185" t="s">
        <v>2864</v>
      </c>
      <c r="AB24" s="185" t="s">
        <v>2821</v>
      </c>
      <c r="AC24" s="185" t="s">
        <v>2711</v>
      </c>
      <c r="AD24" s="185" t="s">
        <v>2711</v>
      </c>
      <c r="AE24" s="185" t="s">
        <v>2821</v>
      </c>
      <c r="AF24" s="185" t="s">
        <v>2711</v>
      </c>
      <c r="AG24" s="185" t="s">
        <v>2711</v>
      </c>
      <c r="AH24" s="185" t="s">
        <v>2821</v>
      </c>
      <c r="AI24" s="185" t="s">
        <v>2711</v>
      </c>
      <c r="AJ24" s="185" t="s">
        <v>2711</v>
      </c>
      <c r="AK24" s="185" t="s">
        <v>2821</v>
      </c>
      <c r="AL24" s="185" t="s">
        <v>2711</v>
      </c>
      <c r="AM24" s="185" t="s">
        <v>2867</v>
      </c>
      <c r="AN24" s="185" t="s">
        <v>2821</v>
      </c>
      <c r="AO24" s="185" t="s">
        <v>2711</v>
      </c>
      <c r="AP24" s="185" t="s">
        <v>2868</v>
      </c>
      <c r="AQ24" s="185" t="s">
        <v>2821</v>
      </c>
      <c r="AR24" s="185" t="s">
        <v>2711</v>
      </c>
      <c r="AS24" s="185" t="s">
        <v>2869</v>
      </c>
      <c r="AT24" s="185" t="s">
        <v>2821</v>
      </c>
      <c r="AU24" s="185" t="s">
        <v>2711</v>
      </c>
      <c r="AV24" s="185" t="s">
        <v>2711</v>
      </c>
      <c r="AW24" s="185" t="s">
        <v>2821</v>
      </c>
      <c r="AX24" s="185" t="s">
        <v>2711</v>
      </c>
      <c r="AY24" s="185" t="s">
        <v>2711</v>
      </c>
      <c r="AZ24" s="185" t="s">
        <v>2821</v>
      </c>
      <c r="BA24" s="185" t="s">
        <v>2711</v>
      </c>
      <c r="BB24" s="185" t="s">
        <v>2870</v>
      </c>
      <c r="BC24" s="185" t="s">
        <v>2821</v>
      </c>
      <c r="BD24" s="185" t="s">
        <v>2871</v>
      </c>
      <c r="BE24" s="185" t="s">
        <v>2711</v>
      </c>
      <c r="BF24" s="185" t="s">
        <v>2821</v>
      </c>
      <c r="BG24" s="185" t="s">
        <v>2872</v>
      </c>
      <c r="BH24" s="185" t="s">
        <v>2711</v>
      </c>
      <c r="BI24" s="185" t="s">
        <v>2821</v>
      </c>
      <c r="BJ24" s="185" t="s">
        <v>2711</v>
      </c>
      <c r="BK24" s="185" t="s">
        <v>2711</v>
      </c>
      <c r="BL24" s="185" t="s">
        <v>2821</v>
      </c>
      <c r="BM24" s="185" t="s">
        <v>2711</v>
      </c>
      <c r="BN24" s="185" t="s">
        <v>2711</v>
      </c>
      <c r="BO24" s="185" t="s">
        <v>2821</v>
      </c>
      <c r="BP24" s="185" t="s">
        <v>2873</v>
      </c>
      <c r="BQ24" s="185" t="s">
        <v>2711</v>
      </c>
      <c r="BR24" s="185" t="s">
        <v>2821</v>
      </c>
      <c r="BS24" s="185" t="s">
        <v>2711</v>
      </c>
      <c r="BT24" s="185" t="s">
        <v>2711</v>
      </c>
      <c r="BU24" s="185" t="s">
        <v>2821</v>
      </c>
      <c r="BV24" s="185" t="s">
        <v>2711</v>
      </c>
      <c r="BW24" s="185" t="s">
        <v>2874</v>
      </c>
      <c r="BX24" s="185" t="s">
        <v>2821</v>
      </c>
      <c r="BY24" s="185" t="s">
        <v>2711</v>
      </c>
      <c r="BZ24" s="185" t="s">
        <v>2711</v>
      </c>
      <c r="CA24" s="185" t="s">
        <v>2821</v>
      </c>
      <c r="CB24" s="185" t="s">
        <v>2711</v>
      </c>
      <c r="CC24" s="185" t="s">
        <v>2711</v>
      </c>
      <c r="CD24" s="185" t="s">
        <v>2821</v>
      </c>
      <c r="CE24" s="185" t="s">
        <v>2711</v>
      </c>
      <c r="CF24" s="185" t="s">
        <v>2711</v>
      </c>
      <c r="CG24" s="185" t="s">
        <v>2821</v>
      </c>
      <c r="CH24" s="185" t="s">
        <v>2711</v>
      </c>
      <c r="CI24" s="185" t="s">
        <v>2875</v>
      </c>
      <c r="CJ24" s="185" t="s">
        <v>2821</v>
      </c>
      <c r="CK24" s="185" t="s">
        <v>2711</v>
      </c>
      <c r="CL24" s="185" t="s">
        <v>2711</v>
      </c>
      <c r="CM24" s="185" t="s">
        <v>2821</v>
      </c>
      <c r="CN24" s="185" t="s">
        <v>2711</v>
      </c>
      <c r="CO24" s="185" t="s">
        <v>2711</v>
      </c>
      <c r="CP24" s="185" t="s">
        <v>2821</v>
      </c>
      <c r="CQ24" s="185" t="s">
        <v>2876</v>
      </c>
      <c r="CR24" s="185" t="s">
        <v>2711</v>
      </c>
      <c r="CS24" s="185" t="s">
        <v>2821</v>
      </c>
      <c r="CT24" s="185" t="s">
        <v>2711</v>
      </c>
      <c r="CU24" s="185" t="s">
        <v>2711</v>
      </c>
      <c r="CV24" s="185" t="s">
        <v>2821</v>
      </c>
      <c r="CW24" s="185" t="s">
        <v>2877</v>
      </c>
      <c r="CX24" s="185" t="s">
        <v>2711</v>
      </c>
      <c r="CY24" s="185" t="s">
        <v>2821</v>
      </c>
      <c r="CZ24" s="185" t="s">
        <v>2711</v>
      </c>
      <c r="DA24" s="185" t="s">
        <v>2878</v>
      </c>
      <c r="DB24" s="185" t="s">
        <v>2821</v>
      </c>
      <c r="DC24" s="185" t="s">
        <v>2711</v>
      </c>
      <c r="DD24" s="185" t="s">
        <v>2711</v>
      </c>
      <c r="DE24" s="185" t="s">
        <v>2821</v>
      </c>
      <c r="DF24" s="185" t="s">
        <v>2711</v>
      </c>
      <c r="DG24" s="185" t="s">
        <v>2711</v>
      </c>
      <c r="DH24" s="185" t="s">
        <v>2821</v>
      </c>
      <c r="DI24" s="185" t="s">
        <v>2711</v>
      </c>
      <c r="DJ24" s="185" t="s">
        <v>2864</v>
      </c>
      <c r="DK24" s="185" t="s">
        <v>2821</v>
      </c>
      <c r="DL24" s="185" t="s">
        <v>2876</v>
      </c>
      <c r="DM24" s="185" t="s">
        <v>2711</v>
      </c>
      <c r="DN24" s="185" t="s">
        <v>2821</v>
      </c>
      <c r="DO24" s="185" t="s">
        <v>2876</v>
      </c>
      <c r="DP24" s="185" t="s">
        <v>2711</v>
      </c>
      <c r="DQ24" s="185" t="s">
        <v>2821</v>
      </c>
      <c r="DR24" s="185" t="s">
        <v>2879</v>
      </c>
      <c r="DS24" s="185" t="s">
        <v>2864</v>
      </c>
      <c r="DT24" s="185" t="s">
        <v>2821</v>
      </c>
      <c r="DU24" s="185" t="s">
        <v>2876</v>
      </c>
      <c r="DV24" s="185" t="s">
        <v>2711</v>
      </c>
      <c r="DW24" s="185" t="s">
        <v>2821</v>
      </c>
      <c r="DX24" s="185" t="s">
        <v>2876</v>
      </c>
      <c r="DY24" s="185" t="s">
        <v>2711</v>
      </c>
      <c r="DZ24" s="185" t="s">
        <v>2821</v>
      </c>
      <c r="EA24" s="185" t="s">
        <v>2876</v>
      </c>
      <c r="EB24" s="185" t="s">
        <v>2711</v>
      </c>
      <c r="EC24" s="185" t="s">
        <v>2821</v>
      </c>
      <c r="ED24" s="185" t="s">
        <v>2876</v>
      </c>
      <c r="EE24" s="185" t="s">
        <v>2711</v>
      </c>
      <c r="EF24" s="185" t="s">
        <v>2821</v>
      </c>
      <c r="EG24" s="185" t="s">
        <v>2880</v>
      </c>
      <c r="EH24" s="185" t="s">
        <v>2711</v>
      </c>
      <c r="EI24" s="185" t="s">
        <v>2821</v>
      </c>
      <c r="EJ24" s="185" t="s">
        <v>2876</v>
      </c>
      <c r="EK24" s="185" t="s">
        <v>2711</v>
      </c>
      <c r="EL24" s="185" t="s">
        <v>2821</v>
      </c>
      <c r="EM24" s="185" t="s">
        <v>2711</v>
      </c>
      <c r="EN24" s="185" t="s">
        <v>2711</v>
      </c>
      <c r="EO24" s="185" t="s">
        <v>2821</v>
      </c>
      <c r="EP24" s="185" t="s">
        <v>2876</v>
      </c>
      <c r="EQ24" s="185" t="s">
        <v>2711</v>
      </c>
      <c r="ER24" s="185" t="s">
        <v>2821</v>
      </c>
      <c r="ES24" s="185" t="s">
        <v>2876</v>
      </c>
      <c r="ET24" s="185" t="s">
        <v>2711</v>
      </c>
    </row>
    <row r="25" spans="1:150" x14ac:dyDescent="0.3">
      <c r="A25" s="1"/>
      <c r="B25" s="186" t="s">
        <v>2881</v>
      </c>
      <c r="C25" s="186" t="s">
        <v>159</v>
      </c>
      <c r="D25" s="186" t="s">
        <v>987</v>
      </c>
      <c r="E25" s="186" t="s">
        <v>2882</v>
      </c>
      <c r="F25" s="186" t="s">
        <v>2883</v>
      </c>
      <c r="G25" s="187" t="s">
        <v>2821</v>
      </c>
      <c r="H25" s="187" t="s">
        <v>2711</v>
      </c>
      <c r="I25" s="187" t="s">
        <v>2884</v>
      </c>
      <c r="J25" s="187" t="s">
        <v>2821</v>
      </c>
      <c r="K25" s="187" t="s">
        <v>2711</v>
      </c>
      <c r="L25" s="187" t="s">
        <v>2884</v>
      </c>
      <c r="M25" s="187" t="s">
        <v>2821</v>
      </c>
      <c r="N25" s="187" t="s">
        <v>2711</v>
      </c>
      <c r="O25" s="187" t="s">
        <v>2884</v>
      </c>
      <c r="P25" s="187" t="s">
        <v>2821</v>
      </c>
      <c r="Q25" s="187" t="s">
        <v>2711</v>
      </c>
      <c r="R25" s="187" t="s">
        <v>2885</v>
      </c>
      <c r="S25" s="187" t="s">
        <v>2821</v>
      </c>
      <c r="T25" s="187" t="s">
        <v>2711</v>
      </c>
      <c r="U25" s="187" t="s">
        <v>2711</v>
      </c>
      <c r="V25" s="187" t="s">
        <v>2821</v>
      </c>
      <c r="W25" s="187" t="s">
        <v>2886</v>
      </c>
      <c r="X25" s="187" t="s">
        <v>2711</v>
      </c>
      <c r="Y25" s="187" t="s">
        <v>2821</v>
      </c>
      <c r="Z25" s="187" t="s">
        <v>2711</v>
      </c>
      <c r="AA25" s="187" t="s">
        <v>2884</v>
      </c>
      <c r="AB25" s="187" t="s">
        <v>2821</v>
      </c>
      <c r="AC25" s="187" t="s">
        <v>2711</v>
      </c>
      <c r="AD25" s="187" t="s">
        <v>2711</v>
      </c>
      <c r="AE25" s="187" t="s">
        <v>2821</v>
      </c>
      <c r="AF25" s="187" t="s">
        <v>2711</v>
      </c>
      <c r="AG25" s="187" t="s">
        <v>2711</v>
      </c>
      <c r="AH25" s="187" t="s">
        <v>2821</v>
      </c>
      <c r="AI25" s="187" t="s">
        <v>2711</v>
      </c>
      <c r="AJ25" s="187" t="s">
        <v>2711</v>
      </c>
      <c r="AK25" s="187" t="s">
        <v>2821</v>
      </c>
      <c r="AL25" s="187" t="s">
        <v>2711</v>
      </c>
      <c r="AM25" s="187" t="s">
        <v>2887</v>
      </c>
      <c r="AN25" s="187" t="s">
        <v>2821</v>
      </c>
      <c r="AO25" s="187" t="s">
        <v>2711</v>
      </c>
      <c r="AP25" s="187" t="s">
        <v>2888</v>
      </c>
      <c r="AQ25" s="187" t="s">
        <v>2821</v>
      </c>
      <c r="AR25" s="187" t="s">
        <v>2711</v>
      </c>
      <c r="AS25" s="187" t="s">
        <v>2889</v>
      </c>
      <c r="AT25" s="187" t="s">
        <v>2821</v>
      </c>
      <c r="AU25" s="187" t="s">
        <v>2711</v>
      </c>
      <c r="AV25" s="187" t="s">
        <v>2711</v>
      </c>
      <c r="AW25" s="187" t="s">
        <v>2821</v>
      </c>
      <c r="AX25" s="187" t="s">
        <v>2711</v>
      </c>
      <c r="AY25" s="187" t="s">
        <v>2711</v>
      </c>
      <c r="AZ25" s="187" t="s">
        <v>2821</v>
      </c>
      <c r="BA25" s="187" t="s">
        <v>2711</v>
      </c>
      <c r="BB25" s="187" t="s">
        <v>2890</v>
      </c>
      <c r="BC25" s="187" t="s">
        <v>2821</v>
      </c>
      <c r="BD25" s="187" t="s">
        <v>2891</v>
      </c>
      <c r="BE25" s="187" t="s">
        <v>2711</v>
      </c>
      <c r="BF25" s="187" t="s">
        <v>2821</v>
      </c>
      <c r="BG25" s="187" t="s">
        <v>2892</v>
      </c>
      <c r="BH25" s="187" t="s">
        <v>2711</v>
      </c>
      <c r="BI25" s="187" t="s">
        <v>2821</v>
      </c>
      <c r="BJ25" s="187" t="s">
        <v>2711</v>
      </c>
      <c r="BK25" s="187" t="s">
        <v>2711</v>
      </c>
      <c r="BL25" s="187" t="s">
        <v>2821</v>
      </c>
      <c r="BM25" s="187" t="s">
        <v>2711</v>
      </c>
      <c r="BN25" s="187" t="s">
        <v>2711</v>
      </c>
      <c r="BO25" s="187" t="s">
        <v>2821</v>
      </c>
      <c r="BP25" s="187" t="s">
        <v>2893</v>
      </c>
      <c r="BQ25" s="187" t="s">
        <v>2711</v>
      </c>
      <c r="BR25" s="187" t="s">
        <v>2821</v>
      </c>
      <c r="BS25" s="187" t="s">
        <v>2711</v>
      </c>
      <c r="BT25" s="187" t="s">
        <v>2711</v>
      </c>
      <c r="BU25" s="187" t="s">
        <v>2821</v>
      </c>
      <c r="BV25" s="187" t="s">
        <v>2711</v>
      </c>
      <c r="BW25" s="187" t="s">
        <v>2894</v>
      </c>
      <c r="BX25" s="187" t="s">
        <v>2821</v>
      </c>
      <c r="BY25" s="187" t="s">
        <v>2711</v>
      </c>
      <c r="BZ25" s="187" t="s">
        <v>2711</v>
      </c>
      <c r="CA25" s="187" t="s">
        <v>2821</v>
      </c>
      <c r="CB25" s="187" t="s">
        <v>2711</v>
      </c>
      <c r="CC25" s="187" t="s">
        <v>2711</v>
      </c>
      <c r="CD25" s="187" t="s">
        <v>2821</v>
      </c>
      <c r="CE25" s="187" t="s">
        <v>2711</v>
      </c>
      <c r="CF25" s="187" t="s">
        <v>2711</v>
      </c>
      <c r="CG25" s="187" t="s">
        <v>2821</v>
      </c>
      <c r="CH25" s="187" t="s">
        <v>2711</v>
      </c>
      <c r="CI25" s="187" t="s">
        <v>2895</v>
      </c>
      <c r="CJ25" s="187" t="s">
        <v>2821</v>
      </c>
      <c r="CK25" s="187" t="s">
        <v>2711</v>
      </c>
      <c r="CL25" s="187" t="s">
        <v>2711</v>
      </c>
      <c r="CM25" s="187" t="s">
        <v>2821</v>
      </c>
      <c r="CN25" s="187" t="s">
        <v>2711</v>
      </c>
      <c r="CO25" s="187" t="s">
        <v>2711</v>
      </c>
      <c r="CP25" s="187" t="s">
        <v>2821</v>
      </c>
      <c r="CQ25" s="187" t="s">
        <v>2896</v>
      </c>
      <c r="CR25" s="187" t="s">
        <v>2711</v>
      </c>
      <c r="CS25" s="187" t="s">
        <v>2821</v>
      </c>
      <c r="CT25" s="187" t="s">
        <v>2711</v>
      </c>
      <c r="CU25" s="187" t="s">
        <v>2711</v>
      </c>
      <c r="CV25" s="187" t="s">
        <v>2821</v>
      </c>
      <c r="CW25" s="187" t="s">
        <v>2897</v>
      </c>
      <c r="CX25" s="187" t="s">
        <v>2711</v>
      </c>
      <c r="CY25" s="187" t="s">
        <v>2821</v>
      </c>
      <c r="CZ25" s="187" t="s">
        <v>2711</v>
      </c>
      <c r="DA25" s="187" t="s">
        <v>2898</v>
      </c>
      <c r="DB25" s="187" t="s">
        <v>2821</v>
      </c>
      <c r="DC25" s="187" t="s">
        <v>2711</v>
      </c>
      <c r="DD25" s="187" t="s">
        <v>2711</v>
      </c>
      <c r="DE25" s="187" t="s">
        <v>2821</v>
      </c>
      <c r="DF25" s="187" t="s">
        <v>2711</v>
      </c>
      <c r="DG25" s="187" t="s">
        <v>2711</v>
      </c>
      <c r="DH25" s="187" t="s">
        <v>2821</v>
      </c>
      <c r="DI25" s="187" t="s">
        <v>2711</v>
      </c>
      <c r="DJ25" s="187" t="s">
        <v>2884</v>
      </c>
      <c r="DK25" s="187" t="s">
        <v>2821</v>
      </c>
      <c r="DL25" s="187" t="s">
        <v>2896</v>
      </c>
      <c r="DM25" s="187" t="s">
        <v>2711</v>
      </c>
      <c r="DN25" s="187" t="s">
        <v>2821</v>
      </c>
      <c r="DO25" s="187" t="s">
        <v>2896</v>
      </c>
      <c r="DP25" s="187" t="s">
        <v>2711</v>
      </c>
      <c r="DQ25" s="187" t="s">
        <v>2821</v>
      </c>
      <c r="DR25" s="187" t="s">
        <v>2899</v>
      </c>
      <c r="DS25" s="187" t="s">
        <v>2884</v>
      </c>
      <c r="DT25" s="187" t="s">
        <v>2821</v>
      </c>
      <c r="DU25" s="187" t="s">
        <v>2896</v>
      </c>
      <c r="DV25" s="187" t="s">
        <v>2711</v>
      </c>
      <c r="DW25" s="187" t="s">
        <v>2821</v>
      </c>
      <c r="DX25" s="187" t="s">
        <v>2896</v>
      </c>
      <c r="DY25" s="187" t="s">
        <v>2711</v>
      </c>
      <c r="DZ25" s="187" t="s">
        <v>2821</v>
      </c>
      <c r="EA25" s="187" t="s">
        <v>2896</v>
      </c>
      <c r="EB25" s="187" t="s">
        <v>2711</v>
      </c>
      <c r="EC25" s="187" t="s">
        <v>2821</v>
      </c>
      <c r="ED25" s="187" t="s">
        <v>2896</v>
      </c>
      <c r="EE25" s="187" t="s">
        <v>2711</v>
      </c>
      <c r="EF25" s="187" t="s">
        <v>2821</v>
      </c>
      <c r="EG25" s="187" t="s">
        <v>2900</v>
      </c>
      <c r="EH25" s="187" t="s">
        <v>2711</v>
      </c>
      <c r="EI25" s="187" t="s">
        <v>2821</v>
      </c>
      <c r="EJ25" s="187" t="s">
        <v>2896</v>
      </c>
      <c r="EK25" s="187" t="s">
        <v>2711</v>
      </c>
      <c r="EL25" s="187" t="s">
        <v>2821</v>
      </c>
      <c r="EM25" s="187" t="s">
        <v>2711</v>
      </c>
      <c r="EN25" s="187" t="s">
        <v>2711</v>
      </c>
      <c r="EO25" s="187" t="s">
        <v>2821</v>
      </c>
      <c r="EP25" s="187" t="s">
        <v>2896</v>
      </c>
      <c r="EQ25" s="187" t="s">
        <v>2711</v>
      </c>
      <c r="ER25" s="187" t="s">
        <v>2821</v>
      </c>
      <c r="ES25" s="187" t="s">
        <v>2896</v>
      </c>
      <c r="ET25" s="187" t="s">
        <v>2711</v>
      </c>
    </row>
    <row r="26" spans="1:150" x14ac:dyDescent="0.3">
      <c r="A26" s="1"/>
      <c r="B26" s="186" t="s">
        <v>2901</v>
      </c>
      <c r="C26" s="186" t="s">
        <v>159</v>
      </c>
      <c r="D26" s="186" t="s">
        <v>987</v>
      </c>
      <c r="E26" s="186" t="s">
        <v>2902</v>
      </c>
      <c r="F26" s="186" t="s">
        <v>2903</v>
      </c>
      <c r="G26" s="187" t="s">
        <v>2821</v>
      </c>
      <c r="H26" s="187" t="s">
        <v>2711</v>
      </c>
      <c r="I26" s="187" t="s">
        <v>2884</v>
      </c>
      <c r="J26" s="187" t="s">
        <v>2821</v>
      </c>
      <c r="K26" s="187" t="s">
        <v>2711</v>
      </c>
      <c r="L26" s="187" t="s">
        <v>2884</v>
      </c>
      <c r="M26" s="187" t="s">
        <v>2821</v>
      </c>
      <c r="N26" s="187" t="s">
        <v>2711</v>
      </c>
      <c r="O26" s="187" t="s">
        <v>2884</v>
      </c>
      <c r="P26" s="187" t="s">
        <v>2821</v>
      </c>
      <c r="Q26" s="187" t="s">
        <v>2711</v>
      </c>
      <c r="R26" s="187" t="s">
        <v>2885</v>
      </c>
      <c r="S26" s="187" t="s">
        <v>2821</v>
      </c>
      <c r="T26" s="187" t="s">
        <v>2711</v>
      </c>
      <c r="U26" s="187" t="s">
        <v>2711</v>
      </c>
      <c r="V26" s="187" t="s">
        <v>2821</v>
      </c>
      <c r="W26" s="187" t="s">
        <v>2886</v>
      </c>
      <c r="X26" s="187" t="s">
        <v>2711</v>
      </c>
      <c r="Y26" s="187" t="s">
        <v>2821</v>
      </c>
      <c r="Z26" s="187" t="s">
        <v>2711</v>
      </c>
      <c r="AA26" s="187" t="s">
        <v>2884</v>
      </c>
      <c r="AB26" s="187" t="s">
        <v>2821</v>
      </c>
      <c r="AC26" s="187" t="s">
        <v>2711</v>
      </c>
      <c r="AD26" s="187" t="s">
        <v>2711</v>
      </c>
      <c r="AE26" s="187" t="s">
        <v>2821</v>
      </c>
      <c r="AF26" s="187" t="s">
        <v>2711</v>
      </c>
      <c r="AG26" s="187" t="s">
        <v>2711</v>
      </c>
      <c r="AH26" s="187" t="s">
        <v>2821</v>
      </c>
      <c r="AI26" s="187" t="s">
        <v>2711</v>
      </c>
      <c r="AJ26" s="187" t="s">
        <v>2711</v>
      </c>
      <c r="AK26" s="187" t="s">
        <v>2821</v>
      </c>
      <c r="AL26" s="187" t="s">
        <v>2711</v>
      </c>
      <c r="AM26" s="187" t="s">
        <v>2887</v>
      </c>
      <c r="AN26" s="187" t="s">
        <v>2821</v>
      </c>
      <c r="AO26" s="187" t="s">
        <v>2711</v>
      </c>
      <c r="AP26" s="187" t="s">
        <v>2888</v>
      </c>
      <c r="AQ26" s="187" t="s">
        <v>2821</v>
      </c>
      <c r="AR26" s="187" t="s">
        <v>2711</v>
      </c>
      <c r="AS26" s="187" t="s">
        <v>2889</v>
      </c>
      <c r="AT26" s="187" t="s">
        <v>2821</v>
      </c>
      <c r="AU26" s="187" t="s">
        <v>2711</v>
      </c>
      <c r="AV26" s="187" t="s">
        <v>2711</v>
      </c>
      <c r="AW26" s="187" t="s">
        <v>2821</v>
      </c>
      <c r="AX26" s="187" t="s">
        <v>2711</v>
      </c>
      <c r="AY26" s="187" t="s">
        <v>2711</v>
      </c>
      <c r="AZ26" s="187" t="s">
        <v>2821</v>
      </c>
      <c r="BA26" s="187" t="s">
        <v>2711</v>
      </c>
      <c r="BB26" s="187" t="s">
        <v>2890</v>
      </c>
      <c r="BC26" s="187" t="s">
        <v>2821</v>
      </c>
      <c r="BD26" s="187" t="s">
        <v>2891</v>
      </c>
      <c r="BE26" s="187" t="s">
        <v>2711</v>
      </c>
      <c r="BF26" s="187" t="s">
        <v>2821</v>
      </c>
      <c r="BG26" s="187" t="s">
        <v>2892</v>
      </c>
      <c r="BH26" s="187" t="s">
        <v>2711</v>
      </c>
      <c r="BI26" s="187" t="s">
        <v>2821</v>
      </c>
      <c r="BJ26" s="187" t="s">
        <v>2711</v>
      </c>
      <c r="BK26" s="187" t="s">
        <v>2711</v>
      </c>
      <c r="BL26" s="187" t="s">
        <v>2821</v>
      </c>
      <c r="BM26" s="187" t="s">
        <v>2711</v>
      </c>
      <c r="BN26" s="187" t="s">
        <v>2711</v>
      </c>
      <c r="BO26" s="187" t="s">
        <v>2821</v>
      </c>
      <c r="BP26" s="187" t="s">
        <v>2893</v>
      </c>
      <c r="BQ26" s="187" t="s">
        <v>2711</v>
      </c>
      <c r="BR26" s="187" t="s">
        <v>2821</v>
      </c>
      <c r="BS26" s="187" t="s">
        <v>2711</v>
      </c>
      <c r="BT26" s="187" t="s">
        <v>2711</v>
      </c>
      <c r="BU26" s="187" t="s">
        <v>2821</v>
      </c>
      <c r="BV26" s="187" t="s">
        <v>2711</v>
      </c>
      <c r="BW26" s="187" t="s">
        <v>2894</v>
      </c>
      <c r="BX26" s="187" t="s">
        <v>2821</v>
      </c>
      <c r="BY26" s="187" t="s">
        <v>2711</v>
      </c>
      <c r="BZ26" s="187" t="s">
        <v>2711</v>
      </c>
      <c r="CA26" s="187" t="s">
        <v>2821</v>
      </c>
      <c r="CB26" s="187" t="s">
        <v>2711</v>
      </c>
      <c r="CC26" s="187" t="s">
        <v>2711</v>
      </c>
      <c r="CD26" s="187" t="s">
        <v>2821</v>
      </c>
      <c r="CE26" s="187" t="s">
        <v>2711</v>
      </c>
      <c r="CF26" s="187" t="s">
        <v>2711</v>
      </c>
      <c r="CG26" s="187" t="s">
        <v>2821</v>
      </c>
      <c r="CH26" s="187" t="s">
        <v>2711</v>
      </c>
      <c r="CI26" s="187" t="s">
        <v>2895</v>
      </c>
      <c r="CJ26" s="187" t="s">
        <v>2821</v>
      </c>
      <c r="CK26" s="187" t="s">
        <v>2711</v>
      </c>
      <c r="CL26" s="187" t="s">
        <v>2711</v>
      </c>
      <c r="CM26" s="187" t="s">
        <v>2821</v>
      </c>
      <c r="CN26" s="187" t="s">
        <v>2711</v>
      </c>
      <c r="CO26" s="187" t="s">
        <v>2711</v>
      </c>
      <c r="CP26" s="187" t="s">
        <v>2821</v>
      </c>
      <c r="CQ26" s="187" t="s">
        <v>2896</v>
      </c>
      <c r="CR26" s="187" t="s">
        <v>2711</v>
      </c>
      <c r="CS26" s="187" t="s">
        <v>2821</v>
      </c>
      <c r="CT26" s="187" t="s">
        <v>2711</v>
      </c>
      <c r="CU26" s="187" t="s">
        <v>2711</v>
      </c>
      <c r="CV26" s="187" t="s">
        <v>2821</v>
      </c>
      <c r="CW26" s="187" t="s">
        <v>2897</v>
      </c>
      <c r="CX26" s="187" t="s">
        <v>2711</v>
      </c>
      <c r="CY26" s="187" t="s">
        <v>2821</v>
      </c>
      <c r="CZ26" s="187" t="s">
        <v>2711</v>
      </c>
      <c r="DA26" s="187" t="s">
        <v>2898</v>
      </c>
      <c r="DB26" s="187" t="s">
        <v>2821</v>
      </c>
      <c r="DC26" s="187" t="s">
        <v>2711</v>
      </c>
      <c r="DD26" s="187" t="s">
        <v>2711</v>
      </c>
      <c r="DE26" s="187" t="s">
        <v>2821</v>
      </c>
      <c r="DF26" s="187" t="s">
        <v>2711</v>
      </c>
      <c r="DG26" s="187" t="s">
        <v>2711</v>
      </c>
      <c r="DH26" s="187" t="s">
        <v>2821</v>
      </c>
      <c r="DI26" s="187" t="s">
        <v>2711</v>
      </c>
      <c r="DJ26" s="187" t="s">
        <v>2884</v>
      </c>
      <c r="DK26" s="187" t="s">
        <v>2821</v>
      </c>
      <c r="DL26" s="187" t="s">
        <v>2896</v>
      </c>
      <c r="DM26" s="187" t="s">
        <v>2711</v>
      </c>
      <c r="DN26" s="187" t="s">
        <v>2821</v>
      </c>
      <c r="DO26" s="187" t="s">
        <v>2896</v>
      </c>
      <c r="DP26" s="187" t="s">
        <v>2711</v>
      </c>
      <c r="DQ26" s="187" t="s">
        <v>2821</v>
      </c>
      <c r="DR26" s="187" t="s">
        <v>2899</v>
      </c>
      <c r="DS26" s="187" t="s">
        <v>2884</v>
      </c>
      <c r="DT26" s="187" t="s">
        <v>2821</v>
      </c>
      <c r="DU26" s="187" t="s">
        <v>2896</v>
      </c>
      <c r="DV26" s="187" t="s">
        <v>2711</v>
      </c>
      <c r="DW26" s="187" t="s">
        <v>2821</v>
      </c>
      <c r="DX26" s="187" t="s">
        <v>2896</v>
      </c>
      <c r="DY26" s="187" t="s">
        <v>2711</v>
      </c>
      <c r="DZ26" s="187" t="s">
        <v>2821</v>
      </c>
      <c r="EA26" s="187" t="s">
        <v>2896</v>
      </c>
      <c r="EB26" s="187" t="s">
        <v>2711</v>
      </c>
      <c r="EC26" s="187" t="s">
        <v>2821</v>
      </c>
      <c r="ED26" s="187" t="s">
        <v>2896</v>
      </c>
      <c r="EE26" s="187" t="s">
        <v>2711</v>
      </c>
      <c r="EF26" s="187" t="s">
        <v>2821</v>
      </c>
      <c r="EG26" s="187" t="s">
        <v>2900</v>
      </c>
      <c r="EH26" s="187" t="s">
        <v>2711</v>
      </c>
      <c r="EI26" s="187" t="s">
        <v>2821</v>
      </c>
      <c r="EJ26" s="187" t="s">
        <v>2896</v>
      </c>
      <c r="EK26" s="187" t="s">
        <v>2711</v>
      </c>
      <c r="EL26" s="187" t="s">
        <v>2821</v>
      </c>
      <c r="EM26" s="187" t="s">
        <v>2711</v>
      </c>
      <c r="EN26" s="187" t="s">
        <v>2711</v>
      </c>
      <c r="EO26" s="187" t="s">
        <v>2821</v>
      </c>
      <c r="EP26" s="187" t="s">
        <v>2896</v>
      </c>
      <c r="EQ26" s="187" t="s">
        <v>2711</v>
      </c>
      <c r="ER26" s="187" t="s">
        <v>2821</v>
      </c>
      <c r="ES26" s="187" t="s">
        <v>2896</v>
      </c>
      <c r="ET26" s="187" t="s">
        <v>2711</v>
      </c>
    </row>
    <row r="27" spans="1:150" x14ac:dyDescent="0.3">
      <c r="A27" s="1"/>
      <c r="B27" s="186" t="s">
        <v>2904</v>
      </c>
      <c r="C27" s="186" t="s">
        <v>159</v>
      </c>
      <c r="D27" s="186" t="s">
        <v>987</v>
      </c>
      <c r="E27" s="186" t="s">
        <v>2905</v>
      </c>
      <c r="F27" s="186" t="s">
        <v>2906</v>
      </c>
      <c r="G27" s="187" t="s">
        <v>2821</v>
      </c>
      <c r="H27" s="187" t="s">
        <v>2711</v>
      </c>
      <c r="I27" s="187" t="s">
        <v>2884</v>
      </c>
      <c r="J27" s="187" t="s">
        <v>2821</v>
      </c>
      <c r="K27" s="187" t="s">
        <v>2711</v>
      </c>
      <c r="L27" s="187" t="s">
        <v>2884</v>
      </c>
      <c r="M27" s="187" t="s">
        <v>2821</v>
      </c>
      <c r="N27" s="187" t="s">
        <v>2711</v>
      </c>
      <c r="O27" s="187" t="s">
        <v>2884</v>
      </c>
      <c r="P27" s="187" t="s">
        <v>2821</v>
      </c>
      <c r="Q27" s="187" t="s">
        <v>2711</v>
      </c>
      <c r="R27" s="187" t="s">
        <v>2885</v>
      </c>
      <c r="S27" s="187" t="s">
        <v>2821</v>
      </c>
      <c r="T27" s="187" t="s">
        <v>2711</v>
      </c>
      <c r="U27" s="187" t="s">
        <v>2711</v>
      </c>
      <c r="V27" s="187" t="s">
        <v>2821</v>
      </c>
      <c r="W27" s="187" t="s">
        <v>2886</v>
      </c>
      <c r="X27" s="187" t="s">
        <v>2711</v>
      </c>
      <c r="Y27" s="187" t="s">
        <v>2821</v>
      </c>
      <c r="Z27" s="187" t="s">
        <v>2711</v>
      </c>
      <c r="AA27" s="187" t="s">
        <v>2884</v>
      </c>
      <c r="AB27" s="187" t="s">
        <v>2821</v>
      </c>
      <c r="AC27" s="187" t="s">
        <v>2711</v>
      </c>
      <c r="AD27" s="187" t="s">
        <v>2711</v>
      </c>
      <c r="AE27" s="187" t="s">
        <v>2821</v>
      </c>
      <c r="AF27" s="187" t="s">
        <v>2711</v>
      </c>
      <c r="AG27" s="187" t="s">
        <v>2711</v>
      </c>
      <c r="AH27" s="187" t="s">
        <v>2821</v>
      </c>
      <c r="AI27" s="187" t="s">
        <v>2711</v>
      </c>
      <c r="AJ27" s="187" t="s">
        <v>2711</v>
      </c>
      <c r="AK27" s="187" t="s">
        <v>2821</v>
      </c>
      <c r="AL27" s="187" t="s">
        <v>2711</v>
      </c>
      <c r="AM27" s="187" t="s">
        <v>2887</v>
      </c>
      <c r="AN27" s="187" t="s">
        <v>2821</v>
      </c>
      <c r="AO27" s="187" t="s">
        <v>2711</v>
      </c>
      <c r="AP27" s="187" t="s">
        <v>2888</v>
      </c>
      <c r="AQ27" s="187" t="s">
        <v>2821</v>
      </c>
      <c r="AR27" s="187" t="s">
        <v>2711</v>
      </c>
      <c r="AS27" s="187" t="s">
        <v>2889</v>
      </c>
      <c r="AT27" s="187" t="s">
        <v>2821</v>
      </c>
      <c r="AU27" s="187" t="s">
        <v>2711</v>
      </c>
      <c r="AV27" s="187" t="s">
        <v>2711</v>
      </c>
      <c r="AW27" s="187" t="s">
        <v>2821</v>
      </c>
      <c r="AX27" s="187" t="s">
        <v>2711</v>
      </c>
      <c r="AY27" s="187" t="s">
        <v>2711</v>
      </c>
      <c r="AZ27" s="187" t="s">
        <v>2821</v>
      </c>
      <c r="BA27" s="187" t="s">
        <v>2711</v>
      </c>
      <c r="BB27" s="187" t="s">
        <v>2890</v>
      </c>
      <c r="BC27" s="187" t="s">
        <v>2821</v>
      </c>
      <c r="BD27" s="187" t="s">
        <v>2891</v>
      </c>
      <c r="BE27" s="187" t="s">
        <v>2711</v>
      </c>
      <c r="BF27" s="187" t="s">
        <v>2821</v>
      </c>
      <c r="BG27" s="187" t="s">
        <v>2892</v>
      </c>
      <c r="BH27" s="187" t="s">
        <v>2711</v>
      </c>
      <c r="BI27" s="187" t="s">
        <v>2821</v>
      </c>
      <c r="BJ27" s="187" t="s">
        <v>2711</v>
      </c>
      <c r="BK27" s="187" t="s">
        <v>2711</v>
      </c>
      <c r="BL27" s="187" t="s">
        <v>2821</v>
      </c>
      <c r="BM27" s="187" t="s">
        <v>2711</v>
      </c>
      <c r="BN27" s="187" t="s">
        <v>2711</v>
      </c>
      <c r="BO27" s="187" t="s">
        <v>2821</v>
      </c>
      <c r="BP27" s="187" t="s">
        <v>2893</v>
      </c>
      <c r="BQ27" s="187" t="s">
        <v>2711</v>
      </c>
      <c r="BR27" s="187" t="s">
        <v>2821</v>
      </c>
      <c r="BS27" s="187" t="s">
        <v>2711</v>
      </c>
      <c r="BT27" s="187" t="s">
        <v>2711</v>
      </c>
      <c r="BU27" s="187" t="s">
        <v>2821</v>
      </c>
      <c r="BV27" s="187" t="s">
        <v>2711</v>
      </c>
      <c r="BW27" s="187" t="s">
        <v>2894</v>
      </c>
      <c r="BX27" s="187" t="s">
        <v>2821</v>
      </c>
      <c r="BY27" s="187" t="s">
        <v>2711</v>
      </c>
      <c r="BZ27" s="187" t="s">
        <v>2711</v>
      </c>
      <c r="CA27" s="187" t="s">
        <v>2821</v>
      </c>
      <c r="CB27" s="187" t="s">
        <v>2711</v>
      </c>
      <c r="CC27" s="187" t="s">
        <v>2711</v>
      </c>
      <c r="CD27" s="187" t="s">
        <v>2821</v>
      </c>
      <c r="CE27" s="187" t="s">
        <v>2711</v>
      </c>
      <c r="CF27" s="187" t="s">
        <v>2711</v>
      </c>
      <c r="CG27" s="187" t="s">
        <v>2821</v>
      </c>
      <c r="CH27" s="187" t="s">
        <v>2711</v>
      </c>
      <c r="CI27" s="187" t="s">
        <v>2895</v>
      </c>
      <c r="CJ27" s="187" t="s">
        <v>2821</v>
      </c>
      <c r="CK27" s="187" t="s">
        <v>2711</v>
      </c>
      <c r="CL27" s="187" t="s">
        <v>2711</v>
      </c>
      <c r="CM27" s="187" t="s">
        <v>2821</v>
      </c>
      <c r="CN27" s="187" t="s">
        <v>2711</v>
      </c>
      <c r="CO27" s="187" t="s">
        <v>2711</v>
      </c>
      <c r="CP27" s="187" t="s">
        <v>2821</v>
      </c>
      <c r="CQ27" s="187" t="s">
        <v>2896</v>
      </c>
      <c r="CR27" s="187" t="s">
        <v>2711</v>
      </c>
      <c r="CS27" s="187" t="s">
        <v>2821</v>
      </c>
      <c r="CT27" s="187" t="s">
        <v>2711</v>
      </c>
      <c r="CU27" s="187" t="s">
        <v>2711</v>
      </c>
      <c r="CV27" s="187" t="s">
        <v>2821</v>
      </c>
      <c r="CW27" s="187" t="s">
        <v>2897</v>
      </c>
      <c r="CX27" s="187" t="s">
        <v>2711</v>
      </c>
      <c r="CY27" s="187" t="s">
        <v>2821</v>
      </c>
      <c r="CZ27" s="187" t="s">
        <v>2711</v>
      </c>
      <c r="DA27" s="187" t="s">
        <v>2898</v>
      </c>
      <c r="DB27" s="187" t="s">
        <v>2821</v>
      </c>
      <c r="DC27" s="187" t="s">
        <v>2711</v>
      </c>
      <c r="DD27" s="187" t="s">
        <v>2711</v>
      </c>
      <c r="DE27" s="187" t="s">
        <v>2821</v>
      </c>
      <c r="DF27" s="187" t="s">
        <v>2711</v>
      </c>
      <c r="DG27" s="187" t="s">
        <v>2711</v>
      </c>
      <c r="DH27" s="187" t="s">
        <v>2821</v>
      </c>
      <c r="DI27" s="187" t="s">
        <v>2711</v>
      </c>
      <c r="DJ27" s="187" t="s">
        <v>2884</v>
      </c>
      <c r="DK27" s="187" t="s">
        <v>2821</v>
      </c>
      <c r="DL27" s="187" t="s">
        <v>2896</v>
      </c>
      <c r="DM27" s="187" t="s">
        <v>2711</v>
      </c>
      <c r="DN27" s="187" t="s">
        <v>2821</v>
      </c>
      <c r="DO27" s="187" t="s">
        <v>2896</v>
      </c>
      <c r="DP27" s="187" t="s">
        <v>2711</v>
      </c>
      <c r="DQ27" s="187" t="s">
        <v>2821</v>
      </c>
      <c r="DR27" s="187" t="s">
        <v>2899</v>
      </c>
      <c r="DS27" s="187" t="s">
        <v>2884</v>
      </c>
      <c r="DT27" s="187" t="s">
        <v>2821</v>
      </c>
      <c r="DU27" s="187" t="s">
        <v>2896</v>
      </c>
      <c r="DV27" s="187" t="s">
        <v>2711</v>
      </c>
      <c r="DW27" s="187" t="s">
        <v>2821</v>
      </c>
      <c r="DX27" s="187" t="s">
        <v>2896</v>
      </c>
      <c r="DY27" s="187" t="s">
        <v>2711</v>
      </c>
      <c r="DZ27" s="187" t="s">
        <v>2821</v>
      </c>
      <c r="EA27" s="187" t="s">
        <v>2896</v>
      </c>
      <c r="EB27" s="187" t="s">
        <v>2711</v>
      </c>
      <c r="EC27" s="187" t="s">
        <v>2821</v>
      </c>
      <c r="ED27" s="187" t="s">
        <v>2896</v>
      </c>
      <c r="EE27" s="187" t="s">
        <v>2711</v>
      </c>
      <c r="EF27" s="187" t="s">
        <v>2821</v>
      </c>
      <c r="EG27" s="187" t="s">
        <v>2900</v>
      </c>
      <c r="EH27" s="187" t="s">
        <v>2711</v>
      </c>
      <c r="EI27" s="187" t="s">
        <v>2821</v>
      </c>
      <c r="EJ27" s="187" t="s">
        <v>2896</v>
      </c>
      <c r="EK27" s="187" t="s">
        <v>2711</v>
      </c>
      <c r="EL27" s="187" t="s">
        <v>2821</v>
      </c>
      <c r="EM27" s="187" t="s">
        <v>2711</v>
      </c>
      <c r="EN27" s="187" t="s">
        <v>2711</v>
      </c>
      <c r="EO27" s="187" t="s">
        <v>2821</v>
      </c>
      <c r="EP27" s="187" t="s">
        <v>2896</v>
      </c>
      <c r="EQ27" s="187" t="s">
        <v>2711</v>
      </c>
      <c r="ER27" s="187" t="s">
        <v>2821</v>
      </c>
      <c r="ES27" s="187" t="s">
        <v>2896</v>
      </c>
      <c r="ET27" s="187" t="s">
        <v>2711</v>
      </c>
    </row>
    <row r="28" spans="1:150" x14ac:dyDescent="0.3">
      <c r="A28" s="1"/>
      <c r="B28" s="186" t="s">
        <v>2907</v>
      </c>
      <c r="C28" s="186" t="s">
        <v>159</v>
      </c>
      <c r="D28" s="186" t="s">
        <v>987</v>
      </c>
      <c r="E28" s="186" t="s">
        <v>2908</v>
      </c>
      <c r="F28" s="186" t="s">
        <v>2909</v>
      </c>
      <c r="G28" s="187" t="s">
        <v>2711</v>
      </c>
      <c r="H28" s="187" t="s">
        <v>2711</v>
      </c>
      <c r="I28" s="187" t="s">
        <v>2711</v>
      </c>
      <c r="J28" s="187" t="s">
        <v>2711</v>
      </c>
      <c r="K28" s="187" t="s">
        <v>2711</v>
      </c>
      <c r="L28" s="187" t="s">
        <v>2711</v>
      </c>
      <c r="M28" s="187" t="s">
        <v>2711</v>
      </c>
      <c r="N28" s="187" t="s">
        <v>2711</v>
      </c>
      <c r="O28" s="187" t="s">
        <v>2711</v>
      </c>
      <c r="P28" s="187" t="s">
        <v>2711</v>
      </c>
      <c r="Q28" s="187" t="s">
        <v>2711</v>
      </c>
      <c r="R28" s="187" t="s">
        <v>2711</v>
      </c>
      <c r="S28" s="187" t="s">
        <v>2711</v>
      </c>
      <c r="T28" s="187" t="s">
        <v>2711</v>
      </c>
      <c r="U28" s="187" t="s">
        <v>2711</v>
      </c>
      <c r="V28" s="187" t="s">
        <v>2711</v>
      </c>
      <c r="W28" s="187" t="s">
        <v>2711</v>
      </c>
      <c r="X28" s="187" t="s">
        <v>2711</v>
      </c>
      <c r="Y28" s="187" t="s">
        <v>2711</v>
      </c>
      <c r="Z28" s="187" t="s">
        <v>2711</v>
      </c>
      <c r="AA28" s="187" t="s">
        <v>2711</v>
      </c>
      <c r="AB28" s="187" t="s">
        <v>2711</v>
      </c>
      <c r="AC28" s="187" t="s">
        <v>2711</v>
      </c>
      <c r="AD28" s="187" t="s">
        <v>2711</v>
      </c>
      <c r="AE28" s="187" t="s">
        <v>2711</v>
      </c>
      <c r="AF28" s="187" t="s">
        <v>2711</v>
      </c>
      <c r="AG28" s="187" t="s">
        <v>2711</v>
      </c>
      <c r="AH28" s="187" t="s">
        <v>2711</v>
      </c>
      <c r="AI28" s="187" t="s">
        <v>2711</v>
      </c>
      <c r="AJ28" s="187" t="s">
        <v>2711</v>
      </c>
      <c r="AK28" s="187" t="s">
        <v>2711</v>
      </c>
      <c r="AL28" s="187" t="s">
        <v>2711</v>
      </c>
      <c r="AM28" s="187" t="s">
        <v>2711</v>
      </c>
      <c r="AN28" s="187" t="s">
        <v>2711</v>
      </c>
      <c r="AO28" s="187" t="s">
        <v>2711</v>
      </c>
      <c r="AP28" s="187" t="s">
        <v>2711</v>
      </c>
      <c r="AQ28" s="187" t="s">
        <v>2711</v>
      </c>
      <c r="AR28" s="187" t="s">
        <v>2711</v>
      </c>
      <c r="AS28" s="187" t="s">
        <v>2711</v>
      </c>
      <c r="AT28" s="187" t="s">
        <v>2711</v>
      </c>
      <c r="AU28" s="187" t="s">
        <v>2711</v>
      </c>
      <c r="AV28" s="187" t="s">
        <v>2711</v>
      </c>
      <c r="AW28" s="187" t="s">
        <v>2711</v>
      </c>
      <c r="AX28" s="187" t="s">
        <v>2711</v>
      </c>
      <c r="AY28" s="187" t="s">
        <v>2711</v>
      </c>
      <c r="AZ28" s="187" t="s">
        <v>2711</v>
      </c>
      <c r="BA28" s="187" t="s">
        <v>2711</v>
      </c>
      <c r="BB28" s="187" t="s">
        <v>2711</v>
      </c>
      <c r="BC28" s="187" t="s">
        <v>2711</v>
      </c>
      <c r="BD28" s="187" t="s">
        <v>2711</v>
      </c>
      <c r="BE28" s="187" t="s">
        <v>2711</v>
      </c>
      <c r="BF28" s="187" t="s">
        <v>2711</v>
      </c>
      <c r="BG28" s="187" t="s">
        <v>2711</v>
      </c>
      <c r="BH28" s="187" t="s">
        <v>2711</v>
      </c>
      <c r="BI28" s="187" t="s">
        <v>2711</v>
      </c>
      <c r="BJ28" s="187" t="s">
        <v>2711</v>
      </c>
      <c r="BK28" s="187" t="s">
        <v>2711</v>
      </c>
      <c r="BL28" s="187" t="s">
        <v>2711</v>
      </c>
      <c r="BM28" s="187" t="s">
        <v>2711</v>
      </c>
      <c r="BN28" s="187" t="s">
        <v>2711</v>
      </c>
      <c r="BO28" s="187" t="s">
        <v>2711</v>
      </c>
      <c r="BP28" s="187" t="s">
        <v>2711</v>
      </c>
      <c r="BQ28" s="187" t="s">
        <v>2711</v>
      </c>
      <c r="BR28" s="187" t="s">
        <v>2711</v>
      </c>
      <c r="BS28" s="187" t="s">
        <v>2711</v>
      </c>
      <c r="BT28" s="187" t="s">
        <v>2711</v>
      </c>
      <c r="BU28" s="187" t="s">
        <v>2711</v>
      </c>
      <c r="BV28" s="187" t="s">
        <v>2711</v>
      </c>
      <c r="BW28" s="187" t="s">
        <v>2711</v>
      </c>
      <c r="BX28" s="187" t="s">
        <v>2711</v>
      </c>
      <c r="BY28" s="187" t="s">
        <v>2711</v>
      </c>
      <c r="BZ28" s="187" t="s">
        <v>2711</v>
      </c>
      <c r="CA28" s="187" t="s">
        <v>2711</v>
      </c>
      <c r="CB28" s="187" t="s">
        <v>2711</v>
      </c>
      <c r="CC28" s="187" t="s">
        <v>2711</v>
      </c>
      <c r="CD28" s="187" t="s">
        <v>2711</v>
      </c>
      <c r="CE28" s="187" t="s">
        <v>2711</v>
      </c>
      <c r="CF28" s="187" t="s">
        <v>2711</v>
      </c>
      <c r="CG28" s="187" t="s">
        <v>2711</v>
      </c>
      <c r="CH28" s="187" t="s">
        <v>2711</v>
      </c>
      <c r="CI28" s="187" t="s">
        <v>2711</v>
      </c>
      <c r="CJ28" s="187" t="s">
        <v>2711</v>
      </c>
      <c r="CK28" s="187" t="s">
        <v>2711</v>
      </c>
      <c r="CL28" s="187" t="s">
        <v>2711</v>
      </c>
      <c r="CM28" s="187" t="s">
        <v>2711</v>
      </c>
      <c r="CN28" s="187" t="s">
        <v>2711</v>
      </c>
      <c r="CO28" s="187" t="s">
        <v>2711</v>
      </c>
      <c r="CP28" s="187" t="s">
        <v>2711</v>
      </c>
      <c r="CQ28" s="187" t="s">
        <v>2711</v>
      </c>
      <c r="CR28" s="187" t="s">
        <v>2711</v>
      </c>
      <c r="CS28" s="187" t="s">
        <v>2711</v>
      </c>
      <c r="CT28" s="187" t="s">
        <v>2711</v>
      </c>
      <c r="CU28" s="187" t="s">
        <v>2711</v>
      </c>
      <c r="CV28" s="187" t="s">
        <v>2711</v>
      </c>
      <c r="CW28" s="187" t="s">
        <v>2711</v>
      </c>
      <c r="CX28" s="187" t="s">
        <v>2711</v>
      </c>
      <c r="CY28" s="187" t="s">
        <v>2711</v>
      </c>
      <c r="CZ28" s="187" t="s">
        <v>2711</v>
      </c>
      <c r="DA28" s="187" t="s">
        <v>2711</v>
      </c>
      <c r="DB28" s="187" t="s">
        <v>2711</v>
      </c>
      <c r="DC28" s="187" t="s">
        <v>2711</v>
      </c>
      <c r="DD28" s="187" t="s">
        <v>2711</v>
      </c>
      <c r="DE28" s="187" t="s">
        <v>2711</v>
      </c>
      <c r="DF28" s="187" t="s">
        <v>2711</v>
      </c>
      <c r="DG28" s="187" t="s">
        <v>2711</v>
      </c>
      <c r="DH28" s="187" t="s">
        <v>2711</v>
      </c>
      <c r="DI28" s="187" t="s">
        <v>2711</v>
      </c>
      <c r="DJ28" s="187" t="s">
        <v>2711</v>
      </c>
      <c r="DK28" s="187" t="s">
        <v>2711</v>
      </c>
      <c r="DL28" s="187" t="s">
        <v>2711</v>
      </c>
      <c r="DM28" s="187" t="s">
        <v>2711</v>
      </c>
      <c r="DN28" s="187" t="s">
        <v>2711</v>
      </c>
      <c r="DO28" s="187" t="s">
        <v>2711</v>
      </c>
      <c r="DP28" s="187" t="s">
        <v>2711</v>
      </c>
      <c r="DQ28" s="187" t="s">
        <v>2711</v>
      </c>
      <c r="DR28" s="187" t="s">
        <v>2711</v>
      </c>
      <c r="DS28" s="187" t="s">
        <v>2711</v>
      </c>
      <c r="DT28" s="187" t="s">
        <v>2711</v>
      </c>
      <c r="DU28" s="187" t="s">
        <v>2711</v>
      </c>
      <c r="DV28" s="187" t="s">
        <v>2711</v>
      </c>
      <c r="DW28" s="187" t="s">
        <v>2711</v>
      </c>
      <c r="DX28" s="187" t="s">
        <v>2711</v>
      </c>
      <c r="DY28" s="187" t="s">
        <v>2711</v>
      </c>
      <c r="DZ28" s="187" t="s">
        <v>2711</v>
      </c>
      <c r="EA28" s="187" t="s">
        <v>2711</v>
      </c>
      <c r="EB28" s="187" t="s">
        <v>2711</v>
      </c>
      <c r="EC28" s="187" t="s">
        <v>2711</v>
      </c>
      <c r="ED28" s="187" t="s">
        <v>2711</v>
      </c>
      <c r="EE28" s="187" t="s">
        <v>2711</v>
      </c>
      <c r="EF28" s="187" t="s">
        <v>2711</v>
      </c>
      <c r="EG28" s="187" t="s">
        <v>2711</v>
      </c>
      <c r="EH28" s="187" t="s">
        <v>2711</v>
      </c>
      <c r="EI28" s="187" t="s">
        <v>2711</v>
      </c>
      <c r="EJ28" s="187" t="s">
        <v>2711</v>
      </c>
      <c r="EK28" s="187" t="s">
        <v>2711</v>
      </c>
      <c r="EL28" s="187" t="s">
        <v>2711</v>
      </c>
      <c r="EM28" s="187" t="s">
        <v>2711</v>
      </c>
      <c r="EN28" s="187" t="s">
        <v>2711</v>
      </c>
      <c r="EO28" s="187" t="s">
        <v>2711</v>
      </c>
      <c r="EP28" s="187" t="s">
        <v>2711</v>
      </c>
      <c r="EQ28" s="187" t="s">
        <v>2711</v>
      </c>
      <c r="ER28" s="187" t="s">
        <v>2711</v>
      </c>
      <c r="ES28" s="187" t="s">
        <v>2711</v>
      </c>
      <c r="ET28" s="187" t="s">
        <v>2711</v>
      </c>
    </row>
    <row r="29" spans="1:150" x14ac:dyDescent="0.3">
      <c r="A29" s="1"/>
      <c r="B29" s="185" t="s">
        <v>2910</v>
      </c>
      <c r="C29" s="185" t="s">
        <v>159</v>
      </c>
      <c r="D29" s="185" t="s">
        <v>986</v>
      </c>
      <c r="E29" s="185" t="s">
        <v>2911</v>
      </c>
      <c r="F29" s="185" t="s">
        <v>2912</v>
      </c>
      <c r="G29" s="185" t="s">
        <v>2821</v>
      </c>
      <c r="H29" s="185" t="s">
        <v>2711</v>
      </c>
      <c r="I29" s="185" t="s">
        <v>2711</v>
      </c>
      <c r="J29" s="185" t="s">
        <v>2821</v>
      </c>
      <c r="K29" s="185" t="s">
        <v>2711</v>
      </c>
      <c r="L29" s="185" t="s">
        <v>2711</v>
      </c>
      <c r="M29" s="185" t="s">
        <v>2821</v>
      </c>
      <c r="N29" s="185" t="s">
        <v>2711</v>
      </c>
      <c r="O29" s="185" t="s">
        <v>2711</v>
      </c>
      <c r="P29" s="185" t="s">
        <v>2821</v>
      </c>
      <c r="Q29" s="185" t="s">
        <v>2711</v>
      </c>
      <c r="R29" s="185" t="s">
        <v>2711</v>
      </c>
      <c r="S29" s="185" t="s">
        <v>2821</v>
      </c>
      <c r="T29" s="185" t="s">
        <v>2711</v>
      </c>
      <c r="U29" s="185" t="s">
        <v>2711</v>
      </c>
      <c r="V29" s="185" t="s">
        <v>2821</v>
      </c>
      <c r="W29" s="185" t="s">
        <v>2711</v>
      </c>
      <c r="X29" s="185" t="s">
        <v>2711</v>
      </c>
      <c r="Y29" s="185" t="s">
        <v>2821</v>
      </c>
      <c r="Z29" s="185" t="s">
        <v>2711</v>
      </c>
      <c r="AA29" s="185" t="s">
        <v>2711</v>
      </c>
      <c r="AB29" s="185" t="s">
        <v>2821</v>
      </c>
      <c r="AC29" s="185" t="s">
        <v>2711</v>
      </c>
      <c r="AD29" s="185" t="s">
        <v>2711</v>
      </c>
      <c r="AE29" s="185" t="s">
        <v>2821</v>
      </c>
      <c r="AF29" s="185" t="s">
        <v>2711</v>
      </c>
      <c r="AG29" s="185" t="s">
        <v>2711</v>
      </c>
      <c r="AH29" s="185" t="s">
        <v>2821</v>
      </c>
      <c r="AI29" s="185" t="s">
        <v>2711</v>
      </c>
      <c r="AJ29" s="185" t="s">
        <v>2711</v>
      </c>
      <c r="AK29" s="185" t="s">
        <v>2821</v>
      </c>
      <c r="AL29" s="185" t="s">
        <v>2711</v>
      </c>
      <c r="AM29" s="185" t="s">
        <v>2711</v>
      </c>
      <c r="AN29" s="185" t="s">
        <v>2821</v>
      </c>
      <c r="AO29" s="185" t="s">
        <v>2711</v>
      </c>
      <c r="AP29" s="185" t="s">
        <v>2711</v>
      </c>
      <c r="AQ29" s="185" t="s">
        <v>2821</v>
      </c>
      <c r="AR29" s="185" t="s">
        <v>2711</v>
      </c>
      <c r="AS29" s="185" t="s">
        <v>2711</v>
      </c>
      <c r="AT29" s="185" t="s">
        <v>2821</v>
      </c>
      <c r="AU29" s="185" t="s">
        <v>2711</v>
      </c>
      <c r="AV29" s="185" t="s">
        <v>2711</v>
      </c>
      <c r="AW29" s="185" t="s">
        <v>2821</v>
      </c>
      <c r="AX29" s="185" t="s">
        <v>2711</v>
      </c>
      <c r="AY29" s="185" t="s">
        <v>2711</v>
      </c>
      <c r="AZ29" s="185" t="s">
        <v>2821</v>
      </c>
      <c r="BA29" s="185" t="s">
        <v>2711</v>
      </c>
      <c r="BB29" s="185" t="s">
        <v>2711</v>
      </c>
      <c r="BC29" s="185" t="s">
        <v>2821</v>
      </c>
      <c r="BD29" s="185" t="s">
        <v>2711</v>
      </c>
      <c r="BE29" s="185" t="s">
        <v>2711</v>
      </c>
      <c r="BF29" s="185" t="s">
        <v>2821</v>
      </c>
      <c r="BG29" s="185" t="s">
        <v>2711</v>
      </c>
      <c r="BH29" s="185" t="s">
        <v>2711</v>
      </c>
      <c r="BI29" s="185" t="s">
        <v>2821</v>
      </c>
      <c r="BJ29" s="185" t="s">
        <v>2711</v>
      </c>
      <c r="BK29" s="185" t="s">
        <v>2711</v>
      </c>
      <c r="BL29" s="185" t="s">
        <v>2821</v>
      </c>
      <c r="BM29" s="185" t="s">
        <v>2711</v>
      </c>
      <c r="BN29" s="185" t="s">
        <v>2711</v>
      </c>
      <c r="BO29" s="185" t="s">
        <v>2821</v>
      </c>
      <c r="BP29" s="185" t="s">
        <v>2711</v>
      </c>
      <c r="BQ29" s="185" t="s">
        <v>2711</v>
      </c>
      <c r="BR29" s="185" t="s">
        <v>2821</v>
      </c>
      <c r="BS29" s="185" t="s">
        <v>2711</v>
      </c>
      <c r="BT29" s="185" t="s">
        <v>2711</v>
      </c>
      <c r="BU29" s="185" t="s">
        <v>2821</v>
      </c>
      <c r="BV29" s="185" t="s">
        <v>2711</v>
      </c>
      <c r="BW29" s="185" t="s">
        <v>2711</v>
      </c>
      <c r="BX29" s="185" t="s">
        <v>2821</v>
      </c>
      <c r="BY29" s="185" t="s">
        <v>2711</v>
      </c>
      <c r="BZ29" s="185" t="s">
        <v>2711</v>
      </c>
      <c r="CA29" s="185" t="s">
        <v>2821</v>
      </c>
      <c r="CB29" s="185" t="s">
        <v>2711</v>
      </c>
      <c r="CC29" s="185" t="s">
        <v>2711</v>
      </c>
      <c r="CD29" s="185" t="s">
        <v>2821</v>
      </c>
      <c r="CE29" s="185" t="s">
        <v>2711</v>
      </c>
      <c r="CF29" s="185" t="s">
        <v>2711</v>
      </c>
      <c r="CG29" s="185" t="s">
        <v>2821</v>
      </c>
      <c r="CH29" s="185" t="s">
        <v>2711</v>
      </c>
      <c r="CI29" s="185" t="s">
        <v>2711</v>
      </c>
      <c r="CJ29" s="185" t="s">
        <v>2821</v>
      </c>
      <c r="CK29" s="185" t="s">
        <v>2711</v>
      </c>
      <c r="CL29" s="185" t="s">
        <v>2711</v>
      </c>
      <c r="CM29" s="185" t="s">
        <v>2821</v>
      </c>
      <c r="CN29" s="185" t="s">
        <v>2711</v>
      </c>
      <c r="CO29" s="185" t="s">
        <v>2711</v>
      </c>
      <c r="CP29" s="185" t="s">
        <v>2821</v>
      </c>
      <c r="CQ29" s="185" t="s">
        <v>2711</v>
      </c>
      <c r="CR29" s="185" t="s">
        <v>2711</v>
      </c>
      <c r="CS29" s="185" t="s">
        <v>2821</v>
      </c>
      <c r="CT29" s="185" t="s">
        <v>2711</v>
      </c>
      <c r="CU29" s="185" t="s">
        <v>2711</v>
      </c>
      <c r="CV29" s="185" t="s">
        <v>2821</v>
      </c>
      <c r="CW29" s="185" t="s">
        <v>2711</v>
      </c>
      <c r="CX29" s="185" t="s">
        <v>2711</v>
      </c>
      <c r="CY29" s="185" t="s">
        <v>2821</v>
      </c>
      <c r="CZ29" s="185" t="s">
        <v>2711</v>
      </c>
      <c r="DA29" s="185" t="s">
        <v>2711</v>
      </c>
      <c r="DB29" s="185" t="s">
        <v>2821</v>
      </c>
      <c r="DC29" s="185" t="s">
        <v>2711</v>
      </c>
      <c r="DD29" s="185" t="s">
        <v>2711</v>
      </c>
      <c r="DE29" s="185" t="s">
        <v>2821</v>
      </c>
      <c r="DF29" s="185" t="s">
        <v>2711</v>
      </c>
      <c r="DG29" s="185" t="s">
        <v>2711</v>
      </c>
      <c r="DH29" s="185" t="s">
        <v>2821</v>
      </c>
      <c r="DI29" s="185" t="s">
        <v>2711</v>
      </c>
      <c r="DJ29" s="185" t="s">
        <v>2711</v>
      </c>
      <c r="DK29" s="185" t="s">
        <v>2821</v>
      </c>
      <c r="DL29" s="185" t="s">
        <v>2711</v>
      </c>
      <c r="DM29" s="185" t="s">
        <v>2711</v>
      </c>
      <c r="DN29" s="185" t="s">
        <v>2821</v>
      </c>
      <c r="DO29" s="185" t="s">
        <v>2711</v>
      </c>
      <c r="DP29" s="185" t="s">
        <v>2711</v>
      </c>
      <c r="DQ29" s="185" t="s">
        <v>2821</v>
      </c>
      <c r="DR29" s="185" t="s">
        <v>2711</v>
      </c>
      <c r="DS29" s="185" t="s">
        <v>2711</v>
      </c>
      <c r="DT29" s="185" t="s">
        <v>2821</v>
      </c>
      <c r="DU29" s="185" t="s">
        <v>2711</v>
      </c>
      <c r="DV29" s="185" t="s">
        <v>2711</v>
      </c>
      <c r="DW29" s="185" t="s">
        <v>2821</v>
      </c>
      <c r="DX29" s="185" t="s">
        <v>2711</v>
      </c>
      <c r="DY29" s="185" t="s">
        <v>2711</v>
      </c>
      <c r="DZ29" s="185" t="s">
        <v>2821</v>
      </c>
      <c r="EA29" s="185" t="s">
        <v>2711</v>
      </c>
      <c r="EB29" s="185" t="s">
        <v>2711</v>
      </c>
      <c r="EC29" s="185" t="s">
        <v>2821</v>
      </c>
      <c r="ED29" s="185" t="s">
        <v>2711</v>
      </c>
      <c r="EE29" s="185" t="s">
        <v>2711</v>
      </c>
      <c r="EF29" s="185" t="s">
        <v>2821</v>
      </c>
      <c r="EG29" s="185" t="s">
        <v>2711</v>
      </c>
      <c r="EH29" s="185" t="s">
        <v>2711</v>
      </c>
      <c r="EI29" s="185" t="s">
        <v>2821</v>
      </c>
      <c r="EJ29" s="185" t="s">
        <v>2711</v>
      </c>
      <c r="EK29" s="185" t="s">
        <v>2711</v>
      </c>
      <c r="EL29" s="185" t="s">
        <v>2821</v>
      </c>
      <c r="EM29" s="185" t="s">
        <v>2711</v>
      </c>
      <c r="EN29" s="185" t="s">
        <v>2711</v>
      </c>
      <c r="EO29" s="185" t="s">
        <v>2821</v>
      </c>
      <c r="EP29" s="185" t="s">
        <v>2711</v>
      </c>
      <c r="EQ29" s="185" t="s">
        <v>2711</v>
      </c>
      <c r="ER29" s="185" t="s">
        <v>2821</v>
      </c>
      <c r="ES29" s="185" t="s">
        <v>2711</v>
      </c>
      <c r="ET29" s="185" t="s">
        <v>2711</v>
      </c>
    </row>
    <row r="30" spans="1:150" x14ac:dyDescent="0.3">
      <c r="A30" s="1"/>
      <c r="B30" s="186" t="s">
        <v>2913</v>
      </c>
      <c r="C30" s="186" t="s">
        <v>159</v>
      </c>
      <c r="D30" s="186" t="s">
        <v>986</v>
      </c>
      <c r="E30" s="186" t="s">
        <v>2914</v>
      </c>
      <c r="F30" s="186" t="s">
        <v>2915</v>
      </c>
      <c r="G30" s="187" t="s">
        <v>2821</v>
      </c>
      <c r="H30" s="187" t="s">
        <v>924</v>
      </c>
      <c r="I30" s="187" t="s">
        <v>924</v>
      </c>
      <c r="J30" s="187" t="s">
        <v>2821</v>
      </c>
      <c r="K30" s="187" t="s">
        <v>2711</v>
      </c>
      <c r="L30" s="187" t="s">
        <v>2711</v>
      </c>
      <c r="M30" s="187" t="s">
        <v>2821</v>
      </c>
      <c r="N30" s="187" t="s">
        <v>2711</v>
      </c>
      <c r="O30" s="187" t="s">
        <v>2711</v>
      </c>
      <c r="P30" s="187" t="s">
        <v>2821</v>
      </c>
      <c r="Q30" s="187" t="s">
        <v>2711</v>
      </c>
      <c r="R30" s="187" t="s">
        <v>2711</v>
      </c>
      <c r="S30" s="187" t="s">
        <v>2821</v>
      </c>
      <c r="T30" s="187" t="s">
        <v>2711</v>
      </c>
      <c r="U30" s="187" t="s">
        <v>2711</v>
      </c>
      <c r="V30" s="187" t="s">
        <v>2821</v>
      </c>
      <c r="W30" s="187" t="s">
        <v>2711</v>
      </c>
      <c r="X30" s="187" t="s">
        <v>2711</v>
      </c>
      <c r="Y30" s="187" t="s">
        <v>2821</v>
      </c>
      <c r="Z30" s="187" t="s">
        <v>2711</v>
      </c>
      <c r="AA30" s="187" t="s">
        <v>2711</v>
      </c>
      <c r="AB30" s="187" t="s">
        <v>2821</v>
      </c>
      <c r="AC30" s="187" t="s">
        <v>2711</v>
      </c>
      <c r="AD30" s="187" t="s">
        <v>2711</v>
      </c>
      <c r="AE30" s="187" t="s">
        <v>2821</v>
      </c>
      <c r="AF30" s="187" t="s">
        <v>2711</v>
      </c>
      <c r="AG30" s="187" t="s">
        <v>2711</v>
      </c>
      <c r="AH30" s="187" t="s">
        <v>2821</v>
      </c>
      <c r="AI30" s="187" t="s">
        <v>2711</v>
      </c>
      <c r="AJ30" s="187" t="s">
        <v>2711</v>
      </c>
      <c r="AK30" s="187" t="s">
        <v>2821</v>
      </c>
      <c r="AL30" s="187" t="s">
        <v>2711</v>
      </c>
      <c r="AM30" s="187" t="s">
        <v>2711</v>
      </c>
      <c r="AN30" s="187" t="s">
        <v>2821</v>
      </c>
      <c r="AO30" s="187" t="s">
        <v>2711</v>
      </c>
      <c r="AP30" s="187" t="s">
        <v>2711</v>
      </c>
      <c r="AQ30" s="187" t="s">
        <v>2821</v>
      </c>
      <c r="AR30" s="187" t="s">
        <v>2711</v>
      </c>
      <c r="AS30" s="187" t="s">
        <v>2711</v>
      </c>
      <c r="AT30" s="187" t="s">
        <v>2821</v>
      </c>
      <c r="AU30" s="187" t="s">
        <v>2711</v>
      </c>
      <c r="AV30" s="187" t="s">
        <v>2711</v>
      </c>
      <c r="AW30" s="187" t="s">
        <v>2821</v>
      </c>
      <c r="AX30" s="187" t="s">
        <v>2711</v>
      </c>
      <c r="AY30" s="187" t="s">
        <v>2711</v>
      </c>
      <c r="AZ30" s="187" t="s">
        <v>2821</v>
      </c>
      <c r="BA30" s="187" t="s">
        <v>2711</v>
      </c>
      <c r="BB30" s="187" t="s">
        <v>2711</v>
      </c>
      <c r="BC30" s="187" t="s">
        <v>2821</v>
      </c>
      <c r="BD30" s="187" t="s">
        <v>2711</v>
      </c>
      <c r="BE30" s="187" t="s">
        <v>2711</v>
      </c>
      <c r="BF30" s="187" t="s">
        <v>2821</v>
      </c>
      <c r="BG30" s="187" t="s">
        <v>2711</v>
      </c>
      <c r="BH30" s="187" t="s">
        <v>2711</v>
      </c>
      <c r="BI30" s="187" t="s">
        <v>2821</v>
      </c>
      <c r="BJ30" s="187" t="s">
        <v>2711</v>
      </c>
      <c r="BK30" s="187" t="s">
        <v>2711</v>
      </c>
      <c r="BL30" s="187" t="s">
        <v>2821</v>
      </c>
      <c r="BM30" s="187" t="s">
        <v>2711</v>
      </c>
      <c r="BN30" s="187" t="s">
        <v>2711</v>
      </c>
      <c r="BO30" s="187" t="s">
        <v>2821</v>
      </c>
      <c r="BP30" s="187" t="s">
        <v>2711</v>
      </c>
      <c r="BQ30" s="187" t="s">
        <v>2711</v>
      </c>
      <c r="BR30" s="187" t="s">
        <v>2821</v>
      </c>
      <c r="BS30" s="187" t="s">
        <v>2711</v>
      </c>
      <c r="BT30" s="187" t="s">
        <v>2711</v>
      </c>
      <c r="BU30" s="187" t="s">
        <v>2821</v>
      </c>
      <c r="BV30" s="187" t="s">
        <v>2711</v>
      </c>
      <c r="BW30" s="187" t="s">
        <v>2711</v>
      </c>
      <c r="BX30" s="187" t="s">
        <v>2821</v>
      </c>
      <c r="BY30" s="187" t="s">
        <v>2711</v>
      </c>
      <c r="BZ30" s="187" t="s">
        <v>2711</v>
      </c>
      <c r="CA30" s="187" t="s">
        <v>2821</v>
      </c>
      <c r="CB30" s="187" t="s">
        <v>2711</v>
      </c>
      <c r="CC30" s="187" t="s">
        <v>2711</v>
      </c>
      <c r="CD30" s="187" t="s">
        <v>2821</v>
      </c>
      <c r="CE30" s="187" t="s">
        <v>2711</v>
      </c>
      <c r="CF30" s="187" t="s">
        <v>2711</v>
      </c>
      <c r="CG30" s="187" t="s">
        <v>2821</v>
      </c>
      <c r="CH30" s="187" t="s">
        <v>2711</v>
      </c>
      <c r="CI30" s="187" t="s">
        <v>2711</v>
      </c>
      <c r="CJ30" s="187" t="s">
        <v>2821</v>
      </c>
      <c r="CK30" s="187" t="s">
        <v>2711</v>
      </c>
      <c r="CL30" s="187" t="s">
        <v>2711</v>
      </c>
      <c r="CM30" s="187" t="s">
        <v>2821</v>
      </c>
      <c r="CN30" s="187" t="s">
        <v>2711</v>
      </c>
      <c r="CO30" s="187" t="s">
        <v>2711</v>
      </c>
      <c r="CP30" s="187" t="s">
        <v>2821</v>
      </c>
      <c r="CQ30" s="187" t="s">
        <v>2711</v>
      </c>
      <c r="CR30" s="187" t="s">
        <v>2711</v>
      </c>
      <c r="CS30" s="187" t="s">
        <v>2821</v>
      </c>
      <c r="CT30" s="187" t="s">
        <v>2711</v>
      </c>
      <c r="CU30" s="187" t="s">
        <v>2711</v>
      </c>
      <c r="CV30" s="187" t="s">
        <v>2821</v>
      </c>
      <c r="CW30" s="187" t="s">
        <v>2711</v>
      </c>
      <c r="CX30" s="187" t="s">
        <v>2711</v>
      </c>
      <c r="CY30" s="187" t="s">
        <v>2821</v>
      </c>
      <c r="CZ30" s="187" t="s">
        <v>2711</v>
      </c>
      <c r="DA30" s="187" t="s">
        <v>2711</v>
      </c>
      <c r="DB30" s="187" t="s">
        <v>2821</v>
      </c>
      <c r="DC30" s="187" t="s">
        <v>2711</v>
      </c>
      <c r="DD30" s="187" t="s">
        <v>2711</v>
      </c>
      <c r="DE30" s="187" t="s">
        <v>2821</v>
      </c>
      <c r="DF30" s="187" t="s">
        <v>2711</v>
      </c>
      <c r="DG30" s="187" t="s">
        <v>2711</v>
      </c>
      <c r="DH30" s="187" t="s">
        <v>2821</v>
      </c>
      <c r="DI30" s="187" t="s">
        <v>2711</v>
      </c>
      <c r="DJ30" s="187" t="s">
        <v>2711</v>
      </c>
      <c r="DK30" s="187" t="s">
        <v>2821</v>
      </c>
      <c r="DL30" s="187" t="s">
        <v>2711</v>
      </c>
      <c r="DM30" s="187" t="s">
        <v>2711</v>
      </c>
      <c r="DN30" s="187" t="s">
        <v>2821</v>
      </c>
      <c r="DO30" s="187" t="s">
        <v>2711</v>
      </c>
      <c r="DP30" s="187" t="s">
        <v>2711</v>
      </c>
      <c r="DQ30" s="187" t="s">
        <v>2821</v>
      </c>
      <c r="DR30" s="187" t="s">
        <v>2711</v>
      </c>
      <c r="DS30" s="187" t="s">
        <v>2711</v>
      </c>
      <c r="DT30" s="187" t="s">
        <v>2821</v>
      </c>
      <c r="DU30" s="187" t="s">
        <v>924</v>
      </c>
      <c r="DV30" s="187" t="s">
        <v>924</v>
      </c>
      <c r="DW30" s="187" t="s">
        <v>2821</v>
      </c>
      <c r="DX30" s="187" t="s">
        <v>924</v>
      </c>
      <c r="DY30" s="187" t="s">
        <v>924</v>
      </c>
      <c r="DZ30" s="187" t="s">
        <v>2821</v>
      </c>
      <c r="EA30" s="187" t="s">
        <v>924</v>
      </c>
      <c r="EB30" s="187" t="s">
        <v>924</v>
      </c>
      <c r="EC30" s="187" t="s">
        <v>2821</v>
      </c>
      <c r="ED30" s="187" t="s">
        <v>924</v>
      </c>
      <c r="EE30" s="187" t="s">
        <v>924</v>
      </c>
      <c r="EF30" s="187" t="s">
        <v>2821</v>
      </c>
      <c r="EG30" s="187" t="s">
        <v>924</v>
      </c>
      <c r="EH30" s="187" t="s">
        <v>924</v>
      </c>
      <c r="EI30" s="187" t="s">
        <v>2821</v>
      </c>
      <c r="EJ30" s="187" t="s">
        <v>924</v>
      </c>
      <c r="EK30" s="187" t="s">
        <v>924</v>
      </c>
      <c r="EL30" s="187" t="s">
        <v>2821</v>
      </c>
      <c r="EM30" s="187" t="s">
        <v>924</v>
      </c>
      <c r="EN30" s="187" t="s">
        <v>924</v>
      </c>
      <c r="EO30" s="187" t="s">
        <v>2821</v>
      </c>
      <c r="EP30" s="187" t="s">
        <v>924</v>
      </c>
      <c r="EQ30" s="187" t="s">
        <v>924</v>
      </c>
      <c r="ER30" s="187" t="s">
        <v>2821</v>
      </c>
      <c r="ES30" s="187" t="s">
        <v>924</v>
      </c>
      <c r="ET30" s="187" t="s">
        <v>924</v>
      </c>
    </row>
    <row r="31" spans="1:150" x14ac:dyDescent="0.3">
      <c r="A31" s="1"/>
      <c r="B31" s="186" t="s">
        <v>2916</v>
      </c>
      <c r="C31" s="186" t="s">
        <v>159</v>
      </c>
      <c r="D31" s="186" t="s">
        <v>986</v>
      </c>
      <c r="E31" s="186" t="s">
        <v>2917</v>
      </c>
      <c r="F31" s="186" t="s">
        <v>2918</v>
      </c>
      <c r="G31" s="187" t="s">
        <v>2821</v>
      </c>
      <c r="H31" s="187" t="s">
        <v>924</v>
      </c>
      <c r="I31" s="187" t="s">
        <v>924</v>
      </c>
      <c r="J31" s="187" t="s">
        <v>2821</v>
      </c>
      <c r="K31" s="187" t="s">
        <v>2711</v>
      </c>
      <c r="L31" s="187" t="s">
        <v>2711</v>
      </c>
      <c r="M31" s="187" t="s">
        <v>2821</v>
      </c>
      <c r="N31" s="187" t="s">
        <v>2711</v>
      </c>
      <c r="O31" s="187" t="s">
        <v>2711</v>
      </c>
      <c r="P31" s="187" t="s">
        <v>2821</v>
      </c>
      <c r="Q31" s="187" t="s">
        <v>2711</v>
      </c>
      <c r="R31" s="187" t="s">
        <v>2711</v>
      </c>
      <c r="S31" s="187" t="s">
        <v>2821</v>
      </c>
      <c r="T31" s="187" t="s">
        <v>2711</v>
      </c>
      <c r="U31" s="187" t="s">
        <v>2711</v>
      </c>
      <c r="V31" s="187" t="s">
        <v>2821</v>
      </c>
      <c r="W31" s="187" t="s">
        <v>2711</v>
      </c>
      <c r="X31" s="187" t="s">
        <v>2711</v>
      </c>
      <c r="Y31" s="187" t="s">
        <v>2821</v>
      </c>
      <c r="Z31" s="187" t="s">
        <v>2711</v>
      </c>
      <c r="AA31" s="187" t="s">
        <v>2711</v>
      </c>
      <c r="AB31" s="187" t="s">
        <v>2821</v>
      </c>
      <c r="AC31" s="187" t="s">
        <v>2711</v>
      </c>
      <c r="AD31" s="187" t="s">
        <v>2711</v>
      </c>
      <c r="AE31" s="187" t="s">
        <v>2821</v>
      </c>
      <c r="AF31" s="187" t="s">
        <v>2711</v>
      </c>
      <c r="AG31" s="187" t="s">
        <v>2711</v>
      </c>
      <c r="AH31" s="187" t="s">
        <v>2821</v>
      </c>
      <c r="AI31" s="187" t="s">
        <v>2711</v>
      </c>
      <c r="AJ31" s="187" t="s">
        <v>2711</v>
      </c>
      <c r="AK31" s="187" t="s">
        <v>2821</v>
      </c>
      <c r="AL31" s="187" t="s">
        <v>2711</v>
      </c>
      <c r="AM31" s="187" t="s">
        <v>2711</v>
      </c>
      <c r="AN31" s="187" t="s">
        <v>2821</v>
      </c>
      <c r="AO31" s="187" t="s">
        <v>2711</v>
      </c>
      <c r="AP31" s="187" t="s">
        <v>2711</v>
      </c>
      <c r="AQ31" s="187" t="s">
        <v>2821</v>
      </c>
      <c r="AR31" s="187" t="s">
        <v>2711</v>
      </c>
      <c r="AS31" s="187" t="s">
        <v>2711</v>
      </c>
      <c r="AT31" s="187" t="s">
        <v>2821</v>
      </c>
      <c r="AU31" s="187" t="s">
        <v>2711</v>
      </c>
      <c r="AV31" s="187" t="s">
        <v>2711</v>
      </c>
      <c r="AW31" s="187" t="s">
        <v>2821</v>
      </c>
      <c r="AX31" s="187" t="s">
        <v>2711</v>
      </c>
      <c r="AY31" s="187" t="s">
        <v>2711</v>
      </c>
      <c r="AZ31" s="187" t="s">
        <v>2821</v>
      </c>
      <c r="BA31" s="187" t="s">
        <v>2711</v>
      </c>
      <c r="BB31" s="187" t="s">
        <v>2711</v>
      </c>
      <c r="BC31" s="187" t="s">
        <v>2821</v>
      </c>
      <c r="BD31" s="187" t="s">
        <v>2711</v>
      </c>
      <c r="BE31" s="187" t="s">
        <v>2711</v>
      </c>
      <c r="BF31" s="187" t="s">
        <v>2821</v>
      </c>
      <c r="BG31" s="187" t="s">
        <v>2711</v>
      </c>
      <c r="BH31" s="187" t="s">
        <v>2711</v>
      </c>
      <c r="BI31" s="187" t="s">
        <v>2821</v>
      </c>
      <c r="BJ31" s="187" t="s">
        <v>2711</v>
      </c>
      <c r="BK31" s="187" t="s">
        <v>2711</v>
      </c>
      <c r="BL31" s="187" t="s">
        <v>2821</v>
      </c>
      <c r="BM31" s="187" t="s">
        <v>2711</v>
      </c>
      <c r="BN31" s="187" t="s">
        <v>2711</v>
      </c>
      <c r="BO31" s="187" t="s">
        <v>2821</v>
      </c>
      <c r="BP31" s="187" t="s">
        <v>2711</v>
      </c>
      <c r="BQ31" s="187" t="s">
        <v>2711</v>
      </c>
      <c r="BR31" s="187" t="s">
        <v>2821</v>
      </c>
      <c r="BS31" s="187" t="s">
        <v>2711</v>
      </c>
      <c r="BT31" s="187" t="s">
        <v>2711</v>
      </c>
      <c r="BU31" s="187" t="s">
        <v>2821</v>
      </c>
      <c r="BV31" s="187" t="s">
        <v>2711</v>
      </c>
      <c r="BW31" s="187" t="s">
        <v>2711</v>
      </c>
      <c r="BX31" s="187" t="s">
        <v>2821</v>
      </c>
      <c r="BY31" s="187" t="s">
        <v>2711</v>
      </c>
      <c r="BZ31" s="187" t="s">
        <v>2711</v>
      </c>
      <c r="CA31" s="187" t="s">
        <v>2821</v>
      </c>
      <c r="CB31" s="187" t="s">
        <v>2711</v>
      </c>
      <c r="CC31" s="187" t="s">
        <v>2711</v>
      </c>
      <c r="CD31" s="187" t="s">
        <v>2821</v>
      </c>
      <c r="CE31" s="187" t="s">
        <v>2711</v>
      </c>
      <c r="CF31" s="187" t="s">
        <v>2711</v>
      </c>
      <c r="CG31" s="187" t="s">
        <v>2821</v>
      </c>
      <c r="CH31" s="187" t="s">
        <v>2711</v>
      </c>
      <c r="CI31" s="187" t="s">
        <v>2711</v>
      </c>
      <c r="CJ31" s="187" t="s">
        <v>2821</v>
      </c>
      <c r="CK31" s="187" t="s">
        <v>2711</v>
      </c>
      <c r="CL31" s="187" t="s">
        <v>2711</v>
      </c>
      <c r="CM31" s="187" t="s">
        <v>2821</v>
      </c>
      <c r="CN31" s="187" t="s">
        <v>2711</v>
      </c>
      <c r="CO31" s="187" t="s">
        <v>2711</v>
      </c>
      <c r="CP31" s="187" t="s">
        <v>2821</v>
      </c>
      <c r="CQ31" s="187" t="s">
        <v>2711</v>
      </c>
      <c r="CR31" s="187" t="s">
        <v>2711</v>
      </c>
      <c r="CS31" s="187" t="s">
        <v>2821</v>
      </c>
      <c r="CT31" s="187" t="s">
        <v>2711</v>
      </c>
      <c r="CU31" s="187" t="s">
        <v>2711</v>
      </c>
      <c r="CV31" s="187" t="s">
        <v>2821</v>
      </c>
      <c r="CW31" s="187" t="s">
        <v>2711</v>
      </c>
      <c r="CX31" s="187" t="s">
        <v>2711</v>
      </c>
      <c r="CY31" s="187" t="s">
        <v>2821</v>
      </c>
      <c r="CZ31" s="187" t="s">
        <v>2711</v>
      </c>
      <c r="DA31" s="187" t="s">
        <v>2711</v>
      </c>
      <c r="DB31" s="187" t="s">
        <v>2821</v>
      </c>
      <c r="DC31" s="187" t="s">
        <v>2711</v>
      </c>
      <c r="DD31" s="187" t="s">
        <v>2711</v>
      </c>
      <c r="DE31" s="187" t="s">
        <v>2821</v>
      </c>
      <c r="DF31" s="187" t="s">
        <v>2711</v>
      </c>
      <c r="DG31" s="187" t="s">
        <v>2711</v>
      </c>
      <c r="DH31" s="187" t="s">
        <v>2821</v>
      </c>
      <c r="DI31" s="187" t="s">
        <v>2711</v>
      </c>
      <c r="DJ31" s="187" t="s">
        <v>2711</v>
      </c>
      <c r="DK31" s="187" t="s">
        <v>2821</v>
      </c>
      <c r="DL31" s="187" t="s">
        <v>2711</v>
      </c>
      <c r="DM31" s="187" t="s">
        <v>2711</v>
      </c>
      <c r="DN31" s="187" t="s">
        <v>2821</v>
      </c>
      <c r="DO31" s="187" t="s">
        <v>2711</v>
      </c>
      <c r="DP31" s="187" t="s">
        <v>2711</v>
      </c>
      <c r="DQ31" s="187" t="s">
        <v>2821</v>
      </c>
      <c r="DR31" s="187" t="s">
        <v>2711</v>
      </c>
      <c r="DS31" s="187" t="s">
        <v>2711</v>
      </c>
      <c r="DT31" s="187" t="s">
        <v>2821</v>
      </c>
      <c r="DU31" s="187" t="s">
        <v>924</v>
      </c>
      <c r="DV31" s="187" t="s">
        <v>924</v>
      </c>
      <c r="DW31" s="187" t="s">
        <v>2821</v>
      </c>
      <c r="DX31" s="187" t="s">
        <v>924</v>
      </c>
      <c r="DY31" s="187" t="s">
        <v>924</v>
      </c>
      <c r="DZ31" s="187" t="s">
        <v>2821</v>
      </c>
      <c r="EA31" s="187" t="s">
        <v>924</v>
      </c>
      <c r="EB31" s="187" t="s">
        <v>924</v>
      </c>
      <c r="EC31" s="187" t="s">
        <v>2821</v>
      </c>
      <c r="ED31" s="187" t="s">
        <v>924</v>
      </c>
      <c r="EE31" s="187" t="s">
        <v>924</v>
      </c>
      <c r="EF31" s="187" t="s">
        <v>2821</v>
      </c>
      <c r="EG31" s="187" t="s">
        <v>924</v>
      </c>
      <c r="EH31" s="187" t="s">
        <v>924</v>
      </c>
      <c r="EI31" s="187" t="s">
        <v>2821</v>
      </c>
      <c r="EJ31" s="187" t="s">
        <v>924</v>
      </c>
      <c r="EK31" s="187" t="s">
        <v>924</v>
      </c>
      <c r="EL31" s="187" t="s">
        <v>2821</v>
      </c>
      <c r="EM31" s="187" t="s">
        <v>924</v>
      </c>
      <c r="EN31" s="187" t="s">
        <v>924</v>
      </c>
      <c r="EO31" s="187" t="s">
        <v>2821</v>
      </c>
      <c r="EP31" s="187" t="s">
        <v>924</v>
      </c>
      <c r="EQ31" s="187" t="s">
        <v>924</v>
      </c>
      <c r="ER31" s="187" t="s">
        <v>2821</v>
      </c>
      <c r="ES31" s="187" t="s">
        <v>924</v>
      </c>
      <c r="ET31" s="187" t="s">
        <v>924</v>
      </c>
    </row>
    <row r="32" spans="1:150" x14ac:dyDescent="0.3">
      <c r="A32" s="1"/>
      <c r="B32" s="185" t="s">
        <v>2919</v>
      </c>
      <c r="C32" s="185" t="s">
        <v>123</v>
      </c>
      <c r="D32" s="185" t="s">
        <v>2920</v>
      </c>
      <c r="E32" s="185" t="s">
        <v>2921</v>
      </c>
      <c r="F32" s="185" t="s">
        <v>2922</v>
      </c>
      <c r="G32" s="185" t="s">
        <v>2821</v>
      </c>
      <c r="H32" s="185" t="s">
        <v>2711</v>
      </c>
      <c r="I32" s="185" t="s">
        <v>2711</v>
      </c>
      <c r="J32" s="185" t="s">
        <v>2821</v>
      </c>
      <c r="K32" s="185" t="s">
        <v>2711</v>
      </c>
      <c r="L32" s="185" t="s">
        <v>2711</v>
      </c>
      <c r="M32" s="185" t="s">
        <v>2821</v>
      </c>
      <c r="N32" s="185" t="s">
        <v>2711</v>
      </c>
      <c r="O32" s="185" t="s">
        <v>2711</v>
      </c>
      <c r="P32" s="185" t="s">
        <v>2821</v>
      </c>
      <c r="Q32" s="185" t="s">
        <v>2711</v>
      </c>
      <c r="R32" s="185" t="s">
        <v>2711</v>
      </c>
      <c r="S32" s="185" t="s">
        <v>2821</v>
      </c>
      <c r="T32" s="185" t="s">
        <v>2711</v>
      </c>
      <c r="U32" s="185" t="s">
        <v>2711</v>
      </c>
      <c r="V32" s="185" t="s">
        <v>2821</v>
      </c>
      <c r="W32" s="185" t="s">
        <v>2711</v>
      </c>
      <c r="X32" s="185" t="s">
        <v>2711</v>
      </c>
      <c r="Y32" s="185" t="s">
        <v>2821</v>
      </c>
      <c r="Z32" s="185" t="s">
        <v>2711</v>
      </c>
      <c r="AA32" s="185" t="s">
        <v>2711</v>
      </c>
      <c r="AB32" s="185" t="s">
        <v>2821</v>
      </c>
      <c r="AC32" s="185" t="s">
        <v>2711</v>
      </c>
      <c r="AD32" s="185" t="s">
        <v>2711</v>
      </c>
      <c r="AE32" s="185" t="s">
        <v>2821</v>
      </c>
      <c r="AF32" s="185" t="s">
        <v>2711</v>
      </c>
      <c r="AG32" s="185" t="s">
        <v>2711</v>
      </c>
      <c r="AH32" s="185" t="s">
        <v>2821</v>
      </c>
      <c r="AI32" s="185" t="s">
        <v>2711</v>
      </c>
      <c r="AJ32" s="185" t="s">
        <v>2711</v>
      </c>
      <c r="AK32" s="185" t="s">
        <v>2821</v>
      </c>
      <c r="AL32" s="185" t="s">
        <v>2711</v>
      </c>
      <c r="AM32" s="185" t="s">
        <v>2711</v>
      </c>
      <c r="AN32" s="185" t="s">
        <v>2821</v>
      </c>
      <c r="AO32" s="185" t="s">
        <v>2711</v>
      </c>
      <c r="AP32" s="185" t="s">
        <v>2711</v>
      </c>
      <c r="AQ32" s="185" t="s">
        <v>2821</v>
      </c>
      <c r="AR32" s="185" t="s">
        <v>2711</v>
      </c>
      <c r="AS32" s="185" t="s">
        <v>2711</v>
      </c>
      <c r="AT32" s="185" t="s">
        <v>2821</v>
      </c>
      <c r="AU32" s="185" t="s">
        <v>2711</v>
      </c>
      <c r="AV32" s="185" t="s">
        <v>2711</v>
      </c>
      <c r="AW32" s="185" t="s">
        <v>2821</v>
      </c>
      <c r="AX32" s="185" t="s">
        <v>2711</v>
      </c>
      <c r="AY32" s="185" t="s">
        <v>2711</v>
      </c>
      <c r="AZ32" s="185" t="s">
        <v>2821</v>
      </c>
      <c r="BA32" s="185" t="s">
        <v>2711</v>
      </c>
      <c r="BB32" s="185" t="s">
        <v>2711</v>
      </c>
      <c r="BC32" s="185" t="s">
        <v>2821</v>
      </c>
      <c r="BD32" s="185" t="s">
        <v>2711</v>
      </c>
      <c r="BE32" s="185" t="s">
        <v>2711</v>
      </c>
      <c r="BF32" s="185" t="s">
        <v>2821</v>
      </c>
      <c r="BG32" s="185" t="s">
        <v>2711</v>
      </c>
      <c r="BH32" s="185" t="s">
        <v>2711</v>
      </c>
      <c r="BI32" s="185" t="s">
        <v>2821</v>
      </c>
      <c r="BJ32" s="185" t="s">
        <v>2711</v>
      </c>
      <c r="BK32" s="185" t="s">
        <v>2711</v>
      </c>
      <c r="BL32" s="185" t="s">
        <v>2821</v>
      </c>
      <c r="BM32" s="185" t="s">
        <v>2711</v>
      </c>
      <c r="BN32" s="185" t="s">
        <v>2711</v>
      </c>
      <c r="BO32" s="185" t="s">
        <v>2821</v>
      </c>
      <c r="BP32" s="185" t="s">
        <v>2711</v>
      </c>
      <c r="BQ32" s="185" t="s">
        <v>2711</v>
      </c>
      <c r="BR32" s="185" t="s">
        <v>2821</v>
      </c>
      <c r="BS32" s="185" t="s">
        <v>2711</v>
      </c>
      <c r="BT32" s="185" t="s">
        <v>2711</v>
      </c>
      <c r="BU32" s="185" t="s">
        <v>2821</v>
      </c>
      <c r="BV32" s="185" t="s">
        <v>2711</v>
      </c>
      <c r="BW32" s="185" t="s">
        <v>2711</v>
      </c>
      <c r="BX32" s="185" t="s">
        <v>2821</v>
      </c>
      <c r="BY32" s="185" t="s">
        <v>2711</v>
      </c>
      <c r="BZ32" s="185" t="s">
        <v>2711</v>
      </c>
      <c r="CA32" s="185" t="s">
        <v>2821</v>
      </c>
      <c r="CB32" s="185" t="s">
        <v>2711</v>
      </c>
      <c r="CC32" s="185" t="s">
        <v>2711</v>
      </c>
      <c r="CD32" s="185" t="s">
        <v>2821</v>
      </c>
      <c r="CE32" s="185" t="s">
        <v>2711</v>
      </c>
      <c r="CF32" s="185" t="s">
        <v>2711</v>
      </c>
      <c r="CG32" s="185" t="s">
        <v>2821</v>
      </c>
      <c r="CH32" s="185" t="s">
        <v>2711</v>
      </c>
      <c r="CI32" s="185" t="s">
        <v>2711</v>
      </c>
      <c r="CJ32" s="185" t="s">
        <v>2821</v>
      </c>
      <c r="CK32" s="185" t="s">
        <v>2711</v>
      </c>
      <c r="CL32" s="185" t="s">
        <v>2711</v>
      </c>
      <c r="CM32" s="185" t="s">
        <v>2821</v>
      </c>
      <c r="CN32" s="185" t="s">
        <v>2711</v>
      </c>
      <c r="CO32" s="185" t="s">
        <v>2711</v>
      </c>
      <c r="CP32" s="185" t="s">
        <v>2821</v>
      </c>
      <c r="CQ32" s="185" t="s">
        <v>2711</v>
      </c>
      <c r="CR32" s="185" t="s">
        <v>2711</v>
      </c>
      <c r="CS32" s="185" t="s">
        <v>2821</v>
      </c>
      <c r="CT32" s="185" t="s">
        <v>2711</v>
      </c>
      <c r="CU32" s="185" t="s">
        <v>2711</v>
      </c>
      <c r="CV32" s="185" t="s">
        <v>2821</v>
      </c>
      <c r="CW32" s="185" t="s">
        <v>2711</v>
      </c>
      <c r="CX32" s="185" t="s">
        <v>2711</v>
      </c>
      <c r="CY32" s="185" t="s">
        <v>2821</v>
      </c>
      <c r="CZ32" s="185" t="s">
        <v>2711</v>
      </c>
      <c r="DA32" s="185" t="s">
        <v>2711</v>
      </c>
      <c r="DB32" s="185" t="s">
        <v>2821</v>
      </c>
      <c r="DC32" s="185" t="s">
        <v>2711</v>
      </c>
      <c r="DD32" s="185" t="s">
        <v>2711</v>
      </c>
      <c r="DE32" s="185" t="s">
        <v>2821</v>
      </c>
      <c r="DF32" s="185" t="s">
        <v>2711</v>
      </c>
      <c r="DG32" s="185" t="s">
        <v>2711</v>
      </c>
      <c r="DH32" s="185" t="s">
        <v>2821</v>
      </c>
      <c r="DI32" s="185" t="s">
        <v>2711</v>
      </c>
      <c r="DJ32" s="185" t="s">
        <v>2711</v>
      </c>
      <c r="DK32" s="185" t="s">
        <v>2821</v>
      </c>
      <c r="DL32" s="185" t="s">
        <v>2711</v>
      </c>
      <c r="DM32" s="185" t="s">
        <v>2711</v>
      </c>
      <c r="DN32" s="185" t="s">
        <v>2821</v>
      </c>
      <c r="DO32" s="185" t="s">
        <v>2711</v>
      </c>
      <c r="DP32" s="185" t="s">
        <v>2711</v>
      </c>
      <c r="DQ32" s="185" t="s">
        <v>2821</v>
      </c>
      <c r="DR32" s="185" t="s">
        <v>2711</v>
      </c>
      <c r="DS32" s="185" t="s">
        <v>2711</v>
      </c>
      <c r="DT32" s="185" t="s">
        <v>2821</v>
      </c>
      <c r="DU32" s="185" t="s">
        <v>2711</v>
      </c>
      <c r="DV32" s="185" t="s">
        <v>2711</v>
      </c>
      <c r="DW32" s="185" t="s">
        <v>2821</v>
      </c>
      <c r="DX32" s="185" t="s">
        <v>2711</v>
      </c>
      <c r="DY32" s="185" t="s">
        <v>2711</v>
      </c>
      <c r="DZ32" s="185" t="s">
        <v>2821</v>
      </c>
      <c r="EA32" s="185" t="s">
        <v>2711</v>
      </c>
      <c r="EB32" s="185" t="s">
        <v>2711</v>
      </c>
      <c r="EC32" s="185" t="s">
        <v>2821</v>
      </c>
      <c r="ED32" s="185" t="s">
        <v>2711</v>
      </c>
      <c r="EE32" s="185" t="s">
        <v>2711</v>
      </c>
      <c r="EF32" s="185" t="s">
        <v>2821</v>
      </c>
      <c r="EG32" s="185" t="s">
        <v>2711</v>
      </c>
      <c r="EH32" s="185" t="s">
        <v>2711</v>
      </c>
      <c r="EI32" s="185" t="s">
        <v>2821</v>
      </c>
      <c r="EJ32" s="185" t="s">
        <v>2711</v>
      </c>
      <c r="EK32" s="185" t="s">
        <v>2711</v>
      </c>
      <c r="EL32" s="185" t="s">
        <v>2821</v>
      </c>
      <c r="EM32" s="185" t="s">
        <v>2711</v>
      </c>
      <c r="EN32" s="185" t="s">
        <v>2711</v>
      </c>
      <c r="EO32" s="185" t="s">
        <v>2821</v>
      </c>
      <c r="EP32" s="185" t="s">
        <v>2711</v>
      </c>
      <c r="EQ32" s="185" t="s">
        <v>2711</v>
      </c>
      <c r="ER32" s="185" t="s">
        <v>2821</v>
      </c>
      <c r="ES32" s="185" t="s">
        <v>2711</v>
      </c>
      <c r="ET32" s="185" t="s">
        <v>2711</v>
      </c>
    </row>
    <row r="33" spans="1:150" x14ac:dyDescent="0.3">
      <c r="A33" s="1"/>
      <c r="B33" s="186" t="s">
        <v>2923</v>
      </c>
      <c r="C33" s="186" t="s">
        <v>123</v>
      </c>
      <c r="D33" s="186" t="s">
        <v>2920</v>
      </c>
      <c r="E33" s="186" t="s">
        <v>2924</v>
      </c>
      <c r="F33" s="186" t="s">
        <v>2925</v>
      </c>
      <c r="G33" s="187" t="s">
        <v>2821</v>
      </c>
      <c r="H33" s="187" t="s">
        <v>924</v>
      </c>
      <c r="I33" s="187" t="s">
        <v>924</v>
      </c>
      <c r="J33" s="187" t="s">
        <v>2821</v>
      </c>
      <c r="K33" s="187" t="s">
        <v>2711</v>
      </c>
      <c r="L33" s="187" t="s">
        <v>2711</v>
      </c>
      <c r="M33" s="187" t="s">
        <v>2821</v>
      </c>
      <c r="N33" s="187" t="s">
        <v>2711</v>
      </c>
      <c r="O33" s="187" t="s">
        <v>2711</v>
      </c>
      <c r="P33" s="187" t="s">
        <v>2821</v>
      </c>
      <c r="Q33" s="187" t="s">
        <v>2711</v>
      </c>
      <c r="R33" s="187" t="s">
        <v>2711</v>
      </c>
      <c r="S33" s="187" t="s">
        <v>2821</v>
      </c>
      <c r="T33" s="187" t="s">
        <v>2711</v>
      </c>
      <c r="U33" s="187" t="s">
        <v>2711</v>
      </c>
      <c r="V33" s="187" t="s">
        <v>2821</v>
      </c>
      <c r="W33" s="187" t="s">
        <v>2711</v>
      </c>
      <c r="X33" s="187" t="s">
        <v>2711</v>
      </c>
      <c r="Y33" s="187" t="s">
        <v>2821</v>
      </c>
      <c r="Z33" s="187" t="s">
        <v>2711</v>
      </c>
      <c r="AA33" s="187" t="s">
        <v>2711</v>
      </c>
      <c r="AB33" s="187" t="s">
        <v>2821</v>
      </c>
      <c r="AC33" s="187" t="s">
        <v>2711</v>
      </c>
      <c r="AD33" s="187" t="s">
        <v>2711</v>
      </c>
      <c r="AE33" s="187" t="s">
        <v>2821</v>
      </c>
      <c r="AF33" s="187" t="s">
        <v>2711</v>
      </c>
      <c r="AG33" s="187" t="s">
        <v>2711</v>
      </c>
      <c r="AH33" s="187" t="s">
        <v>2821</v>
      </c>
      <c r="AI33" s="187" t="s">
        <v>2711</v>
      </c>
      <c r="AJ33" s="187" t="s">
        <v>2711</v>
      </c>
      <c r="AK33" s="187" t="s">
        <v>2821</v>
      </c>
      <c r="AL33" s="187" t="s">
        <v>2711</v>
      </c>
      <c r="AM33" s="187" t="s">
        <v>2711</v>
      </c>
      <c r="AN33" s="187" t="s">
        <v>2821</v>
      </c>
      <c r="AO33" s="187" t="s">
        <v>2711</v>
      </c>
      <c r="AP33" s="187" t="s">
        <v>2711</v>
      </c>
      <c r="AQ33" s="187" t="s">
        <v>2821</v>
      </c>
      <c r="AR33" s="187" t="s">
        <v>2711</v>
      </c>
      <c r="AS33" s="187" t="s">
        <v>2711</v>
      </c>
      <c r="AT33" s="187" t="s">
        <v>2821</v>
      </c>
      <c r="AU33" s="187" t="s">
        <v>2711</v>
      </c>
      <c r="AV33" s="187" t="s">
        <v>2711</v>
      </c>
      <c r="AW33" s="187" t="s">
        <v>2821</v>
      </c>
      <c r="AX33" s="187" t="s">
        <v>2711</v>
      </c>
      <c r="AY33" s="187" t="s">
        <v>2711</v>
      </c>
      <c r="AZ33" s="187" t="s">
        <v>2821</v>
      </c>
      <c r="BA33" s="187" t="s">
        <v>2711</v>
      </c>
      <c r="BB33" s="187" t="s">
        <v>2711</v>
      </c>
      <c r="BC33" s="187" t="s">
        <v>2821</v>
      </c>
      <c r="BD33" s="187" t="s">
        <v>2711</v>
      </c>
      <c r="BE33" s="187" t="s">
        <v>2711</v>
      </c>
      <c r="BF33" s="187" t="s">
        <v>2821</v>
      </c>
      <c r="BG33" s="187" t="s">
        <v>2711</v>
      </c>
      <c r="BH33" s="187" t="s">
        <v>2711</v>
      </c>
      <c r="BI33" s="187" t="s">
        <v>2821</v>
      </c>
      <c r="BJ33" s="187" t="s">
        <v>2711</v>
      </c>
      <c r="BK33" s="187" t="s">
        <v>2711</v>
      </c>
      <c r="BL33" s="187" t="s">
        <v>2821</v>
      </c>
      <c r="BM33" s="187" t="s">
        <v>2711</v>
      </c>
      <c r="BN33" s="187" t="s">
        <v>2711</v>
      </c>
      <c r="BO33" s="187" t="s">
        <v>2821</v>
      </c>
      <c r="BP33" s="187" t="s">
        <v>2711</v>
      </c>
      <c r="BQ33" s="187" t="s">
        <v>2711</v>
      </c>
      <c r="BR33" s="187" t="s">
        <v>2821</v>
      </c>
      <c r="BS33" s="187" t="s">
        <v>2711</v>
      </c>
      <c r="BT33" s="187" t="s">
        <v>2711</v>
      </c>
      <c r="BU33" s="187" t="s">
        <v>2821</v>
      </c>
      <c r="BV33" s="187" t="s">
        <v>2711</v>
      </c>
      <c r="BW33" s="187" t="s">
        <v>2711</v>
      </c>
      <c r="BX33" s="187" t="s">
        <v>2821</v>
      </c>
      <c r="BY33" s="187" t="s">
        <v>2711</v>
      </c>
      <c r="BZ33" s="187" t="s">
        <v>2711</v>
      </c>
      <c r="CA33" s="187" t="s">
        <v>2821</v>
      </c>
      <c r="CB33" s="187" t="s">
        <v>2711</v>
      </c>
      <c r="CC33" s="187" t="s">
        <v>2711</v>
      </c>
      <c r="CD33" s="187" t="s">
        <v>2821</v>
      </c>
      <c r="CE33" s="187" t="s">
        <v>2711</v>
      </c>
      <c r="CF33" s="187" t="s">
        <v>2711</v>
      </c>
      <c r="CG33" s="187" t="s">
        <v>2821</v>
      </c>
      <c r="CH33" s="187" t="s">
        <v>2711</v>
      </c>
      <c r="CI33" s="187" t="s">
        <v>2711</v>
      </c>
      <c r="CJ33" s="187" t="s">
        <v>2821</v>
      </c>
      <c r="CK33" s="187" t="s">
        <v>2711</v>
      </c>
      <c r="CL33" s="187" t="s">
        <v>2711</v>
      </c>
      <c r="CM33" s="187" t="s">
        <v>2821</v>
      </c>
      <c r="CN33" s="187" t="s">
        <v>2711</v>
      </c>
      <c r="CO33" s="187" t="s">
        <v>2711</v>
      </c>
      <c r="CP33" s="187" t="s">
        <v>2821</v>
      </c>
      <c r="CQ33" s="187" t="s">
        <v>2711</v>
      </c>
      <c r="CR33" s="187" t="s">
        <v>2711</v>
      </c>
      <c r="CS33" s="187" t="s">
        <v>2821</v>
      </c>
      <c r="CT33" s="187" t="s">
        <v>2711</v>
      </c>
      <c r="CU33" s="187" t="s">
        <v>2711</v>
      </c>
      <c r="CV33" s="187" t="s">
        <v>2821</v>
      </c>
      <c r="CW33" s="187" t="s">
        <v>2711</v>
      </c>
      <c r="CX33" s="187" t="s">
        <v>2711</v>
      </c>
      <c r="CY33" s="187" t="s">
        <v>2821</v>
      </c>
      <c r="CZ33" s="187" t="s">
        <v>2711</v>
      </c>
      <c r="DA33" s="187" t="s">
        <v>2711</v>
      </c>
      <c r="DB33" s="187" t="s">
        <v>2821</v>
      </c>
      <c r="DC33" s="187" t="s">
        <v>2711</v>
      </c>
      <c r="DD33" s="187" t="s">
        <v>2711</v>
      </c>
      <c r="DE33" s="187" t="s">
        <v>2821</v>
      </c>
      <c r="DF33" s="187" t="s">
        <v>2711</v>
      </c>
      <c r="DG33" s="187" t="s">
        <v>2711</v>
      </c>
      <c r="DH33" s="187" t="s">
        <v>2821</v>
      </c>
      <c r="DI33" s="187" t="s">
        <v>2711</v>
      </c>
      <c r="DJ33" s="187" t="s">
        <v>2711</v>
      </c>
      <c r="DK33" s="187" t="s">
        <v>2821</v>
      </c>
      <c r="DL33" s="187" t="s">
        <v>2711</v>
      </c>
      <c r="DM33" s="187" t="s">
        <v>2711</v>
      </c>
      <c r="DN33" s="187" t="s">
        <v>2821</v>
      </c>
      <c r="DO33" s="187" t="s">
        <v>2711</v>
      </c>
      <c r="DP33" s="187" t="s">
        <v>2711</v>
      </c>
      <c r="DQ33" s="187" t="s">
        <v>2821</v>
      </c>
      <c r="DR33" s="187" t="s">
        <v>2711</v>
      </c>
      <c r="DS33" s="187" t="s">
        <v>2711</v>
      </c>
      <c r="DT33" s="187" t="s">
        <v>2821</v>
      </c>
      <c r="DU33" s="187" t="s">
        <v>924</v>
      </c>
      <c r="DV33" s="187" t="s">
        <v>924</v>
      </c>
      <c r="DW33" s="187" t="s">
        <v>2821</v>
      </c>
      <c r="DX33" s="187" t="s">
        <v>924</v>
      </c>
      <c r="DY33" s="187" t="s">
        <v>924</v>
      </c>
      <c r="DZ33" s="187" t="s">
        <v>2821</v>
      </c>
      <c r="EA33" s="187" t="s">
        <v>924</v>
      </c>
      <c r="EB33" s="187" t="s">
        <v>924</v>
      </c>
      <c r="EC33" s="187" t="s">
        <v>2821</v>
      </c>
      <c r="ED33" s="187" t="s">
        <v>924</v>
      </c>
      <c r="EE33" s="187" t="s">
        <v>924</v>
      </c>
      <c r="EF33" s="187" t="s">
        <v>2821</v>
      </c>
      <c r="EG33" s="187" t="s">
        <v>924</v>
      </c>
      <c r="EH33" s="187" t="s">
        <v>924</v>
      </c>
      <c r="EI33" s="187" t="s">
        <v>2821</v>
      </c>
      <c r="EJ33" s="187" t="s">
        <v>924</v>
      </c>
      <c r="EK33" s="187" t="s">
        <v>924</v>
      </c>
      <c r="EL33" s="187" t="s">
        <v>2821</v>
      </c>
      <c r="EM33" s="187" t="s">
        <v>924</v>
      </c>
      <c r="EN33" s="187" t="s">
        <v>924</v>
      </c>
      <c r="EO33" s="187" t="s">
        <v>2821</v>
      </c>
      <c r="EP33" s="187" t="s">
        <v>924</v>
      </c>
      <c r="EQ33" s="187" t="s">
        <v>924</v>
      </c>
      <c r="ER33" s="187" t="s">
        <v>2821</v>
      </c>
      <c r="ES33" s="187" t="s">
        <v>924</v>
      </c>
      <c r="ET33" s="187" t="s">
        <v>924</v>
      </c>
    </row>
    <row r="34" spans="1:150" x14ac:dyDescent="0.3">
      <c r="A34" s="1"/>
      <c r="B34" s="186" t="s">
        <v>2926</v>
      </c>
      <c r="C34" s="186" t="s">
        <v>123</v>
      </c>
      <c r="D34" s="186" t="s">
        <v>2920</v>
      </c>
      <c r="E34" s="186" t="s">
        <v>2927</v>
      </c>
      <c r="F34" s="186" t="s">
        <v>2928</v>
      </c>
      <c r="G34" s="187" t="s">
        <v>2821</v>
      </c>
      <c r="H34" s="187" t="s">
        <v>924</v>
      </c>
      <c r="I34" s="187" t="s">
        <v>924</v>
      </c>
      <c r="J34" s="187" t="s">
        <v>2821</v>
      </c>
      <c r="K34" s="187" t="s">
        <v>2711</v>
      </c>
      <c r="L34" s="187" t="s">
        <v>2711</v>
      </c>
      <c r="M34" s="187" t="s">
        <v>2821</v>
      </c>
      <c r="N34" s="187" t="s">
        <v>2711</v>
      </c>
      <c r="O34" s="187" t="s">
        <v>2711</v>
      </c>
      <c r="P34" s="187" t="s">
        <v>2821</v>
      </c>
      <c r="Q34" s="187" t="s">
        <v>2711</v>
      </c>
      <c r="R34" s="187" t="s">
        <v>2711</v>
      </c>
      <c r="S34" s="187" t="s">
        <v>2821</v>
      </c>
      <c r="T34" s="187" t="s">
        <v>2711</v>
      </c>
      <c r="U34" s="187" t="s">
        <v>2711</v>
      </c>
      <c r="V34" s="187" t="s">
        <v>2821</v>
      </c>
      <c r="W34" s="187" t="s">
        <v>2711</v>
      </c>
      <c r="X34" s="187" t="s">
        <v>2711</v>
      </c>
      <c r="Y34" s="187" t="s">
        <v>2821</v>
      </c>
      <c r="Z34" s="187" t="s">
        <v>2711</v>
      </c>
      <c r="AA34" s="187" t="s">
        <v>2711</v>
      </c>
      <c r="AB34" s="187" t="s">
        <v>2821</v>
      </c>
      <c r="AC34" s="187" t="s">
        <v>2711</v>
      </c>
      <c r="AD34" s="187" t="s">
        <v>2711</v>
      </c>
      <c r="AE34" s="187" t="s">
        <v>2821</v>
      </c>
      <c r="AF34" s="187" t="s">
        <v>2711</v>
      </c>
      <c r="AG34" s="187" t="s">
        <v>2711</v>
      </c>
      <c r="AH34" s="187" t="s">
        <v>2821</v>
      </c>
      <c r="AI34" s="187" t="s">
        <v>2711</v>
      </c>
      <c r="AJ34" s="187" t="s">
        <v>2711</v>
      </c>
      <c r="AK34" s="187" t="s">
        <v>2821</v>
      </c>
      <c r="AL34" s="187" t="s">
        <v>2711</v>
      </c>
      <c r="AM34" s="187" t="s">
        <v>2711</v>
      </c>
      <c r="AN34" s="187" t="s">
        <v>2821</v>
      </c>
      <c r="AO34" s="187" t="s">
        <v>2711</v>
      </c>
      <c r="AP34" s="187" t="s">
        <v>2711</v>
      </c>
      <c r="AQ34" s="187" t="s">
        <v>2821</v>
      </c>
      <c r="AR34" s="187" t="s">
        <v>2711</v>
      </c>
      <c r="AS34" s="187" t="s">
        <v>2711</v>
      </c>
      <c r="AT34" s="187" t="s">
        <v>2821</v>
      </c>
      <c r="AU34" s="187" t="s">
        <v>2711</v>
      </c>
      <c r="AV34" s="187" t="s">
        <v>2711</v>
      </c>
      <c r="AW34" s="187" t="s">
        <v>2821</v>
      </c>
      <c r="AX34" s="187" t="s">
        <v>2711</v>
      </c>
      <c r="AY34" s="187" t="s">
        <v>2711</v>
      </c>
      <c r="AZ34" s="187" t="s">
        <v>2821</v>
      </c>
      <c r="BA34" s="187" t="s">
        <v>2711</v>
      </c>
      <c r="BB34" s="187" t="s">
        <v>2711</v>
      </c>
      <c r="BC34" s="187" t="s">
        <v>2821</v>
      </c>
      <c r="BD34" s="187" t="s">
        <v>2711</v>
      </c>
      <c r="BE34" s="187" t="s">
        <v>2711</v>
      </c>
      <c r="BF34" s="187" t="s">
        <v>2821</v>
      </c>
      <c r="BG34" s="187" t="s">
        <v>2711</v>
      </c>
      <c r="BH34" s="187" t="s">
        <v>2711</v>
      </c>
      <c r="BI34" s="187" t="s">
        <v>2821</v>
      </c>
      <c r="BJ34" s="187" t="s">
        <v>2711</v>
      </c>
      <c r="BK34" s="187" t="s">
        <v>2711</v>
      </c>
      <c r="BL34" s="187" t="s">
        <v>2821</v>
      </c>
      <c r="BM34" s="187" t="s">
        <v>2711</v>
      </c>
      <c r="BN34" s="187" t="s">
        <v>2711</v>
      </c>
      <c r="BO34" s="187" t="s">
        <v>2821</v>
      </c>
      <c r="BP34" s="187" t="s">
        <v>2711</v>
      </c>
      <c r="BQ34" s="187" t="s">
        <v>2711</v>
      </c>
      <c r="BR34" s="187" t="s">
        <v>2821</v>
      </c>
      <c r="BS34" s="187" t="s">
        <v>2711</v>
      </c>
      <c r="BT34" s="187" t="s">
        <v>2711</v>
      </c>
      <c r="BU34" s="187" t="s">
        <v>2821</v>
      </c>
      <c r="BV34" s="187" t="s">
        <v>2711</v>
      </c>
      <c r="BW34" s="187" t="s">
        <v>2711</v>
      </c>
      <c r="BX34" s="187" t="s">
        <v>2821</v>
      </c>
      <c r="BY34" s="187" t="s">
        <v>2711</v>
      </c>
      <c r="BZ34" s="187" t="s">
        <v>2711</v>
      </c>
      <c r="CA34" s="187" t="s">
        <v>2821</v>
      </c>
      <c r="CB34" s="187" t="s">
        <v>2711</v>
      </c>
      <c r="CC34" s="187" t="s">
        <v>2711</v>
      </c>
      <c r="CD34" s="187" t="s">
        <v>2821</v>
      </c>
      <c r="CE34" s="187" t="s">
        <v>2711</v>
      </c>
      <c r="CF34" s="187" t="s">
        <v>2711</v>
      </c>
      <c r="CG34" s="187" t="s">
        <v>2821</v>
      </c>
      <c r="CH34" s="187" t="s">
        <v>2711</v>
      </c>
      <c r="CI34" s="187" t="s">
        <v>2711</v>
      </c>
      <c r="CJ34" s="187" t="s">
        <v>2821</v>
      </c>
      <c r="CK34" s="187" t="s">
        <v>2711</v>
      </c>
      <c r="CL34" s="187" t="s">
        <v>2711</v>
      </c>
      <c r="CM34" s="187" t="s">
        <v>2821</v>
      </c>
      <c r="CN34" s="187" t="s">
        <v>2711</v>
      </c>
      <c r="CO34" s="187" t="s">
        <v>2711</v>
      </c>
      <c r="CP34" s="187" t="s">
        <v>2821</v>
      </c>
      <c r="CQ34" s="187" t="s">
        <v>2711</v>
      </c>
      <c r="CR34" s="187" t="s">
        <v>2711</v>
      </c>
      <c r="CS34" s="187" t="s">
        <v>2821</v>
      </c>
      <c r="CT34" s="187" t="s">
        <v>2711</v>
      </c>
      <c r="CU34" s="187" t="s">
        <v>2711</v>
      </c>
      <c r="CV34" s="187" t="s">
        <v>2821</v>
      </c>
      <c r="CW34" s="187" t="s">
        <v>2711</v>
      </c>
      <c r="CX34" s="187" t="s">
        <v>2711</v>
      </c>
      <c r="CY34" s="187" t="s">
        <v>2821</v>
      </c>
      <c r="CZ34" s="187" t="s">
        <v>2711</v>
      </c>
      <c r="DA34" s="187" t="s">
        <v>2711</v>
      </c>
      <c r="DB34" s="187" t="s">
        <v>2821</v>
      </c>
      <c r="DC34" s="187" t="s">
        <v>2711</v>
      </c>
      <c r="DD34" s="187" t="s">
        <v>2711</v>
      </c>
      <c r="DE34" s="187" t="s">
        <v>2821</v>
      </c>
      <c r="DF34" s="187" t="s">
        <v>2711</v>
      </c>
      <c r="DG34" s="187" t="s">
        <v>2711</v>
      </c>
      <c r="DH34" s="187" t="s">
        <v>2821</v>
      </c>
      <c r="DI34" s="187" t="s">
        <v>2711</v>
      </c>
      <c r="DJ34" s="187" t="s">
        <v>2711</v>
      </c>
      <c r="DK34" s="187" t="s">
        <v>2821</v>
      </c>
      <c r="DL34" s="187" t="s">
        <v>2711</v>
      </c>
      <c r="DM34" s="187" t="s">
        <v>2711</v>
      </c>
      <c r="DN34" s="187" t="s">
        <v>2821</v>
      </c>
      <c r="DO34" s="187" t="s">
        <v>2711</v>
      </c>
      <c r="DP34" s="187" t="s">
        <v>2711</v>
      </c>
      <c r="DQ34" s="187" t="s">
        <v>2821</v>
      </c>
      <c r="DR34" s="187" t="s">
        <v>2711</v>
      </c>
      <c r="DS34" s="187" t="s">
        <v>2711</v>
      </c>
      <c r="DT34" s="187" t="s">
        <v>2821</v>
      </c>
      <c r="DU34" s="187" t="s">
        <v>924</v>
      </c>
      <c r="DV34" s="187" t="s">
        <v>924</v>
      </c>
      <c r="DW34" s="187" t="s">
        <v>2821</v>
      </c>
      <c r="DX34" s="187" t="s">
        <v>924</v>
      </c>
      <c r="DY34" s="187" t="s">
        <v>924</v>
      </c>
      <c r="DZ34" s="187" t="s">
        <v>2821</v>
      </c>
      <c r="EA34" s="187" t="s">
        <v>924</v>
      </c>
      <c r="EB34" s="187" t="s">
        <v>924</v>
      </c>
      <c r="EC34" s="187" t="s">
        <v>2821</v>
      </c>
      <c r="ED34" s="187" t="s">
        <v>924</v>
      </c>
      <c r="EE34" s="187" t="s">
        <v>924</v>
      </c>
      <c r="EF34" s="187" t="s">
        <v>2821</v>
      </c>
      <c r="EG34" s="187" t="s">
        <v>924</v>
      </c>
      <c r="EH34" s="187" t="s">
        <v>924</v>
      </c>
      <c r="EI34" s="187" t="s">
        <v>2821</v>
      </c>
      <c r="EJ34" s="187" t="s">
        <v>924</v>
      </c>
      <c r="EK34" s="187" t="s">
        <v>924</v>
      </c>
      <c r="EL34" s="187" t="s">
        <v>2821</v>
      </c>
      <c r="EM34" s="187" t="s">
        <v>924</v>
      </c>
      <c r="EN34" s="187" t="s">
        <v>924</v>
      </c>
      <c r="EO34" s="187" t="s">
        <v>2821</v>
      </c>
      <c r="EP34" s="187" t="s">
        <v>924</v>
      </c>
      <c r="EQ34" s="187" t="s">
        <v>924</v>
      </c>
      <c r="ER34" s="187" t="s">
        <v>2821</v>
      </c>
      <c r="ES34" s="187" t="s">
        <v>924</v>
      </c>
      <c r="ET34" s="187" t="s">
        <v>924</v>
      </c>
    </row>
    <row r="35" spans="1:150" x14ac:dyDescent="0.3">
      <c r="A35" s="1"/>
      <c r="B35" s="186" t="s">
        <v>2929</v>
      </c>
      <c r="C35" s="186" t="s">
        <v>123</v>
      </c>
      <c r="D35" s="186" t="s">
        <v>2920</v>
      </c>
      <c r="E35" s="186" t="s">
        <v>2930</v>
      </c>
      <c r="F35" s="186" t="s">
        <v>2931</v>
      </c>
      <c r="G35" s="187" t="s">
        <v>2821</v>
      </c>
      <c r="H35" s="187" t="s">
        <v>924</v>
      </c>
      <c r="I35" s="187" t="s">
        <v>924</v>
      </c>
      <c r="J35" s="187" t="s">
        <v>2821</v>
      </c>
      <c r="K35" s="187" t="s">
        <v>2711</v>
      </c>
      <c r="L35" s="187" t="s">
        <v>2711</v>
      </c>
      <c r="M35" s="187" t="s">
        <v>2821</v>
      </c>
      <c r="N35" s="187" t="s">
        <v>2711</v>
      </c>
      <c r="O35" s="187" t="s">
        <v>2711</v>
      </c>
      <c r="P35" s="187" t="s">
        <v>2821</v>
      </c>
      <c r="Q35" s="187" t="s">
        <v>2711</v>
      </c>
      <c r="R35" s="187" t="s">
        <v>2711</v>
      </c>
      <c r="S35" s="187" t="s">
        <v>2821</v>
      </c>
      <c r="T35" s="187" t="s">
        <v>2711</v>
      </c>
      <c r="U35" s="187" t="s">
        <v>2711</v>
      </c>
      <c r="V35" s="187" t="s">
        <v>2821</v>
      </c>
      <c r="W35" s="187" t="s">
        <v>2711</v>
      </c>
      <c r="X35" s="187" t="s">
        <v>2711</v>
      </c>
      <c r="Y35" s="187" t="s">
        <v>2821</v>
      </c>
      <c r="Z35" s="187" t="s">
        <v>2711</v>
      </c>
      <c r="AA35" s="187" t="s">
        <v>2711</v>
      </c>
      <c r="AB35" s="187" t="s">
        <v>2821</v>
      </c>
      <c r="AC35" s="187" t="s">
        <v>2711</v>
      </c>
      <c r="AD35" s="187" t="s">
        <v>2711</v>
      </c>
      <c r="AE35" s="187" t="s">
        <v>2821</v>
      </c>
      <c r="AF35" s="187" t="s">
        <v>2711</v>
      </c>
      <c r="AG35" s="187" t="s">
        <v>2711</v>
      </c>
      <c r="AH35" s="187" t="s">
        <v>2821</v>
      </c>
      <c r="AI35" s="187" t="s">
        <v>2711</v>
      </c>
      <c r="AJ35" s="187" t="s">
        <v>2711</v>
      </c>
      <c r="AK35" s="187" t="s">
        <v>2821</v>
      </c>
      <c r="AL35" s="187" t="s">
        <v>2711</v>
      </c>
      <c r="AM35" s="187" t="s">
        <v>2711</v>
      </c>
      <c r="AN35" s="187" t="s">
        <v>2821</v>
      </c>
      <c r="AO35" s="187" t="s">
        <v>2711</v>
      </c>
      <c r="AP35" s="187" t="s">
        <v>2711</v>
      </c>
      <c r="AQ35" s="187" t="s">
        <v>2821</v>
      </c>
      <c r="AR35" s="187" t="s">
        <v>2711</v>
      </c>
      <c r="AS35" s="187" t="s">
        <v>2711</v>
      </c>
      <c r="AT35" s="187" t="s">
        <v>2821</v>
      </c>
      <c r="AU35" s="187" t="s">
        <v>2711</v>
      </c>
      <c r="AV35" s="187" t="s">
        <v>2711</v>
      </c>
      <c r="AW35" s="187" t="s">
        <v>2821</v>
      </c>
      <c r="AX35" s="187" t="s">
        <v>2711</v>
      </c>
      <c r="AY35" s="187" t="s">
        <v>2711</v>
      </c>
      <c r="AZ35" s="187" t="s">
        <v>2821</v>
      </c>
      <c r="BA35" s="187" t="s">
        <v>2711</v>
      </c>
      <c r="BB35" s="187" t="s">
        <v>2711</v>
      </c>
      <c r="BC35" s="187" t="s">
        <v>2821</v>
      </c>
      <c r="BD35" s="187" t="s">
        <v>2711</v>
      </c>
      <c r="BE35" s="187" t="s">
        <v>2711</v>
      </c>
      <c r="BF35" s="187" t="s">
        <v>2821</v>
      </c>
      <c r="BG35" s="187" t="s">
        <v>2711</v>
      </c>
      <c r="BH35" s="187" t="s">
        <v>2711</v>
      </c>
      <c r="BI35" s="187" t="s">
        <v>2821</v>
      </c>
      <c r="BJ35" s="187" t="s">
        <v>2711</v>
      </c>
      <c r="BK35" s="187" t="s">
        <v>2711</v>
      </c>
      <c r="BL35" s="187" t="s">
        <v>2821</v>
      </c>
      <c r="BM35" s="187" t="s">
        <v>2711</v>
      </c>
      <c r="BN35" s="187" t="s">
        <v>2711</v>
      </c>
      <c r="BO35" s="187" t="s">
        <v>2821</v>
      </c>
      <c r="BP35" s="187" t="s">
        <v>2711</v>
      </c>
      <c r="BQ35" s="187" t="s">
        <v>2711</v>
      </c>
      <c r="BR35" s="187" t="s">
        <v>2821</v>
      </c>
      <c r="BS35" s="187" t="s">
        <v>2711</v>
      </c>
      <c r="BT35" s="187" t="s">
        <v>2711</v>
      </c>
      <c r="BU35" s="187" t="s">
        <v>2821</v>
      </c>
      <c r="BV35" s="187" t="s">
        <v>2711</v>
      </c>
      <c r="BW35" s="187" t="s">
        <v>2711</v>
      </c>
      <c r="BX35" s="187" t="s">
        <v>2821</v>
      </c>
      <c r="BY35" s="187" t="s">
        <v>2711</v>
      </c>
      <c r="BZ35" s="187" t="s">
        <v>2711</v>
      </c>
      <c r="CA35" s="187" t="s">
        <v>2821</v>
      </c>
      <c r="CB35" s="187" t="s">
        <v>2711</v>
      </c>
      <c r="CC35" s="187" t="s">
        <v>2711</v>
      </c>
      <c r="CD35" s="187" t="s">
        <v>2821</v>
      </c>
      <c r="CE35" s="187" t="s">
        <v>2711</v>
      </c>
      <c r="CF35" s="187" t="s">
        <v>2711</v>
      </c>
      <c r="CG35" s="187" t="s">
        <v>2821</v>
      </c>
      <c r="CH35" s="187" t="s">
        <v>2711</v>
      </c>
      <c r="CI35" s="187" t="s">
        <v>2711</v>
      </c>
      <c r="CJ35" s="187" t="s">
        <v>2821</v>
      </c>
      <c r="CK35" s="187" t="s">
        <v>2711</v>
      </c>
      <c r="CL35" s="187" t="s">
        <v>2711</v>
      </c>
      <c r="CM35" s="187" t="s">
        <v>2821</v>
      </c>
      <c r="CN35" s="187" t="s">
        <v>2711</v>
      </c>
      <c r="CO35" s="187" t="s">
        <v>2711</v>
      </c>
      <c r="CP35" s="187" t="s">
        <v>2821</v>
      </c>
      <c r="CQ35" s="187" t="s">
        <v>2711</v>
      </c>
      <c r="CR35" s="187" t="s">
        <v>2711</v>
      </c>
      <c r="CS35" s="187" t="s">
        <v>2821</v>
      </c>
      <c r="CT35" s="187" t="s">
        <v>2711</v>
      </c>
      <c r="CU35" s="187" t="s">
        <v>2711</v>
      </c>
      <c r="CV35" s="187" t="s">
        <v>2821</v>
      </c>
      <c r="CW35" s="187" t="s">
        <v>2711</v>
      </c>
      <c r="CX35" s="187" t="s">
        <v>2711</v>
      </c>
      <c r="CY35" s="187" t="s">
        <v>2821</v>
      </c>
      <c r="CZ35" s="187" t="s">
        <v>2711</v>
      </c>
      <c r="DA35" s="187" t="s">
        <v>2711</v>
      </c>
      <c r="DB35" s="187" t="s">
        <v>2821</v>
      </c>
      <c r="DC35" s="187" t="s">
        <v>2711</v>
      </c>
      <c r="DD35" s="187" t="s">
        <v>2711</v>
      </c>
      <c r="DE35" s="187" t="s">
        <v>2821</v>
      </c>
      <c r="DF35" s="187" t="s">
        <v>2711</v>
      </c>
      <c r="DG35" s="187" t="s">
        <v>2711</v>
      </c>
      <c r="DH35" s="187" t="s">
        <v>2821</v>
      </c>
      <c r="DI35" s="187" t="s">
        <v>2711</v>
      </c>
      <c r="DJ35" s="187" t="s">
        <v>2711</v>
      </c>
      <c r="DK35" s="187" t="s">
        <v>2821</v>
      </c>
      <c r="DL35" s="187" t="s">
        <v>2711</v>
      </c>
      <c r="DM35" s="187" t="s">
        <v>2711</v>
      </c>
      <c r="DN35" s="187" t="s">
        <v>2821</v>
      </c>
      <c r="DO35" s="187" t="s">
        <v>2711</v>
      </c>
      <c r="DP35" s="187" t="s">
        <v>2711</v>
      </c>
      <c r="DQ35" s="187" t="s">
        <v>2821</v>
      </c>
      <c r="DR35" s="187" t="s">
        <v>2711</v>
      </c>
      <c r="DS35" s="187" t="s">
        <v>2711</v>
      </c>
      <c r="DT35" s="187" t="s">
        <v>2821</v>
      </c>
      <c r="DU35" s="187" t="s">
        <v>924</v>
      </c>
      <c r="DV35" s="187" t="s">
        <v>924</v>
      </c>
      <c r="DW35" s="187" t="s">
        <v>2821</v>
      </c>
      <c r="DX35" s="187" t="s">
        <v>924</v>
      </c>
      <c r="DY35" s="187" t="s">
        <v>924</v>
      </c>
      <c r="DZ35" s="187" t="s">
        <v>2821</v>
      </c>
      <c r="EA35" s="187" t="s">
        <v>924</v>
      </c>
      <c r="EB35" s="187" t="s">
        <v>924</v>
      </c>
      <c r="EC35" s="187" t="s">
        <v>2821</v>
      </c>
      <c r="ED35" s="187" t="s">
        <v>924</v>
      </c>
      <c r="EE35" s="187" t="s">
        <v>924</v>
      </c>
      <c r="EF35" s="187" t="s">
        <v>2821</v>
      </c>
      <c r="EG35" s="187" t="s">
        <v>924</v>
      </c>
      <c r="EH35" s="187" t="s">
        <v>924</v>
      </c>
      <c r="EI35" s="187" t="s">
        <v>2821</v>
      </c>
      <c r="EJ35" s="187" t="s">
        <v>924</v>
      </c>
      <c r="EK35" s="187" t="s">
        <v>924</v>
      </c>
      <c r="EL35" s="187" t="s">
        <v>2821</v>
      </c>
      <c r="EM35" s="187" t="s">
        <v>924</v>
      </c>
      <c r="EN35" s="187" t="s">
        <v>924</v>
      </c>
      <c r="EO35" s="187" t="s">
        <v>2821</v>
      </c>
      <c r="EP35" s="187" t="s">
        <v>924</v>
      </c>
      <c r="EQ35" s="187" t="s">
        <v>924</v>
      </c>
      <c r="ER35" s="187" t="s">
        <v>2821</v>
      </c>
      <c r="ES35" s="187" t="s">
        <v>924</v>
      </c>
      <c r="ET35" s="187" t="s">
        <v>924</v>
      </c>
    </row>
    <row r="36" spans="1:150" x14ac:dyDescent="0.3">
      <c r="A36" s="1"/>
      <c r="B36" s="186" t="s">
        <v>2932</v>
      </c>
      <c r="C36" s="186" t="s">
        <v>123</v>
      </c>
      <c r="D36" s="186" t="s">
        <v>2920</v>
      </c>
      <c r="E36" s="186" t="s">
        <v>2933</v>
      </c>
      <c r="F36" s="186" t="s">
        <v>2934</v>
      </c>
      <c r="G36" s="187" t="s">
        <v>2821</v>
      </c>
      <c r="H36" s="187" t="s">
        <v>924</v>
      </c>
      <c r="I36" s="187" t="s">
        <v>924</v>
      </c>
      <c r="J36" s="187" t="s">
        <v>2821</v>
      </c>
      <c r="K36" s="187" t="s">
        <v>2711</v>
      </c>
      <c r="L36" s="187" t="s">
        <v>2711</v>
      </c>
      <c r="M36" s="187" t="s">
        <v>2821</v>
      </c>
      <c r="N36" s="187" t="s">
        <v>2711</v>
      </c>
      <c r="O36" s="187" t="s">
        <v>2711</v>
      </c>
      <c r="P36" s="187" t="s">
        <v>2821</v>
      </c>
      <c r="Q36" s="187" t="s">
        <v>2711</v>
      </c>
      <c r="R36" s="187" t="s">
        <v>2711</v>
      </c>
      <c r="S36" s="187" t="s">
        <v>2821</v>
      </c>
      <c r="T36" s="187" t="s">
        <v>2711</v>
      </c>
      <c r="U36" s="187" t="s">
        <v>2711</v>
      </c>
      <c r="V36" s="187" t="s">
        <v>2821</v>
      </c>
      <c r="W36" s="187" t="s">
        <v>2711</v>
      </c>
      <c r="X36" s="187" t="s">
        <v>2711</v>
      </c>
      <c r="Y36" s="187" t="s">
        <v>2821</v>
      </c>
      <c r="Z36" s="187" t="s">
        <v>2711</v>
      </c>
      <c r="AA36" s="187" t="s">
        <v>2711</v>
      </c>
      <c r="AB36" s="187" t="s">
        <v>2821</v>
      </c>
      <c r="AC36" s="187" t="s">
        <v>2711</v>
      </c>
      <c r="AD36" s="187" t="s">
        <v>2711</v>
      </c>
      <c r="AE36" s="187" t="s">
        <v>2821</v>
      </c>
      <c r="AF36" s="187" t="s">
        <v>2711</v>
      </c>
      <c r="AG36" s="187" t="s">
        <v>2711</v>
      </c>
      <c r="AH36" s="187" t="s">
        <v>2821</v>
      </c>
      <c r="AI36" s="187" t="s">
        <v>2711</v>
      </c>
      <c r="AJ36" s="187" t="s">
        <v>2711</v>
      </c>
      <c r="AK36" s="187" t="s">
        <v>2821</v>
      </c>
      <c r="AL36" s="187" t="s">
        <v>2711</v>
      </c>
      <c r="AM36" s="187" t="s">
        <v>2711</v>
      </c>
      <c r="AN36" s="187" t="s">
        <v>2821</v>
      </c>
      <c r="AO36" s="187" t="s">
        <v>2711</v>
      </c>
      <c r="AP36" s="187" t="s">
        <v>2711</v>
      </c>
      <c r="AQ36" s="187" t="s">
        <v>2821</v>
      </c>
      <c r="AR36" s="187" t="s">
        <v>2711</v>
      </c>
      <c r="AS36" s="187" t="s">
        <v>2711</v>
      </c>
      <c r="AT36" s="187" t="s">
        <v>2821</v>
      </c>
      <c r="AU36" s="187" t="s">
        <v>2711</v>
      </c>
      <c r="AV36" s="187" t="s">
        <v>2711</v>
      </c>
      <c r="AW36" s="187" t="s">
        <v>2821</v>
      </c>
      <c r="AX36" s="187" t="s">
        <v>2711</v>
      </c>
      <c r="AY36" s="187" t="s">
        <v>2711</v>
      </c>
      <c r="AZ36" s="187" t="s">
        <v>2821</v>
      </c>
      <c r="BA36" s="187" t="s">
        <v>2711</v>
      </c>
      <c r="BB36" s="187" t="s">
        <v>2711</v>
      </c>
      <c r="BC36" s="187" t="s">
        <v>2821</v>
      </c>
      <c r="BD36" s="187" t="s">
        <v>2711</v>
      </c>
      <c r="BE36" s="187" t="s">
        <v>2711</v>
      </c>
      <c r="BF36" s="187" t="s">
        <v>2821</v>
      </c>
      <c r="BG36" s="187" t="s">
        <v>2711</v>
      </c>
      <c r="BH36" s="187" t="s">
        <v>2711</v>
      </c>
      <c r="BI36" s="187" t="s">
        <v>2821</v>
      </c>
      <c r="BJ36" s="187" t="s">
        <v>2711</v>
      </c>
      <c r="BK36" s="187" t="s">
        <v>2711</v>
      </c>
      <c r="BL36" s="187" t="s">
        <v>2821</v>
      </c>
      <c r="BM36" s="187" t="s">
        <v>2711</v>
      </c>
      <c r="BN36" s="187" t="s">
        <v>2711</v>
      </c>
      <c r="BO36" s="187" t="s">
        <v>2821</v>
      </c>
      <c r="BP36" s="187" t="s">
        <v>2711</v>
      </c>
      <c r="BQ36" s="187" t="s">
        <v>2711</v>
      </c>
      <c r="BR36" s="187" t="s">
        <v>2821</v>
      </c>
      <c r="BS36" s="187" t="s">
        <v>2711</v>
      </c>
      <c r="BT36" s="187" t="s">
        <v>2711</v>
      </c>
      <c r="BU36" s="187" t="s">
        <v>2821</v>
      </c>
      <c r="BV36" s="187" t="s">
        <v>2711</v>
      </c>
      <c r="BW36" s="187" t="s">
        <v>2711</v>
      </c>
      <c r="BX36" s="187" t="s">
        <v>2821</v>
      </c>
      <c r="BY36" s="187" t="s">
        <v>2711</v>
      </c>
      <c r="BZ36" s="187" t="s">
        <v>2711</v>
      </c>
      <c r="CA36" s="187" t="s">
        <v>2821</v>
      </c>
      <c r="CB36" s="187" t="s">
        <v>2711</v>
      </c>
      <c r="CC36" s="187" t="s">
        <v>2711</v>
      </c>
      <c r="CD36" s="187" t="s">
        <v>2821</v>
      </c>
      <c r="CE36" s="187" t="s">
        <v>2711</v>
      </c>
      <c r="CF36" s="187" t="s">
        <v>2711</v>
      </c>
      <c r="CG36" s="187" t="s">
        <v>2821</v>
      </c>
      <c r="CH36" s="187" t="s">
        <v>2711</v>
      </c>
      <c r="CI36" s="187" t="s">
        <v>2711</v>
      </c>
      <c r="CJ36" s="187" t="s">
        <v>2821</v>
      </c>
      <c r="CK36" s="187" t="s">
        <v>2711</v>
      </c>
      <c r="CL36" s="187" t="s">
        <v>2711</v>
      </c>
      <c r="CM36" s="187" t="s">
        <v>2821</v>
      </c>
      <c r="CN36" s="187" t="s">
        <v>2711</v>
      </c>
      <c r="CO36" s="187" t="s">
        <v>2711</v>
      </c>
      <c r="CP36" s="187" t="s">
        <v>2821</v>
      </c>
      <c r="CQ36" s="187" t="s">
        <v>2711</v>
      </c>
      <c r="CR36" s="187" t="s">
        <v>2711</v>
      </c>
      <c r="CS36" s="187" t="s">
        <v>2821</v>
      </c>
      <c r="CT36" s="187" t="s">
        <v>2711</v>
      </c>
      <c r="CU36" s="187" t="s">
        <v>2711</v>
      </c>
      <c r="CV36" s="187" t="s">
        <v>2821</v>
      </c>
      <c r="CW36" s="187" t="s">
        <v>2711</v>
      </c>
      <c r="CX36" s="187" t="s">
        <v>2711</v>
      </c>
      <c r="CY36" s="187" t="s">
        <v>2821</v>
      </c>
      <c r="CZ36" s="187" t="s">
        <v>2711</v>
      </c>
      <c r="DA36" s="187" t="s">
        <v>2711</v>
      </c>
      <c r="DB36" s="187" t="s">
        <v>2821</v>
      </c>
      <c r="DC36" s="187" t="s">
        <v>2711</v>
      </c>
      <c r="DD36" s="187" t="s">
        <v>2711</v>
      </c>
      <c r="DE36" s="187" t="s">
        <v>2821</v>
      </c>
      <c r="DF36" s="187" t="s">
        <v>2711</v>
      </c>
      <c r="DG36" s="187" t="s">
        <v>2711</v>
      </c>
      <c r="DH36" s="187" t="s">
        <v>2821</v>
      </c>
      <c r="DI36" s="187" t="s">
        <v>2711</v>
      </c>
      <c r="DJ36" s="187" t="s">
        <v>2711</v>
      </c>
      <c r="DK36" s="187" t="s">
        <v>2821</v>
      </c>
      <c r="DL36" s="187" t="s">
        <v>2711</v>
      </c>
      <c r="DM36" s="187" t="s">
        <v>2711</v>
      </c>
      <c r="DN36" s="187" t="s">
        <v>2821</v>
      </c>
      <c r="DO36" s="187" t="s">
        <v>2711</v>
      </c>
      <c r="DP36" s="187" t="s">
        <v>2711</v>
      </c>
      <c r="DQ36" s="187" t="s">
        <v>2821</v>
      </c>
      <c r="DR36" s="187" t="s">
        <v>2711</v>
      </c>
      <c r="DS36" s="187" t="s">
        <v>2711</v>
      </c>
      <c r="DT36" s="187" t="s">
        <v>2821</v>
      </c>
      <c r="DU36" s="187" t="s">
        <v>924</v>
      </c>
      <c r="DV36" s="187" t="s">
        <v>924</v>
      </c>
      <c r="DW36" s="187" t="s">
        <v>2821</v>
      </c>
      <c r="DX36" s="187" t="s">
        <v>924</v>
      </c>
      <c r="DY36" s="187" t="s">
        <v>924</v>
      </c>
      <c r="DZ36" s="187" t="s">
        <v>2821</v>
      </c>
      <c r="EA36" s="187" t="s">
        <v>924</v>
      </c>
      <c r="EB36" s="187" t="s">
        <v>924</v>
      </c>
      <c r="EC36" s="187" t="s">
        <v>2821</v>
      </c>
      <c r="ED36" s="187" t="s">
        <v>924</v>
      </c>
      <c r="EE36" s="187" t="s">
        <v>924</v>
      </c>
      <c r="EF36" s="187" t="s">
        <v>2821</v>
      </c>
      <c r="EG36" s="187" t="s">
        <v>924</v>
      </c>
      <c r="EH36" s="187" t="s">
        <v>924</v>
      </c>
      <c r="EI36" s="187" t="s">
        <v>2821</v>
      </c>
      <c r="EJ36" s="187" t="s">
        <v>924</v>
      </c>
      <c r="EK36" s="187" t="s">
        <v>924</v>
      </c>
      <c r="EL36" s="187" t="s">
        <v>2821</v>
      </c>
      <c r="EM36" s="187" t="s">
        <v>924</v>
      </c>
      <c r="EN36" s="187" t="s">
        <v>924</v>
      </c>
      <c r="EO36" s="187" t="s">
        <v>2821</v>
      </c>
      <c r="EP36" s="187" t="s">
        <v>924</v>
      </c>
      <c r="EQ36" s="187" t="s">
        <v>924</v>
      </c>
      <c r="ER36" s="187" t="s">
        <v>2821</v>
      </c>
      <c r="ES36" s="187" t="s">
        <v>924</v>
      </c>
      <c r="ET36" s="187" t="s">
        <v>924</v>
      </c>
    </row>
    <row r="37" spans="1:150" x14ac:dyDescent="0.3">
      <c r="A37" s="1"/>
      <c r="B37" s="186" t="s">
        <v>2935</v>
      </c>
      <c r="C37" s="186" t="s">
        <v>123</v>
      </c>
      <c r="D37" s="186" t="s">
        <v>2920</v>
      </c>
      <c r="E37" s="186" t="s">
        <v>2936</v>
      </c>
      <c r="F37" s="186" t="s">
        <v>2937</v>
      </c>
      <c r="G37" s="187" t="s">
        <v>2821</v>
      </c>
      <c r="H37" s="187" t="s">
        <v>924</v>
      </c>
      <c r="I37" s="187" t="s">
        <v>924</v>
      </c>
      <c r="J37" s="187" t="s">
        <v>2821</v>
      </c>
      <c r="K37" s="187" t="s">
        <v>2711</v>
      </c>
      <c r="L37" s="187" t="s">
        <v>2711</v>
      </c>
      <c r="M37" s="187" t="s">
        <v>2821</v>
      </c>
      <c r="N37" s="187" t="s">
        <v>2711</v>
      </c>
      <c r="O37" s="187" t="s">
        <v>2711</v>
      </c>
      <c r="P37" s="187" t="s">
        <v>2821</v>
      </c>
      <c r="Q37" s="187" t="s">
        <v>2711</v>
      </c>
      <c r="R37" s="187" t="s">
        <v>2711</v>
      </c>
      <c r="S37" s="187" t="s">
        <v>2821</v>
      </c>
      <c r="T37" s="187" t="s">
        <v>2711</v>
      </c>
      <c r="U37" s="187" t="s">
        <v>2711</v>
      </c>
      <c r="V37" s="187" t="s">
        <v>2821</v>
      </c>
      <c r="W37" s="187" t="s">
        <v>2711</v>
      </c>
      <c r="X37" s="187" t="s">
        <v>2711</v>
      </c>
      <c r="Y37" s="187" t="s">
        <v>2821</v>
      </c>
      <c r="Z37" s="187" t="s">
        <v>2711</v>
      </c>
      <c r="AA37" s="187" t="s">
        <v>2711</v>
      </c>
      <c r="AB37" s="187" t="s">
        <v>2821</v>
      </c>
      <c r="AC37" s="187" t="s">
        <v>2711</v>
      </c>
      <c r="AD37" s="187" t="s">
        <v>2711</v>
      </c>
      <c r="AE37" s="187" t="s">
        <v>2821</v>
      </c>
      <c r="AF37" s="187" t="s">
        <v>2711</v>
      </c>
      <c r="AG37" s="187" t="s">
        <v>2711</v>
      </c>
      <c r="AH37" s="187" t="s">
        <v>2821</v>
      </c>
      <c r="AI37" s="187" t="s">
        <v>2711</v>
      </c>
      <c r="AJ37" s="187" t="s">
        <v>2711</v>
      </c>
      <c r="AK37" s="187" t="s">
        <v>2821</v>
      </c>
      <c r="AL37" s="187" t="s">
        <v>2711</v>
      </c>
      <c r="AM37" s="187" t="s">
        <v>2711</v>
      </c>
      <c r="AN37" s="187" t="s">
        <v>2821</v>
      </c>
      <c r="AO37" s="187" t="s">
        <v>2711</v>
      </c>
      <c r="AP37" s="187" t="s">
        <v>2711</v>
      </c>
      <c r="AQ37" s="187" t="s">
        <v>2821</v>
      </c>
      <c r="AR37" s="187" t="s">
        <v>2711</v>
      </c>
      <c r="AS37" s="187" t="s">
        <v>2711</v>
      </c>
      <c r="AT37" s="187" t="s">
        <v>2821</v>
      </c>
      <c r="AU37" s="187" t="s">
        <v>2711</v>
      </c>
      <c r="AV37" s="187" t="s">
        <v>2711</v>
      </c>
      <c r="AW37" s="187" t="s">
        <v>2821</v>
      </c>
      <c r="AX37" s="187" t="s">
        <v>2711</v>
      </c>
      <c r="AY37" s="187" t="s">
        <v>2711</v>
      </c>
      <c r="AZ37" s="187" t="s">
        <v>2821</v>
      </c>
      <c r="BA37" s="187" t="s">
        <v>2711</v>
      </c>
      <c r="BB37" s="187" t="s">
        <v>2711</v>
      </c>
      <c r="BC37" s="187" t="s">
        <v>2821</v>
      </c>
      <c r="BD37" s="187" t="s">
        <v>2711</v>
      </c>
      <c r="BE37" s="187" t="s">
        <v>2711</v>
      </c>
      <c r="BF37" s="187" t="s">
        <v>2821</v>
      </c>
      <c r="BG37" s="187" t="s">
        <v>2711</v>
      </c>
      <c r="BH37" s="187" t="s">
        <v>2711</v>
      </c>
      <c r="BI37" s="187" t="s">
        <v>2821</v>
      </c>
      <c r="BJ37" s="187" t="s">
        <v>2711</v>
      </c>
      <c r="BK37" s="187" t="s">
        <v>2711</v>
      </c>
      <c r="BL37" s="187" t="s">
        <v>2821</v>
      </c>
      <c r="BM37" s="187" t="s">
        <v>2711</v>
      </c>
      <c r="BN37" s="187" t="s">
        <v>2711</v>
      </c>
      <c r="BO37" s="187" t="s">
        <v>2821</v>
      </c>
      <c r="BP37" s="187" t="s">
        <v>2711</v>
      </c>
      <c r="BQ37" s="187" t="s">
        <v>2711</v>
      </c>
      <c r="BR37" s="187" t="s">
        <v>2821</v>
      </c>
      <c r="BS37" s="187" t="s">
        <v>2711</v>
      </c>
      <c r="BT37" s="187" t="s">
        <v>2711</v>
      </c>
      <c r="BU37" s="187" t="s">
        <v>2821</v>
      </c>
      <c r="BV37" s="187" t="s">
        <v>2711</v>
      </c>
      <c r="BW37" s="187" t="s">
        <v>2711</v>
      </c>
      <c r="BX37" s="187" t="s">
        <v>2821</v>
      </c>
      <c r="BY37" s="187" t="s">
        <v>2711</v>
      </c>
      <c r="BZ37" s="187" t="s">
        <v>2711</v>
      </c>
      <c r="CA37" s="187" t="s">
        <v>2821</v>
      </c>
      <c r="CB37" s="187" t="s">
        <v>2711</v>
      </c>
      <c r="CC37" s="187" t="s">
        <v>2711</v>
      </c>
      <c r="CD37" s="187" t="s">
        <v>2821</v>
      </c>
      <c r="CE37" s="187" t="s">
        <v>2711</v>
      </c>
      <c r="CF37" s="187" t="s">
        <v>2711</v>
      </c>
      <c r="CG37" s="187" t="s">
        <v>2821</v>
      </c>
      <c r="CH37" s="187" t="s">
        <v>2711</v>
      </c>
      <c r="CI37" s="187" t="s">
        <v>2711</v>
      </c>
      <c r="CJ37" s="187" t="s">
        <v>2821</v>
      </c>
      <c r="CK37" s="187" t="s">
        <v>2711</v>
      </c>
      <c r="CL37" s="187" t="s">
        <v>2711</v>
      </c>
      <c r="CM37" s="187" t="s">
        <v>2821</v>
      </c>
      <c r="CN37" s="187" t="s">
        <v>2711</v>
      </c>
      <c r="CO37" s="187" t="s">
        <v>2711</v>
      </c>
      <c r="CP37" s="187" t="s">
        <v>2821</v>
      </c>
      <c r="CQ37" s="187" t="s">
        <v>2711</v>
      </c>
      <c r="CR37" s="187" t="s">
        <v>2711</v>
      </c>
      <c r="CS37" s="187" t="s">
        <v>2821</v>
      </c>
      <c r="CT37" s="187" t="s">
        <v>2711</v>
      </c>
      <c r="CU37" s="187" t="s">
        <v>2711</v>
      </c>
      <c r="CV37" s="187" t="s">
        <v>2821</v>
      </c>
      <c r="CW37" s="187" t="s">
        <v>2711</v>
      </c>
      <c r="CX37" s="187" t="s">
        <v>2711</v>
      </c>
      <c r="CY37" s="187" t="s">
        <v>2821</v>
      </c>
      <c r="CZ37" s="187" t="s">
        <v>2711</v>
      </c>
      <c r="DA37" s="187" t="s">
        <v>2711</v>
      </c>
      <c r="DB37" s="187" t="s">
        <v>2821</v>
      </c>
      <c r="DC37" s="187" t="s">
        <v>2711</v>
      </c>
      <c r="DD37" s="187" t="s">
        <v>2711</v>
      </c>
      <c r="DE37" s="187" t="s">
        <v>2821</v>
      </c>
      <c r="DF37" s="187" t="s">
        <v>2711</v>
      </c>
      <c r="DG37" s="187" t="s">
        <v>2711</v>
      </c>
      <c r="DH37" s="187" t="s">
        <v>2821</v>
      </c>
      <c r="DI37" s="187" t="s">
        <v>2711</v>
      </c>
      <c r="DJ37" s="187" t="s">
        <v>2711</v>
      </c>
      <c r="DK37" s="187" t="s">
        <v>2821</v>
      </c>
      <c r="DL37" s="187" t="s">
        <v>2711</v>
      </c>
      <c r="DM37" s="187" t="s">
        <v>2711</v>
      </c>
      <c r="DN37" s="187" t="s">
        <v>2821</v>
      </c>
      <c r="DO37" s="187" t="s">
        <v>2711</v>
      </c>
      <c r="DP37" s="187" t="s">
        <v>2711</v>
      </c>
      <c r="DQ37" s="187" t="s">
        <v>2821</v>
      </c>
      <c r="DR37" s="187" t="s">
        <v>2711</v>
      </c>
      <c r="DS37" s="187" t="s">
        <v>2711</v>
      </c>
      <c r="DT37" s="187" t="s">
        <v>2821</v>
      </c>
      <c r="DU37" s="187" t="s">
        <v>924</v>
      </c>
      <c r="DV37" s="187" t="s">
        <v>924</v>
      </c>
      <c r="DW37" s="187" t="s">
        <v>2821</v>
      </c>
      <c r="DX37" s="187" t="s">
        <v>924</v>
      </c>
      <c r="DY37" s="187" t="s">
        <v>924</v>
      </c>
      <c r="DZ37" s="187" t="s">
        <v>2821</v>
      </c>
      <c r="EA37" s="187" t="s">
        <v>924</v>
      </c>
      <c r="EB37" s="187" t="s">
        <v>924</v>
      </c>
      <c r="EC37" s="187" t="s">
        <v>2821</v>
      </c>
      <c r="ED37" s="187" t="s">
        <v>924</v>
      </c>
      <c r="EE37" s="187" t="s">
        <v>924</v>
      </c>
      <c r="EF37" s="187" t="s">
        <v>2821</v>
      </c>
      <c r="EG37" s="187" t="s">
        <v>924</v>
      </c>
      <c r="EH37" s="187" t="s">
        <v>924</v>
      </c>
      <c r="EI37" s="187" t="s">
        <v>2821</v>
      </c>
      <c r="EJ37" s="187" t="s">
        <v>924</v>
      </c>
      <c r="EK37" s="187" t="s">
        <v>924</v>
      </c>
      <c r="EL37" s="187" t="s">
        <v>2821</v>
      </c>
      <c r="EM37" s="187" t="s">
        <v>924</v>
      </c>
      <c r="EN37" s="187" t="s">
        <v>924</v>
      </c>
      <c r="EO37" s="187" t="s">
        <v>2821</v>
      </c>
      <c r="EP37" s="187" t="s">
        <v>924</v>
      </c>
      <c r="EQ37" s="187" t="s">
        <v>924</v>
      </c>
      <c r="ER37" s="187" t="s">
        <v>2821</v>
      </c>
      <c r="ES37" s="187" t="s">
        <v>924</v>
      </c>
      <c r="ET37" s="187" t="s">
        <v>924</v>
      </c>
    </row>
    <row r="38" spans="1:150" x14ac:dyDescent="0.3">
      <c r="A38" s="1"/>
      <c r="B38" s="186" t="s">
        <v>2938</v>
      </c>
      <c r="C38" s="186" t="s">
        <v>123</v>
      </c>
      <c r="D38" s="186" t="s">
        <v>2920</v>
      </c>
      <c r="E38" s="186" t="s">
        <v>2939</v>
      </c>
      <c r="F38" s="186" t="s">
        <v>2940</v>
      </c>
      <c r="G38" s="187" t="s">
        <v>2821</v>
      </c>
      <c r="H38" s="187" t="s">
        <v>924</v>
      </c>
      <c r="I38" s="187" t="s">
        <v>924</v>
      </c>
      <c r="J38" s="187" t="s">
        <v>2821</v>
      </c>
      <c r="K38" s="187" t="s">
        <v>2711</v>
      </c>
      <c r="L38" s="187" t="s">
        <v>2711</v>
      </c>
      <c r="M38" s="187" t="s">
        <v>2821</v>
      </c>
      <c r="N38" s="187" t="s">
        <v>2711</v>
      </c>
      <c r="O38" s="187" t="s">
        <v>2711</v>
      </c>
      <c r="P38" s="187" t="s">
        <v>2821</v>
      </c>
      <c r="Q38" s="187" t="s">
        <v>2711</v>
      </c>
      <c r="R38" s="187" t="s">
        <v>2711</v>
      </c>
      <c r="S38" s="187" t="s">
        <v>2821</v>
      </c>
      <c r="T38" s="187" t="s">
        <v>2711</v>
      </c>
      <c r="U38" s="187" t="s">
        <v>2711</v>
      </c>
      <c r="V38" s="187" t="s">
        <v>2821</v>
      </c>
      <c r="W38" s="187" t="s">
        <v>2711</v>
      </c>
      <c r="X38" s="187" t="s">
        <v>2711</v>
      </c>
      <c r="Y38" s="187" t="s">
        <v>2821</v>
      </c>
      <c r="Z38" s="187" t="s">
        <v>2711</v>
      </c>
      <c r="AA38" s="187" t="s">
        <v>2711</v>
      </c>
      <c r="AB38" s="187" t="s">
        <v>2821</v>
      </c>
      <c r="AC38" s="187" t="s">
        <v>2711</v>
      </c>
      <c r="AD38" s="187" t="s">
        <v>2711</v>
      </c>
      <c r="AE38" s="187" t="s">
        <v>2821</v>
      </c>
      <c r="AF38" s="187" t="s">
        <v>2711</v>
      </c>
      <c r="AG38" s="187" t="s">
        <v>2711</v>
      </c>
      <c r="AH38" s="187" t="s">
        <v>2821</v>
      </c>
      <c r="AI38" s="187" t="s">
        <v>2711</v>
      </c>
      <c r="AJ38" s="187" t="s">
        <v>2711</v>
      </c>
      <c r="AK38" s="187" t="s">
        <v>2821</v>
      </c>
      <c r="AL38" s="187" t="s">
        <v>2711</v>
      </c>
      <c r="AM38" s="187" t="s">
        <v>2711</v>
      </c>
      <c r="AN38" s="187" t="s">
        <v>2821</v>
      </c>
      <c r="AO38" s="187" t="s">
        <v>2711</v>
      </c>
      <c r="AP38" s="187" t="s">
        <v>2711</v>
      </c>
      <c r="AQ38" s="187" t="s">
        <v>2821</v>
      </c>
      <c r="AR38" s="187" t="s">
        <v>2711</v>
      </c>
      <c r="AS38" s="187" t="s">
        <v>2711</v>
      </c>
      <c r="AT38" s="187" t="s">
        <v>2821</v>
      </c>
      <c r="AU38" s="187" t="s">
        <v>2711</v>
      </c>
      <c r="AV38" s="187" t="s">
        <v>2711</v>
      </c>
      <c r="AW38" s="187" t="s">
        <v>2821</v>
      </c>
      <c r="AX38" s="187" t="s">
        <v>2711</v>
      </c>
      <c r="AY38" s="187" t="s">
        <v>2711</v>
      </c>
      <c r="AZ38" s="187" t="s">
        <v>2821</v>
      </c>
      <c r="BA38" s="187" t="s">
        <v>2711</v>
      </c>
      <c r="BB38" s="187" t="s">
        <v>2711</v>
      </c>
      <c r="BC38" s="187" t="s">
        <v>2821</v>
      </c>
      <c r="BD38" s="187" t="s">
        <v>2711</v>
      </c>
      <c r="BE38" s="187" t="s">
        <v>2711</v>
      </c>
      <c r="BF38" s="187" t="s">
        <v>2821</v>
      </c>
      <c r="BG38" s="187" t="s">
        <v>2711</v>
      </c>
      <c r="BH38" s="187" t="s">
        <v>2711</v>
      </c>
      <c r="BI38" s="187" t="s">
        <v>2821</v>
      </c>
      <c r="BJ38" s="187" t="s">
        <v>2711</v>
      </c>
      <c r="BK38" s="187" t="s">
        <v>2711</v>
      </c>
      <c r="BL38" s="187" t="s">
        <v>2821</v>
      </c>
      <c r="BM38" s="187" t="s">
        <v>2711</v>
      </c>
      <c r="BN38" s="187" t="s">
        <v>2711</v>
      </c>
      <c r="BO38" s="187" t="s">
        <v>2821</v>
      </c>
      <c r="BP38" s="187" t="s">
        <v>2711</v>
      </c>
      <c r="BQ38" s="187" t="s">
        <v>2711</v>
      </c>
      <c r="BR38" s="187" t="s">
        <v>2821</v>
      </c>
      <c r="BS38" s="187" t="s">
        <v>2711</v>
      </c>
      <c r="BT38" s="187" t="s">
        <v>2711</v>
      </c>
      <c r="BU38" s="187" t="s">
        <v>2821</v>
      </c>
      <c r="BV38" s="187" t="s">
        <v>2711</v>
      </c>
      <c r="BW38" s="187" t="s">
        <v>2711</v>
      </c>
      <c r="BX38" s="187" t="s">
        <v>2821</v>
      </c>
      <c r="BY38" s="187" t="s">
        <v>2711</v>
      </c>
      <c r="BZ38" s="187" t="s">
        <v>2711</v>
      </c>
      <c r="CA38" s="187" t="s">
        <v>2821</v>
      </c>
      <c r="CB38" s="187" t="s">
        <v>2711</v>
      </c>
      <c r="CC38" s="187" t="s">
        <v>2711</v>
      </c>
      <c r="CD38" s="187" t="s">
        <v>2821</v>
      </c>
      <c r="CE38" s="187" t="s">
        <v>2711</v>
      </c>
      <c r="CF38" s="187" t="s">
        <v>2711</v>
      </c>
      <c r="CG38" s="187" t="s">
        <v>2821</v>
      </c>
      <c r="CH38" s="187" t="s">
        <v>2711</v>
      </c>
      <c r="CI38" s="187" t="s">
        <v>2711</v>
      </c>
      <c r="CJ38" s="187" t="s">
        <v>2821</v>
      </c>
      <c r="CK38" s="187" t="s">
        <v>2711</v>
      </c>
      <c r="CL38" s="187" t="s">
        <v>2711</v>
      </c>
      <c r="CM38" s="187" t="s">
        <v>2821</v>
      </c>
      <c r="CN38" s="187" t="s">
        <v>2711</v>
      </c>
      <c r="CO38" s="187" t="s">
        <v>2711</v>
      </c>
      <c r="CP38" s="187" t="s">
        <v>2821</v>
      </c>
      <c r="CQ38" s="187" t="s">
        <v>2711</v>
      </c>
      <c r="CR38" s="187" t="s">
        <v>2711</v>
      </c>
      <c r="CS38" s="187" t="s">
        <v>2821</v>
      </c>
      <c r="CT38" s="187" t="s">
        <v>2711</v>
      </c>
      <c r="CU38" s="187" t="s">
        <v>2711</v>
      </c>
      <c r="CV38" s="187" t="s">
        <v>2821</v>
      </c>
      <c r="CW38" s="187" t="s">
        <v>2711</v>
      </c>
      <c r="CX38" s="187" t="s">
        <v>2711</v>
      </c>
      <c r="CY38" s="187" t="s">
        <v>2821</v>
      </c>
      <c r="CZ38" s="187" t="s">
        <v>2711</v>
      </c>
      <c r="DA38" s="187" t="s">
        <v>2711</v>
      </c>
      <c r="DB38" s="187" t="s">
        <v>2821</v>
      </c>
      <c r="DC38" s="187" t="s">
        <v>2711</v>
      </c>
      <c r="DD38" s="187" t="s">
        <v>2711</v>
      </c>
      <c r="DE38" s="187" t="s">
        <v>2821</v>
      </c>
      <c r="DF38" s="187" t="s">
        <v>2711</v>
      </c>
      <c r="DG38" s="187" t="s">
        <v>2711</v>
      </c>
      <c r="DH38" s="187" t="s">
        <v>2821</v>
      </c>
      <c r="DI38" s="187" t="s">
        <v>2711</v>
      </c>
      <c r="DJ38" s="187" t="s">
        <v>2711</v>
      </c>
      <c r="DK38" s="187" t="s">
        <v>2821</v>
      </c>
      <c r="DL38" s="187" t="s">
        <v>2711</v>
      </c>
      <c r="DM38" s="187" t="s">
        <v>2711</v>
      </c>
      <c r="DN38" s="187" t="s">
        <v>2821</v>
      </c>
      <c r="DO38" s="187" t="s">
        <v>2711</v>
      </c>
      <c r="DP38" s="187" t="s">
        <v>2711</v>
      </c>
      <c r="DQ38" s="187" t="s">
        <v>2821</v>
      </c>
      <c r="DR38" s="187" t="s">
        <v>2711</v>
      </c>
      <c r="DS38" s="187" t="s">
        <v>2711</v>
      </c>
      <c r="DT38" s="187" t="s">
        <v>2821</v>
      </c>
      <c r="DU38" s="187" t="s">
        <v>924</v>
      </c>
      <c r="DV38" s="187" t="s">
        <v>924</v>
      </c>
      <c r="DW38" s="187" t="s">
        <v>2821</v>
      </c>
      <c r="DX38" s="187" t="s">
        <v>924</v>
      </c>
      <c r="DY38" s="187" t="s">
        <v>924</v>
      </c>
      <c r="DZ38" s="187" t="s">
        <v>2821</v>
      </c>
      <c r="EA38" s="187" t="s">
        <v>924</v>
      </c>
      <c r="EB38" s="187" t="s">
        <v>924</v>
      </c>
      <c r="EC38" s="187" t="s">
        <v>2821</v>
      </c>
      <c r="ED38" s="187" t="s">
        <v>924</v>
      </c>
      <c r="EE38" s="187" t="s">
        <v>924</v>
      </c>
      <c r="EF38" s="187" t="s">
        <v>2821</v>
      </c>
      <c r="EG38" s="187" t="s">
        <v>924</v>
      </c>
      <c r="EH38" s="187" t="s">
        <v>924</v>
      </c>
      <c r="EI38" s="187" t="s">
        <v>2821</v>
      </c>
      <c r="EJ38" s="187" t="s">
        <v>924</v>
      </c>
      <c r="EK38" s="187" t="s">
        <v>924</v>
      </c>
      <c r="EL38" s="187" t="s">
        <v>2821</v>
      </c>
      <c r="EM38" s="187" t="s">
        <v>924</v>
      </c>
      <c r="EN38" s="187" t="s">
        <v>924</v>
      </c>
      <c r="EO38" s="187" t="s">
        <v>2821</v>
      </c>
      <c r="EP38" s="187" t="s">
        <v>924</v>
      </c>
      <c r="EQ38" s="187" t="s">
        <v>924</v>
      </c>
      <c r="ER38" s="187" t="s">
        <v>2821</v>
      </c>
      <c r="ES38" s="187" t="s">
        <v>924</v>
      </c>
      <c r="ET38" s="187" t="s">
        <v>924</v>
      </c>
    </row>
    <row r="39" spans="1:150" x14ac:dyDescent="0.3">
      <c r="A39" s="1"/>
      <c r="B39" s="185" t="s">
        <v>2941</v>
      </c>
      <c r="C39" s="185" t="s">
        <v>123</v>
      </c>
      <c r="D39" s="185" t="s">
        <v>144</v>
      </c>
      <c r="E39" s="185" t="s">
        <v>2942</v>
      </c>
      <c r="F39" s="185" t="s">
        <v>2943</v>
      </c>
      <c r="G39" s="185" t="s">
        <v>2821</v>
      </c>
      <c r="H39" s="185" t="s">
        <v>2711</v>
      </c>
      <c r="I39" s="185" t="s">
        <v>2711</v>
      </c>
      <c r="J39" s="185" t="s">
        <v>2821</v>
      </c>
      <c r="K39" s="185" t="s">
        <v>2711</v>
      </c>
      <c r="L39" s="185" t="s">
        <v>2711</v>
      </c>
      <c r="M39" s="185" t="s">
        <v>2821</v>
      </c>
      <c r="N39" s="185" t="s">
        <v>2711</v>
      </c>
      <c r="O39" s="185" t="s">
        <v>2711</v>
      </c>
      <c r="P39" s="185" t="s">
        <v>2821</v>
      </c>
      <c r="Q39" s="185" t="s">
        <v>2711</v>
      </c>
      <c r="R39" s="185" t="s">
        <v>2711</v>
      </c>
      <c r="S39" s="185" t="s">
        <v>2821</v>
      </c>
      <c r="T39" s="185" t="s">
        <v>2711</v>
      </c>
      <c r="U39" s="185" t="s">
        <v>2711</v>
      </c>
      <c r="V39" s="185" t="s">
        <v>2821</v>
      </c>
      <c r="W39" s="185" t="s">
        <v>2711</v>
      </c>
      <c r="X39" s="185" t="s">
        <v>2711</v>
      </c>
      <c r="Y39" s="185" t="s">
        <v>2821</v>
      </c>
      <c r="Z39" s="185" t="s">
        <v>2711</v>
      </c>
      <c r="AA39" s="185" t="s">
        <v>2711</v>
      </c>
      <c r="AB39" s="185" t="s">
        <v>2821</v>
      </c>
      <c r="AC39" s="185" t="s">
        <v>2711</v>
      </c>
      <c r="AD39" s="185" t="s">
        <v>2711</v>
      </c>
      <c r="AE39" s="185" t="s">
        <v>2821</v>
      </c>
      <c r="AF39" s="185" t="s">
        <v>2711</v>
      </c>
      <c r="AG39" s="185" t="s">
        <v>2711</v>
      </c>
      <c r="AH39" s="185" t="s">
        <v>2821</v>
      </c>
      <c r="AI39" s="185" t="s">
        <v>2711</v>
      </c>
      <c r="AJ39" s="185" t="s">
        <v>2711</v>
      </c>
      <c r="AK39" s="185" t="s">
        <v>2821</v>
      </c>
      <c r="AL39" s="185" t="s">
        <v>2711</v>
      </c>
      <c r="AM39" s="185" t="s">
        <v>2711</v>
      </c>
      <c r="AN39" s="185" t="s">
        <v>2821</v>
      </c>
      <c r="AO39" s="185" t="s">
        <v>2711</v>
      </c>
      <c r="AP39" s="185" t="s">
        <v>2711</v>
      </c>
      <c r="AQ39" s="185" t="s">
        <v>2821</v>
      </c>
      <c r="AR39" s="185" t="s">
        <v>2711</v>
      </c>
      <c r="AS39" s="185" t="s">
        <v>2711</v>
      </c>
      <c r="AT39" s="185" t="s">
        <v>2821</v>
      </c>
      <c r="AU39" s="185" t="s">
        <v>2711</v>
      </c>
      <c r="AV39" s="185" t="s">
        <v>2711</v>
      </c>
      <c r="AW39" s="185" t="s">
        <v>2821</v>
      </c>
      <c r="AX39" s="185" t="s">
        <v>2711</v>
      </c>
      <c r="AY39" s="185" t="s">
        <v>2711</v>
      </c>
      <c r="AZ39" s="185" t="s">
        <v>2821</v>
      </c>
      <c r="BA39" s="185" t="s">
        <v>2711</v>
      </c>
      <c r="BB39" s="185" t="s">
        <v>2711</v>
      </c>
      <c r="BC39" s="185" t="s">
        <v>2821</v>
      </c>
      <c r="BD39" s="185" t="s">
        <v>2711</v>
      </c>
      <c r="BE39" s="185" t="s">
        <v>2711</v>
      </c>
      <c r="BF39" s="185" t="s">
        <v>2821</v>
      </c>
      <c r="BG39" s="185" t="s">
        <v>2711</v>
      </c>
      <c r="BH39" s="185" t="s">
        <v>2711</v>
      </c>
      <c r="BI39" s="185" t="s">
        <v>2821</v>
      </c>
      <c r="BJ39" s="185" t="s">
        <v>2711</v>
      </c>
      <c r="BK39" s="185" t="s">
        <v>2711</v>
      </c>
      <c r="BL39" s="185" t="s">
        <v>2821</v>
      </c>
      <c r="BM39" s="185" t="s">
        <v>2711</v>
      </c>
      <c r="BN39" s="185" t="s">
        <v>2711</v>
      </c>
      <c r="BO39" s="185" t="s">
        <v>2821</v>
      </c>
      <c r="BP39" s="185" t="s">
        <v>2711</v>
      </c>
      <c r="BQ39" s="185" t="s">
        <v>2711</v>
      </c>
      <c r="BR39" s="185" t="s">
        <v>2821</v>
      </c>
      <c r="BS39" s="185" t="s">
        <v>2711</v>
      </c>
      <c r="BT39" s="185" t="s">
        <v>2711</v>
      </c>
      <c r="BU39" s="185" t="s">
        <v>2821</v>
      </c>
      <c r="BV39" s="185" t="s">
        <v>2711</v>
      </c>
      <c r="BW39" s="185" t="s">
        <v>2711</v>
      </c>
      <c r="BX39" s="185" t="s">
        <v>2821</v>
      </c>
      <c r="BY39" s="185" t="s">
        <v>2711</v>
      </c>
      <c r="BZ39" s="185" t="s">
        <v>2711</v>
      </c>
      <c r="CA39" s="185" t="s">
        <v>2821</v>
      </c>
      <c r="CB39" s="185" t="s">
        <v>2711</v>
      </c>
      <c r="CC39" s="185" t="s">
        <v>2711</v>
      </c>
      <c r="CD39" s="185" t="s">
        <v>2821</v>
      </c>
      <c r="CE39" s="185" t="s">
        <v>2711</v>
      </c>
      <c r="CF39" s="185" t="s">
        <v>2711</v>
      </c>
      <c r="CG39" s="185" t="s">
        <v>2821</v>
      </c>
      <c r="CH39" s="185" t="s">
        <v>2711</v>
      </c>
      <c r="CI39" s="185" t="s">
        <v>2711</v>
      </c>
      <c r="CJ39" s="185" t="s">
        <v>2821</v>
      </c>
      <c r="CK39" s="185" t="s">
        <v>2711</v>
      </c>
      <c r="CL39" s="185" t="s">
        <v>2711</v>
      </c>
      <c r="CM39" s="185" t="s">
        <v>2821</v>
      </c>
      <c r="CN39" s="185" t="s">
        <v>2711</v>
      </c>
      <c r="CO39" s="185" t="s">
        <v>2711</v>
      </c>
      <c r="CP39" s="185" t="s">
        <v>2821</v>
      </c>
      <c r="CQ39" s="185" t="s">
        <v>2711</v>
      </c>
      <c r="CR39" s="185" t="s">
        <v>2711</v>
      </c>
      <c r="CS39" s="185" t="s">
        <v>2821</v>
      </c>
      <c r="CT39" s="185" t="s">
        <v>2711</v>
      </c>
      <c r="CU39" s="185" t="s">
        <v>2711</v>
      </c>
      <c r="CV39" s="185" t="s">
        <v>2821</v>
      </c>
      <c r="CW39" s="185" t="s">
        <v>2711</v>
      </c>
      <c r="CX39" s="185" t="s">
        <v>2711</v>
      </c>
      <c r="CY39" s="185" t="s">
        <v>2821</v>
      </c>
      <c r="CZ39" s="185" t="s">
        <v>2711</v>
      </c>
      <c r="DA39" s="185" t="s">
        <v>2711</v>
      </c>
      <c r="DB39" s="185" t="s">
        <v>2821</v>
      </c>
      <c r="DC39" s="185" t="s">
        <v>2711</v>
      </c>
      <c r="DD39" s="185" t="s">
        <v>2711</v>
      </c>
      <c r="DE39" s="185" t="s">
        <v>2821</v>
      </c>
      <c r="DF39" s="185" t="s">
        <v>2711</v>
      </c>
      <c r="DG39" s="185" t="s">
        <v>2711</v>
      </c>
      <c r="DH39" s="185" t="s">
        <v>2821</v>
      </c>
      <c r="DI39" s="185" t="s">
        <v>2711</v>
      </c>
      <c r="DJ39" s="185" t="s">
        <v>2711</v>
      </c>
      <c r="DK39" s="185" t="s">
        <v>2821</v>
      </c>
      <c r="DL39" s="185" t="s">
        <v>2711</v>
      </c>
      <c r="DM39" s="185" t="s">
        <v>2711</v>
      </c>
      <c r="DN39" s="185" t="s">
        <v>2821</v>
      </c>
      <c r="DO39" s="185" t="s">
        <v>2711</v>
      </c>
      <c r="DP39" s="185" t="s">
        <v>2711</v>
      </c>
      <c r="DQ39" s="185" t="s">
        <v>2821</v>
      </c>
      <c r="DR39" s="185" t="s">
        <v>2711</v>
      </c>
      <c r="DS39" s="185" t="s">
        <v>2711</v>
      </c>
      <c r="DT39" s="185" t="s">
        <v>2821</v>
      </c>
      <c r="DU39" s="185" t="s">
        <v>2711</v>
      </c>
      <c r="DV39" s="185" t="s">
        <v>2711</v>
      </c>
      <c r="DW39" s="185" t="s">
        <v>2821</v>
      </c>
      <c r="DX39" s="185" t="s">
        <v>2711</v>
      </c>
      <c r="DY39" s="185" t="s">
        <v>2711</v>
      </c>
      <c r="DZ39" s="185" t="s">
        <v>2821</v>
      </c>
      <c r="EA39" s="185" t="s">
        <v>2711</v>
      </c>
      <c r="EB39" s="185" t="s">
        <v>2711</v>
      </c>
      <c r="EC39" s="185" t="s">
        <v>2821</v>
      </c>
      <c r="ED39" s="185" t="s">
        <v>2711</v>
      </c>
      <c r="EE39" s="185" t="s">
        <v>2711</v>
      </c>
      <c r="EF39" s="185" t="s">
        <v>2821</v>
      </c>
      <c r="EG39" s="185" t="s">
        <v>2711</v>
      </c>
      <c r="EH39" s="185" t="s">
        <v>2711</v>
      </c>
      <c r="EI39" s="185" t="s">
        <v>2821</v>
      </c>
      <c r="EJ39" s="185" t="s">
        <v>2711</v>
      </c>
      <c r="EK39" s="185" t="s">
        <v>2711</v>
      </c>
      <c r="EL39" s="185" t="s">
        <v>2821</v>
      </c>
      <c r="EM39" s="185" t="s">
        <v>2711</v>
      </c>
      <c r="EN39" s="185" t="s">
        <v>2711</v>
      </c>
      <c r="EO39" s="185" t="s">
        <v>2821</v>
      </c>
      <c r="EP39" s="185" t="s">
        <v>2711</v>
      </c>
      <c r="EQ39" s="185" t="s">
        <v>2711</v>
      </c>
      <c r="ER39" s="185" t="s">
        <v>2821</v>
      </c>
      <c r="ES39" s="185" t="s">
        <v>2711</v>
      </c>
      <c r="ET39" s="185" t="s">
        <v>2711</v>
      </c>
    </row>
    <row r="40" spans="1:150" x14ac:dyDescent="0.3">
      <c r="A40" s="1"/>
      <c r="B40" s="186" t="s">
        <v>2944</v>
      </c>
      <c r="C40" s="186" t="s">
        <v>123</v>
      </c>
      <c r="D40" s="186" t="s">
        <v>144</v>
      </c>
      <c r="E40" s="186" t="s">
        <v>2945</v>
      </c>
      <c r="F40" s="186" t="s">
        <v>2946</v>
      </c>
      <c r="G40" s="187" t="s">
        <v>2821</v>
      </c>
      <c r="H40" s="187" t="s">
        <v>2711</v>
      </c>
      <c r="I40" s="187" t="s">
        <v>2711</v>
      </c>
      <c r="J40" s="187" t="s">
        <v>2821</v>
      </c>
      <c r="K40" s="187" t="s">
        <v>2711</v>
      </c>
      <c r="L40" s="187" t="s">
        <v>2711</v>
      </c>
      <c r="M40" s="187" t="s">
        <v>2821</v>
      </c>
      <c r="N40" s="187" t="s">
        <v>2711</v>
      </c>
      <c r="O40" s="187" t="s">
        <v>2711</v>
      </c>
      <c r="P40" s="187" t="s">
        <v>2821</v>
      </c>
      <c r="Q40" s="187" t="s">
        <v>2711</v>
      </c>
      <c r="R40" s="187" t="s">
        <v>2711</v>
      </c>
      <c r="S40" s="187" t="s">
        <v>2821</v>
      </c>
      <c r="T40" s="187" t="s">
        <v>2711</v>
      </c>
      <c r="U40" s="187" t="s">
        <v>2711</v>
      </c>
      <c r="V40" s="187" t="s">
        <v>2821</v>
      </c>
      <c r="W40" s="187" t="s">
        <v>2711</v>
      </c>
      <c r="X40" s="187" t="s">
        <v>2711</v>
      </c>
      <c r="Y40" s="187" t="s">
        <v>2821</v>
      </c>
      <c r="Z40" s="187" t="s">
        <v>2711</v>
      </c>
      <c r="AA40" s="187" t="s">
        <v>2711</v>
      </c>
      <c r="AB40" s="187" t="s">
        <v>2821</v>
      </c>
      <c r="AC40" s="187" t="s">
        <v>2711</v>
      </c>
      <c r="AD40" s="187" t="s">
        <v>2711</v>
      </c>
      <c r="AE40" s="187" t="s">
        <v>2821</v>
      </c>
      <c r="AF40" s="187" t="s">
        <v>2711</v>
      </c>
      <c r="AG40" s="187" t="s">
        <v>2711</v>
      </c>
      <c r="AH40" s="187" t="s">
        <v>2821</v>
      </c>
      <c r="AI40" s="187" t="s">
        <v>2711</v>
      </c>
      <c r="AJ40" s="187" t="s">
        <v>2711</v>
      </c>
      <c r="AK40" s="187" t="s">
        <v>2821</v>
      </c>
      <c r="AL40" s="187" t="s">
        <v>2711</v>
      </c>
      <c r="AM40" s="187" t="s">
        <v>2711</v>
      </c>
      <c r="AN40" s="187" t="s">
        <v>2821</v>
      </c>
      <c r="AO40" s="187" t="s">
        <v>2711</v>
      </c>
      <c r="AP40" s="187" t="s">
        <v>2711</v>
      </c>
      <c r="AQ40" s="187" t="s">
        <v>2821</v>
      </c>
      <c r="AR40" s="187" t="s">
        <v>2711</v>
      </c>
      <c r="AS40" s="187" t="s">
        <v>2711</v>
      </c>
      <c r="AT40" s="187" t="s">
        <v>2821</v>
      </c>
      <c r="AU40" s="187" t="s">
        <v>2711</v>
      </c>
      <c r="AV40" s="187" t="s">
        <v>2711</v>
      </c>
      <c r="AW40" s="187" t="s">
        <v>2821</v>
      </c>
      <c r="AX40" s="187" t="s">
        <v>2711</v>
      </c>
      <c r="AY40" s="187" t="s">
        <v>2711</v>
      </c>
      <c r="AZ40" s="187" t="s">
        <v>2821</v>
      </c>
      <c r="BA40" s="187" t="s">
        <v>2711</v>
      </c>
      <c r="BB40" s="187" t="s">
        <v>2711</v>
      </c>
      <c r="BC40" s="187" t="s">
        <v>2821</v>
      </c>
      <c r="BD40" s="187" t="s">
        <v>2711</v>
      </c>
      <c r="BE40" s="187" t="s">
        <v>2711</v>
      </c>
      <c r="BF40" s="187" t="s">
        <v>2821</v>
      </c>
      <c r="BG40" s="187" t="s">
        <v>2711</v>
      </c>
      <c r="BH40" s="187" t="s">
        <v>2711</v>
      </c>
      <c r="BI40" s="187" t="s">
        <v>2821</v>
      </c>
      <c r="BJ40" s="187" t="s">
        <v>2711</v>
      </c>
      <c r="BK40" s="187" t="s">
        <v>2711</v>
      </c>
      <c r="BL40" s="187" t="s">
        <v>2821</v>
      </c>
      <c r="BM40" s="187" t="s">
        <v>2711</v>
      </c>
      <c r="BN40" s="187" t="s">
        <v>2711</v>
      </c>
      <c r="BO40" s="187" t="s">
        <v>2821</v>
      </c>
      <c r="BP40" s="187" t="s">
        <v>2711</v>
      </c>
      <c r="BQ40" s="187" t="s">
        <v>2711</v>
      </c>
      <c r="BR40" s="187" t="s">
        <v>2821</v>
      </c>
      <c r="BS40" s="187" t="s">
        <v>2711</v>
      </c>
      <c r="BT40" s="187" t="s">
        <v>2711</v>
      </c>
      <c r="BU40" s="187" t="s">
        <v>2821</v>
      </c>
      <c r="BV40" s="187" t="s">
        <v>2711</v>
      </c>
      <c r="BW40" s="187" t="s">
        <v>2711</v>
      </c>
      <c r="BX40" s="187" t="s">
        <v>2821</v>
      </c>
      <c r="BY40" s="187" t="s">
        <v>2711</v>
      </c>
      <c r="BZ40" s="187" t="s">
        <v>2711</v>
      </c>
      <c r="CA40" s="187" t="s">
        <v>2821</v>
      </c>
      <c r="CB40" s="187" t="s">
        <v>2711</v>
      </c>
      <c r="CC40" s="187" t="s">
        <v>2711</v>
      </c>
      <c r="CD40" s="187" t="s">
        <v>2821</v>
      </c>
      <c r="CE40" s="187" t="s">
        <v>2711</v>
      </c>
      <c r="CF40" s="187" t="s">
        <v>2711</v>
      </c>
      <c r="CG40" s="187" t="s">
        <v>2821</v>
      </c>
      <c r="CH40" s="187" t="s">
        <v>2711</v>
      </c>
      <c r="CI40" s="187" t="s">
        <v>2711</v>
      </c>
      <c r="CJ40" s="187" t="s">
        <v>2821</v>
      </c>
      <c r="CK40" s="187" t="s">
        <v>2711</v>
      </c>
      <c r="CL40" s="187" t="s">
        <v>2711</v>
      </c>
      <c r="CM40" s="187" t="s">
        <v>2821</v>
      </c>
      <c r="CN40" s="187" t="s">
        <v>2711</v>
      </c>
      <c r="CO40" s="187" t="s">
        <v>2711</v>
      </c>
      <c r="CP40" s="187" t="s">
        <v>2821</v>
      </c>
      <c r="CQ40" s="187" t="s">
        <v>2711</v>
      </c>
      <c r="CR40" s="187" t="s">
        <v>2711</v>
      </c>
      <c r="CS40" s="187" t="s">
        <v>2821</v>
      </c>
      <c r="CT40" s="187" t="s">
        <v>2711</v>
      </c>
      <c r="CU40" s="187" t="s">
        <v>2711</v>
      </c>
      <c r="CV40" s="187" t="s">
        <v>2821</v>
      </c>
      <c r="CW40" s="187" t="s">
        <v>2711</v>
      </c>
      <c r="CX40" s="187" t="s">
        <v>2711</v>
      </c>
      <c r="CY40" s="187" t="s">
        <v>2821</v>
      </c>
      <c r="CZ40" s="187" t="s">
        <v>2711</v>
      </c>
      <c r="DA40" s="187" t="s">
        <v>2711</v>
      </c>
      <c r="DB40" s="187" t="s">
        <v>2821</v>
      </c>
      <c r="DC40" s="187" t="s">
        <v>2711</v>
      </c>
      <c r="DD40" s="187" t="s">
        <v>2711</v>
      </c>
      <c r="DE40" s="187" t="s">
        <v>2821</v>
      </c>
      <c r="DF40" s="187" t="s">
        <v>2711</v>
      </c>
      <c r="DG40" s="187" t="s">
        <v>2711</v>
      </c>
      <c r="DH40" s="187" t="s">
        <v>2821</v>
      </c>
      <c r="DI40" s="187" t="s">
        <v>2711</v>
      </c>
      <c r="DJ40" s="187" t="s">
        <v>2711</v>
      </c>
      <c r="DK40" s="187" t="s">
        <v>2821</v>
      </c>
      <c r="DL40" s="187" t="s">
        <v>2711</v>
      </c>
      <c r="DM40" s="187" t="s">
        <v>2711</v>
      </c>
      <c r="DN40" s="187" t="s">
        <v>2821</v>
      </c>
      <c r="DO40" s="187" t="s">
        <v>2711</v>
      </c>
      <c r="DP40" s="187" t="s">
        <v>2711</v>
      </c>
      <c r="DQ40" s="187" t="s">
        <v>2821</v>
      </c>
      <c r="DR40" s="187" t="s">
        <v>2711</v>
      </c>
      <c r="DS40" s="187" t="s">
        <v>2711</v>
      </c>
      <c r="DT40" s="187" t="s">
        <v>2821</v>
      </c>
      <c r="DU40" s="187" t="s">
        <v>2711</v>
      </c>
      <c r="DV40" s="187" t="s">
        <v>2711</v>
      </c>
      <c r="DW40" s="187" t="s">
        <v>2821</v>
      </c>
      <c r="DX40" s="187" t="s">
        <v>2711</v>
      </c>
      <c r="DY40" s="187" t="s">
        <v>2711</v>
      </c>
      <c r="DZ40" s="187" t="s">
        <v>2821</v>
      </c>
      <c r="EA40" s="187" t="s">
        <v>2711</v>
      </c>
      <c r="EB40" s="187" t="s">
        <v>2711</v>
      </c>
      <c r="EC40" s="187" t="s">
        <v>2821</v>
      </c>
      <c r="ED40" s="187" t="s">
        <v>2711</v>
      </c>
      <c r="EE40" s="187" t="s">
        <v>2711</v>
      </c>
      <c r="EF40" s="187" t="s">
        <v>2821</v>
      </c>
      <c r="EG40" s="187" t="s">
        <v>2711</v>
      </c>
      <c r="EH40" s="187" t="s">
        <v>2711</v>
      </c>
      <c r="EI40" s="187" t="s">
        <v>2821</v>
      </c>
      <c r="EJ40" s="187" t="s">
        <v>2711</v>
      </c>
      <c r="EK40" s="187" t="s">
        <v>2711</v>
      </c>
      <c r="EL40" s="187" t="s">
        <v>2821</v>
      </c>
      <c r="EM40" s="187" t="s">
        <v>2711</v>
      </c>
      <c r="EN40" s="187" t="s">
        <v>2711</v>
      </c>
      <c r="EO40" s="187" t="s">
        <v>2821</v>
      </c>
      <c r="EP40" s="187" t="s">
        <v>2711</v>
      </c>
      <c r="EQ40" s="187" t="s">
        <v>2711</v>
      </c>
      <c r="ER40" s="187" t="s">
        <v>2821</v>
      </c>
      <c r="ES40" s="187" t="s">
        <v>2711</v>
      </c>
      <c r="ET40" s="187" t="s">
        <v>2711</v>
      </c>
    </row>
    <row r="41" spans="1:150" x14ac:dyDescent="0.3">
      <c r="A41" s="1"/>
      <c r="B41" s="186" t="s">
        <v>2947</v>
      </c>
      <c r="C41" s="186" t="s">
        <v>123</v>
      </c>
      <c r="D41" s="186" t="s">
        <v>144</v>
      </c>
      <c r="E41" s="186" t="s">
        <v>2948</v>
      </c>
      <c r="F41" s="186" t="s">
        <v>2949</v>
      </c>
      <c r="G41" s="187" t="s">
        <v>2821</v>
      </c>
      <c r="H41" s="187" t="s">
        <v>2711</v>
      </c>
      <c r="I41" s="187" t="s">
        <v>2711</v>
      </c>
      <c r="J41" s="187" t="s">
        <v>2821</v>
      </c>
      <c r="K41" s="187" t="s">
        <v>2711</v>
      </c>
      <c r="L41" s="187" t="s">
        <v>2711</v>
      </c>
      <c r="M41" s="187" t="s">
        <v>2821</v>
      </c>
      <c r="N41" s="187" t="s">
        <v>2711</v>
      </c>
      <c r="O41" s="187" t="s">
        <v>2711</v>
      </c>
      <c r="P41" s="187" t="s">
        <v>2821</v>
      </c>
      <c r="Q41" s="187" t="s">
        <v>2711</v>
      </c>
      <c r="R41" s="187" t="s">
        <v>2711</v>
      </c>
      <c r="S41" s="187" t="s">
        <v>2821</v>
      </c>
      <c r="T41" s="187" t="s">
        <v>2711</v>
      </c>
      <c r="U41" s="187" t="s">
        <v>2711</v>
      </c>
      <c r="V41" s="187" t="s">
        <v>2821</v>
      </c>
      <c r="W41" s="187" t="s">
        <v>2711</v>
      </c>
      <c r="X41" s="187" t="s">
        <v>2711</v>
      </c>
      <c r="Y41" s="187" t="s">
        <v>2821</v>
      </c>
      <c r="Z41" s="187" t="s">
        <v>2711</v>
      </c>
      <c r="AA41" s="187" t="s">
        <v>2711</v>
      </c>
      <c r="AB41" s="187" t="s">
        <v>2821</v>
      </c>
      <c r="AC41" s="187" t="s">
        <v>2711</v>
      </c>
      <c r="AD41" s="187" t="s">
        <v>2711</v>
      </c>
      <c r="AE41" s="187" t="s">
        <v>2821</v>
      </c>
      <c r="AF41" s="187" t="s">
        <v>2711</v>
      </c>
      <c r="AG41" s="187" t="s">
        <v>2711</v>
      </c>
      <c r="AH41" s="187" t="s">
        <v>2821</v>
      </c>
      <c r="AI41" s="187" t="s">
        <v>2711</v>
      </c>
      <c r="AJ41" s="187" t="s">
        <v>2711</v>
      </c>
      <c r="AK41" s="187" t="s">
        <v>2821</v>
      </c>
      <c r="AL41" s="187" t="s">
        <v>2711</v>
      </c>
      <c r="AM41" s="187" t="s">
        <v>2711</v>
      </c>
      <c r="AN41" s="187" t="s">
        <v>2821</v>
      </c>
      <c r="AO41" s="187" t="s">
        <v>2711</v>
      </c>
      <c r="AP41" s="187" t="s">
        <v>2711</v>
      </c>
      <c r="AQ41" s="187" t="s">
        <v>2821</v>
      </c>
      <c r="AR41" s="187" t="s">
        <v>2711</v>
      </c>
      <c r="AS41" s="187" t="s">
        <v>2711</v>
      </c>
      <c r="AT41" s="187" t="s">
        <v>2821</v>
      </c>
      <c r="AU41" s="187" t="s">
        <v>2711</v>
      </c>
      <c r="AV41" s="187" t="s">
        <v>2711</v>
      </c>
      <c r="AW41" s="187" t="s">
        <v>2821</v>
      </c>
      <c r="AX41" s="187" t="s">
        <v>2711</v>
      </c>
      <c r="AY41" s="187" t="s">
        <v>2711</v>
      </c>
      <c r="AZ41" s="187" t="s">
        <v>2821</v>
      </c>
      <c r="BA41" s="187" t="s">
        <v>2711</v>
      </c>
      <c r="BB41" s="187" t="s">
        <v>2711</v>
      </c>
      <c r="BC41" s="187" t="s">
        <v>2821</v>
      </c>
      <c r="BD41" s="187" t="s">
        <v>2711</v>
      </c>
      <c r="BE41" s="187" t="s">
        <v>2711</v>
      </c>
      <c r="BF41" s="187" t="s">
        <v>2821</v>
      </c>
      <c r="BG41" s="187" t="s">
        <v>2711</v>
      </c>
      <c r="BH41" s="187" t="s">
        <v>2711</v>
      </c>
      <c r="BI41" s="187" t="s">
        <v>2821</v>
      </c>
      <c r="BJ41" s="187" t="s">
        <v>2711</v>
      </c>
      <c r="BK41" s="187" t="s">
        <v>2711</v>
      </c>
      <c r="BL41" s="187" t="s">
        <v>2821</v>
      </c>
      <c r="BM41" s="187" t="s">
        <v>2711</v>
      </c>
      <c r="BN41" s="187" t="s">
        <v>2711</v>
      </c>
      <c r="BO41" s="187" t="s">
        <v>2821</v>
      </c>
      <c r="BP41" s="187" t="s">
        <v>2711</v>
      </c>
      <c r="BQ41" s="187" t="s">
        <v>2711</v>
      </c>
      <c r="BR41" s="187" t="s">
        <v>2821</v>
      </c>
      <c r="BS41" s="187" t="s">
        <v>2711</v>
      </c>
      <c r="BT41" s="187" t="s">
        <v>2711</v>
      </c>
      <c r="BU41" s="187" t="s">
        <v>2821</v>
      </c>
      <c r="BV41" s="187" t="s">
        <v>2711</v>
      </c>
      <c r="BW41" s="187" t="s">
        <v>2711</v>
      </c>
      <c r="BX41" s="187" t="s">
        <v>2821</v>
      </c>
      <c r="BY41" s="187" t="s">
        <v>2711</v>
      </c>
      <c r="BZ41" s="187" t="s">
        <v>2711</v>
      </c>
      <c r="CA41" s="187" t="s">
        <v>2821</v>
      </c>
      <c r="CB41" s="187" t="s">
        <v>2711</v>
      </c>
      <c r="CC41" s="187" t="s">
        <v>2711</v>
      </c>
      <c r="CD41" s="187" t="s">
        <v>2821</v>
      </c>
      <c r="CE41" s="187" t="s">
        <v>2711</v>
      </c>
      <c r="CF41" s="187" t="s">
        <v>2711</v>
      </c>
      <c r="CG41" s="187" t="s">
        <v>2821</v>
      </c>
      <c r="CH41" s="187" t="s">
        <v>2711</v>
      </c>
      <c r="CI41" s="187" t="s">
        <v>2711</v>
      </c>
      <c r="CJ41" s="187" t="s">
        <v>2821</v>
      </c>
      <c r="CK41" s="187" t="s">
        <v>2711</v>
      </c>
      <c r="CL41" s="187" t="s">
        <v>2711</v>
      </c>
      <c r="CM41" s="187" t="s">
        <v>2821</v>
      </c>
      <c r="CN41" s="187" t="s">
        <v>2711</v>
      </c>
      <c r="CO41" s="187" t="s">
        <v>2711</v>
      </c>
      <c r="CP41" s="187" t="s">
        <v>2821</v>
      </c>
      <c r="CQ41" s="187" t="s">
        <v>2711</v>
      </c>
      <c r="CR41" s="187" t="s">
        <v>2711</v>
      </c>
      <c r="CS41" s="187" t="s">
        <v>2821</v>
      </c>
      <c r="CT41" s="187" t="s">
        <v>2711</v>
      </c>
      <c r="CU41" s="187" t="s">
        <v>2711</v>
      </c>
      <c r="CV41" s="187" t="s">
        <v>2821</v>
      </c>
      <c r="CW41" s="187" t="s">
        <v>2711</v>
      </c>
      <c r="CX41" s="187" t="s">
        <v>2711</v>
      </c>
      <c r="CY41" s="187" t="s">
        <v>2821</v>
      </c>
      <c r="CZ41" s="187" t="s">
        <v>2711</v>
      </c>
      <c r="DA41" s="187" t="s">
        <v>2711</v>
      </c>
      <c r="DB41" s="187" t="s">
        <v>2821</v>
      </c>
      <c r="DC41" s="187" t="s">
        <v>2711</v>
      </c>
      <c r="DD41" s="187" t="s">
        <v>2711</v>
      </c>
      <c r="DE41" s="187" t="s">
        <v>2821</v>
      </c>
      <c r="DF41" s="187" t="s">
        <v>2711</v>
      </c>
      <c r="DG41" s="187" t="s">
        <v>2711</v>
      </c>
      <c r="DH41" s="187" t="s">
        <v>2821</v>
      </c>
      <c r="DI41" s="187" t="s">
        <v>2711</v>
      </c>
      <c r="DJ41" s="187" t="s">
        <v>2711</v>
      </c>
      <c r="DK41" s="187" t="s">
        <v>2821</v>
      </c>
      <c r="DL41" s="187" t="s">
        <v>2711</v>
      </c>
      <c r="DM41" s="187" t="s">
        <v>2711</v>
      </c>
      <c r="DN41" s="187" t="s">
        <v>2821</v>
      </c>
      <c r="DO41" s="187" t="s">
        <v>2711</v>
      </c>
      <c r="DP41" s="187" t="s">
        <v>2711</v>
      </c>
      <c r="DQ41" s="187" t="s">
        <v>2821</v>
      </c>
      <c r="DR41" s="187" t="s">
        <v>2711</v>
      </c>
      <c r="DS41" s="187" t="s">
        <v>2711</v>
      </c>
      <c r="DT41" s="187" t="s">
        <v>2821</v>
      </c>
      <c r="DU41" s="187" t="s">
        <v>2711</v>
      </c>
      <c r="DV41" s="187" t="s">
        <v>2711</v>
      </c>
      <c r="DW41" s="187" t="s">
        <v>2821</v>
      </c>
      <c r="DX41" s="187" t="s">
        <v>2711</v>
      </c>
      <c r="DY41" s="187" t="s">
        <v>2711</v>
      </c>
      <c r="DZ41" s="187" t="s">
        <v>2821</v>
      </c>
      <c r="EA41" s="187" t="s">
        <v>2711</v>
      </c>
      <c r="EB41" s="187" t="s">
        <v>2711</v>
      </c>
      <c r="EC41" s="187" t="s">
        <v>2821</v>
      </c>
      <c r="ED41" s="187" t="s">
        <v>2711</v>
      </c>
      <c r="EE41" s="187" t="s">
        <v>2711</v>
      </c>
      <c r="EF41" s="187" t="s">
        <v>2821</v>
      </c>
      <c r="EG41" s="187" t="s">
        <v>2711</v>
      </c>
      <c r="EH41" s="187" t="s">
        <v>2711</v>
      </c>
      <c r="EI41" s="187" t="s">
        <v>2821</v>
      </c>
      <c r="EJ41" s="187" t="s">
        <v>2711</v>
      </c>
      <c r="EK41" s="187" t="s">
        <v>2711</v>
      </c>
      <c r="EL41" s="187" t="s">
        <v>2821</v>
      </c>
      <c r="EM41" s="187" t="s">
        <v>2711</v>
      </c>
      <c r="EN41" s="187" t="s">
        <v>2711</v>
      </c>
      <c r="EO41" s="187" t="s">
        <v>2821</v>
      </c>
      <c r="EP41" s="187" t="s">
        <v>2711</v>
      </c>
      <c r="EQ41" s="187" t="s">
        <v>2711</v>
      </c>
      <c r="ER41" s="187" t="s">
        <v>2821</v>
      </c>
      <c r="ES41" s="187" t="s">
        <v>2711</v>
      </c>
      <c r="ET41" s="187" t="s">
        <v>2711</v>
      </c>
    </row>
    <row r="42" spans="1:150" x14ac:dyDescent="0.3">
      <c r="A42" s="1"/>
      <c r="B42" s="186" t="s">
        <v>2950</v>
      </c>
      <c r="C42" s="186" t="s">
        <v>123</v>
      </c>
      <c r="D42" s="186" t="s">
        <v>144</v>
      </c>
      <c r="E42" s="186" t="s">
        <v>2951</v>
      </c>
      <c r="F42" s="186" t="s">
        <v>2952</v>
      </c>
      <c r="G42" s="187" t="s">
        <v>2821</v>
      </c>
      <c r="H42" s="187" t="s">
        <v>2711</v>
      </c>
      <c r="I42" s="187" t="s">
        <v>2711</v>
      </c>
      <c r="J42" s="187" t="s">
        <v>2821</v>
      </c>
      <c r="K42" s="187" t="s">
        <v>2711</v>
      </c>
      <c r="L42" s="187" t="s">
        <v>2711</v>
      </c>
      <c r="M42" s="187" t="s">
        <v>2821</v>
      </c>
      <c r="N42" s="187" t="s">
        <v>2711</v>
      </c>
      <c r="O42" s="187" t="s">
        <v>2711</v>
      </c>
      <c r="P42" s="187" t="s">
        <v>2821</v>
      </c>
      <c r="Q42" s="187" t="s">
        <v>2711</v>
      </c>
      <c r="R42" s="187" t="s">
        <v>2711</v>
      </c>
      <c r="S42" s="187" t="s">
        <v>2821</v>
      </c>
      <c r="T42" s="187" t="s">
        <v>2711</v>
      </c>
      <c r="U42" s="187" t="s">
        <v>2711</v>
      </c>
      <c r="V42" s="187" t="s">
        <v>2821</v>
      </c>
      <c r="W42" s="187" t="s">
        <v>2711</v>
      </c>
      <c r="X42" s="187" t="s">
        <v>2711</v>
      </c>
      <c r="Y42" s="187" t="s">
        <v>2821</v>
      </c>
      <c r="Z42" s="187" t="s">
        <v>2711</v>
      </c>
      <c r="AA42" s="187" t="s">
        <v>2711</v>
      </c>
      <c r="AB42" s="187" t="s">
        <v>2821</v>
      </c>
      <c r="AC42" s="187" t="s">
        <v>2711</v>
      </c>
      <c r="AD42" s="187" t="s">
        <v>2711</v>
      </c>
      <c r="AE42" s="187" t="s">
        <v>2821</v>
      </c>
      <c r="AF42" s="187" t="s">
        <v>2711</v>
      </c>
      <c r="AG42" s="187" t="s">
        <v>2711</v>
      </c>
      <c r="AH42" s="187" t="s">
        <v>2821</v>
      </c>
      <c r="AI42" s="187" t="s">
        <v>2711</v>
      </c>
      <c r="AJ42" s="187" t="s">
        <v>2711</v>
      </c>
      <c r="AK42" s="187" t="s">
        <v>2821</v>
      </c>
      <c r="AL42" s="187" t="s">
        <v>2711</v>
      </c>
      <c r="AM42" s="187" t="s">
        <v>2711</v>
      </c>
      <c r="AN42" s="187" t="s">
        <v>2821</v>
      </c>
      <c r="AO42" s="187" t="s">
        <v>2711</v>
      </c>
      <c r="AP42" s="187" t="s">
        <v>2711</v>
      </c>
      <c r="AQ42" s="187" t="s">
        <v>2821</v>
      </c>
      <c r="AR42" s="187" t="s">
        <v>2711</v>
      </c>
      <c r="AS42" s="187" t="s">
        <v>2711</v>
      </c>
      <c r="AT42" s="187" t="s">
        <v>2821</v>
      </c>
      <c r="AU42" s="187" t="s">
        <v>2711</v>
      </c>
      <c r="AV42" s="187" t="s">
        <v>2711</v>
      </c>
      <c r="AW42" s="187" t="s">
        <v>2821</v>
      </c>
      <c r="AX42" s="187" t="s">
        <v>2711</v>
      </c>
      <c r="AY42" s="187" t="s">
        <v>2711</v>
      </c>
      <c r="AZ42" s="187" t="s">
        <v>2821</v>
      </c>
      <c r="BA42" s="187" t="s">
        <v>2711</v>
      </c>
      <c r="BB42" s="187" t="s">
        <v>2711</v>
      </c>
      <c r="BC42" s="187" t="s">
        <v>2821</v>
      </c>
      <c r="BD42" s="187" t="s">
        <v>2711</v>
      </c>
      <c r="BE42" s="187" t="s">
        <v>2711</v>
      </c>
      <c r="BF42" s="187" t="s">
        <v>2821</v>
      </c>
      <c r="BG42" s="187" t="s">
        <v>2711</v>
      </c>
      <c r="BH42" s="187" t="s">
        <v>2711</v>
      </c>
      <c r="BI42" s="187" t="s">
        <v>2821</v>
      </c>
      <c r="BJ42" s="187" t="s">
        <v>2711</v>
      </c>
      <c r="BK42" s="187" t="s">
        <v>2711</v>
      </c>
      <c r="BL42" s="187" t="s">
        <v>2821</v>
      </c>
      <c r="BM42" s="187" t="s">
        <v>2711</v>
      </c>
      <c r="BN42" s="187" t="s">
        <v>2711</v>
      </c>
      <c r="BO42" s="187" t="s">
        <v>2821</v>
      </c>
      <c r="BP42" s="187" t="s">
        <v>2711</v>
      </c>
      <c r="BQ42" s="187" t="s">
        <v>2711</v>
      </c>
      <c r="BR42" s="187" t="s">
        <v>2821</v>
      </c>
      <c r="BS42" s="187" t="s">
        <v>2711</v>
      </c>
      <c r="BT42" s="187" t="s">
        <v>2711</v>
      </c>
      <c r="BU42" s="187" t="s">
        <v>2821</v>
      </c>
      <c r="BV42" s="187" t="s">
        <v>2711</v>
      </c>
      <c r="BW42" s="187" t="s">
        <v>2711</v>
      </c>
      <c r="BX42" s="187" t="s">
        <v>2821</v>
      </c>
      <c r="BY42" s="187" t="s">
        <v>2711</v>
      </c>
      <c r="BZ42" s="187" t="s">
        <v>2711</v>
      </c>
      <c r="CA42" s="187" t="s">
        <v>2821</v>
      </c>
      <c r="CB42" s="187" t="s">
        <v>2711</v>
      </c>
      <c r="CC42" s="187" t="s">
        <v>2711</v>
      </c>
      <c r="CD42" s="187" t="s">
        <v>2821</v>
      </c>
      <c r="CE42" s="187" t="s">
        <v>2711</v>
      </c>
      <c r="CF42" s="187" t="s">
        <v>2711</v>
      </c>
      <c r="CG42" s="187" t="s">
        <v>2821</v>
      </c>
      <c r="CH42" s="187" t="s">
        <v>2711</v>
      </c>
      <c r="CI42" s="187" t="s">
        <v>2711</v>
      </c>
      <c r="CJ42" s="187" t="s">
        <v>2821</v>
      </c>
      <c r="CK42" s="187" t="s">
        <v>2711</v>
      </c>
      <c r="CL42" s="187" t="s">
        <v>2711</v>
      </c>
      <c r="CM42" s="187" t="s">
        <v>2821</v>
      </c>
      <c r="CN42" s="187" t="s">
        <v>2711</v>
      </c>
      <c r="CO42" s="187" t="s">
        <v>2711</v>
      </c>
      <c r="CP42" s="187" t="s">
        <v>2821</v>
      </c>
      <c r="CQ42" s="187" t="s">
        <v>2711</v>
      </c>
      <c r="CR42" s="187" t="s">
        <v>2711</v>
      </c>
      <c r="CS42" s="187" t="s">
        <v>2821</v>
      </c>
      <c r="CT42" s="187" t="s">
        <v>2711</v>
      </c>
      <c r="CU42" s="187" t="s">
        <v>2711</v>
      </c>
      <c r="CV42" s="187" t="s">
        <v>2821</v>
      </c>
      <c r="CW42" s="187" t="s">
        <v>2711</v>
      </c>
      <c r="CX42" s="187" t="s">
        <v>2711</v>
      </c>
      <c r="CY42" s="187" t="s">
        <v>2821</v>
      </c>
      <c r="CZ42" s="187" t="s">
        <v>2711</v>
      </c>
      <c r="DA42" s="187" t="s">
        <v>2711</v>
      </c>
      <c r="DB42" s="187" t="s">
        <v>2821</v>
      </c>
      <c r="DC42" s="187" t="s">
        <v>2711</v>
      </c>
      <c r="DD42" s="187" t="s">
        <v>2711</v>
      </c>
      <c r="DE42" s="187" t="s">
        <v>2821</v>
      </c>
      <c r="DF42" s="187" t="s">
        <v>2711</v>
      </c>
      <c r="DG42" s="187" t="s">
        <v>2711</v>
      </c>
      <c r="DH42" s="187" t="s">
        <v>2821</v>
      </c>
      <c r="DI42" s="187" t="s">
        <v>2711</v>
      </c>
      <c r="DJ42" s="187" t="s">
        <v>2711</v>
      </c>
      <c r="DK42" s="187" t="s">
        <v>2821</v>
      </c>
      <c r="DL42" s="187" t="s">
        <v>2711</v>
      </c>
      <c r="DM42" s="187" t="s">
        <v>2711</v>
      </c>
      <c r="DN42" s="187" t="s">
        <v>2821</v>
      </c>
      <c r="DO42" s="187" t="s">
        <v>2711</v>
      </c>
      <c r="DP42" s="187" t="s">
        <v>2711</v>
      </c>
      <c r="DQ42" s="187" t="s">
        <v>2821</v>
      </c>
      <c r="DR42" s="187" t="s">
        <v>2711</v>
      </c>
      <c r="DS42" s="187" t="s">
        <v>2711</v>
      </c>
      <c r="DT42" s="187" t="s">
        <v>2821</v>
      </c>
      <c r="DU42" s="187" t="s">
        <v>2711</v>
      </c>
      <c r="DV42" s="187" t="s">
        <v>2711</v>
      </c>
      <c r="DW42" s="187" t="s">
        <v>2821</v>
      </c>
      <c r="DX42" s="187" t="s">
        <v>2711</v>
      </c>
      <c r="DY42" s="187" t="s">
        <v>2711</v>
      </c>
      <c r="DZ42" s="187" t="s">
        <v>2821</v>
      </c>
      <c r="EA42" s="187" t="s">
        <v>2711</v>
      </c>
      <c r="EB42" s="187" t="s">
        <v>2711</v>
      </c>
      <c r="EC42" s="187" t="s">
        <v>2821</v>
      </c>
      <c r="ED42" s="187" t="s">
        <v>2711</v>
      </c>
      <c r="EE42" s="187" t="s">
        <v>2711</v>
      </c>
      <c r="EF42" s="187" t="s">
        <v>2821</v>
      </c>
      <c r="EG42" s="187" t="s">
        <v>2711</v>
      </c>
      <c r="EH42" s="187" t="s">
        <v>2711</v>
      </c>
      <c r="EI42" s="187" t="s">
        <v>2821</v>
      </c>
      <c r="EJ42" s="187" t="s">
        <v>2711</v>
      </c>
      <c r="EK42" s="187" t="s">
        <v>2711</v>
      </c>
      <c r="EL42" s="187" t="s">
        <v>2821</v>
      </c>
      <c r="EM42" s="187" t="s">
        <v>2711</v>
      </c>
      <c r="EN42" s="187" t="s">
        <v>2711</v>
      </c>
      <c r="EO42" s="187" t="s">
        <v>2821</v>
      </c>
      <c r="EP42" s="187" t="s">
        <v>2711</v>
      </c>
      <c r="EQ42" s="187" t="s">
        <v>2711</v>
      </c>
      <c r="ER42" s="187" t="s">
        <v>2821</v>
      </c>
      <c r="ES42" s="187" t="s">
        <v>2711</v>
      </c>
      <c r="ET42" s="187" t="s">
        <v>2711</v>
      </c>
    </row>
    <row r="43" spans="1:150" x14ac:dyDescent="0.3">
      <c r="A43" s="1"/>
      <c r="B43" s="185" t="s">
        <v>2953</v>
      </c>
      <c r="C43" s="185" t="s">
        <v>159</v>
      </c>
      <c r="D43" s="185" t="s">
        <v>160</v>
      </c>
      <c r="E43" s="185" t="s">
        <v>2954</v>
      </c>
      <c r="F43" s="185" t="s">
        <v>2955</v>
      </c>
      <c r="G43" s="185" t="s">
        <v>2821</v>
      </c>
      <c r="H43" s="185" t="s">
        <v>2956</v>
      </c>
      <c r="I43" s="185" t="s">
        <v>2957</v>
      </c>
      <c r="J43" s="185" t="s">
        <v>2821</v>
      </c>
      <c r="K43" s="185" t="s">
        <v>2711</v>
      </c>
      <c r="L43" s="185" t="s">
        <v>2958</v>
      </c>
      <c r="M43" s="185" t="s">
        <v>2821</v>
      </c>
      <c r="N43" s="185" t="s">
        <v>2959</v>
      </c>
      <c r="O43" s="185" t="s">
        <v>2711</v>
      </c>
      <c r="P43" s="185" t="s">
        <v>2821</v>
      </c>
      <c r="Q43" s="185" t="s">
        <v>2711</v>
      </c>
      <c r="R43" s="185" t="s">
        <v>2960</v>
      </c>
      <c r="S43" s="185" t="s">
        <v>2821</v>
      </c>
      <c r="T43" s="185" t="s">
        <v>2961</v>
      </c>
      <c r="U43" s="185" t="s">
        <v>2711</v>
      </c>
      <c r="V43" s="185" t="s">
        <v>2821</v>
      </c>
      <c r="W43" s="185" t="s">
        <v>2711</v>
      </c>
      <c r="X43" s="185" t="s">
        <v>2711</v>
      </c>
      <c r="Y43" s="185" t="s">
        <v>2821</v>
      </c>
      <c r="Z43" s="185" t="s">
        <v>2962</v>
      </c>
      <c r="AA43" s="185" t="s">
        <v>2711</v>
      </c>
      <c r="AB43" s="185" t="s">
        <v>2821</v>
      </c>
      <c r="AC43" s="185" t="s">
        <v>2963</v>
      </c>
      <c r="AD43" s="185" t="s">
        <v>2711</v>
      </c>
      <c r="AE43" s="185" t="s">
        <v>2821</v>
      </c>
      <c r="AF43" s="185" t="s">
        <v>2964</v>
      </c>
      <c r="AG43" s="185" t="s">
        <v>2711</v>
      </c>
      <c r="AH43" s="185" t="s">
        <v>2821</v>
      </c>
      <c r="AI43" s="185" t="s">
        <v>2965</v>
      </c>
      <c r="AJ43" s="185" t="s">
        <v>2711</v>
      </c>
      <c r="AK43" s="185" t="s">
        <v>2821</v>
      </c>
      <c r="AL43" s="185" t="s">
        <v>2966</v>
      </c>
      <c r="AM43" s="185" t="s">
        <v>2711</v>
      </c>
      <c r="AN43" s="185" t="s">
        <v>2821</v>
      </c>
      <c r="AO43" s="185" t="s">
        <v>2967</v>
      </c>
      <c r="AP43" s="185" t="s">
        <v>2711</v>
      </c>
      <c r="AQ43" s="185" t="s">
        <v>2821</v>
      </c>
      <c r="AR43" s="185" t="s">
        <v>2968</v>
      </c>
      <c r="AS43" s="185" t="s">
        <v>2969</v>
      </c>
      <c r="AT43" s="185" t="s">
        <v>2821</v>
      </c>
      <c r="AU43" s="185" t="s">
        <v>2970</v>
      </c>
      <c r="AV43" s="185" t="s">
        <v>2971</v>
      </c>
      <c r="AW43" s="185" t="s">
        <v>2821</v>
      </c>
      <c r="AX43" s="185" t="s">
        <v>2972</v>
      </c>
      <c r="AY43" s="185" t="s">
        <v>2973</v>
      </c>
      <c r="AZ43" s="185" t="s">
        <v>2821</v>
      </c>
      <c r="BA43" s="185" t="s">
        <v>2974</v>
      </c>
      <c r="BB43" s="185" t="s">
        <v>2975</v>
      </c>
      <c r="BC43" s="185" t="s">
        <v>2821</v>
      </c>
      <c r="BD43" s="185" t="s">
        <v>2976</v>
      </c>
      <c r="BE43" s="185" t="s">
        <v>2711</v>
      </c>
      <c r="BF43" s="185" t="s">
        <v>2821</v>
      </c>
      <c r="BG43" s="185" t="s">
        <v>2977</v>
      </c>
      <c r="BH43" s="185" t="s">
        <v>2711</v>
      </c>
      <c r="BI43" s="185" t="s">
        <v>2821</v>
      </c>
      <c r="BJ43" s="185" t="s">
        <v>2978</v>
      </c>
      <c r="BK43" s="185" t="s">
        <v>2711</v>
      </c>
      <c r="BL43" s="185" t="s">
        <v>2821</v>
      </c>
      <c r="BM43" s="185" t="s">
        <v>2979</v>
      </c>
      <c r="BN43" s="185" t="s">
        <v>2980</v>
      </c>
      <c r="BO43" s="185" t="s">
        <v>2821</v>
      </c>
      <c r="BP43" s="185" t="s">
        <v>2981</v>
      </c>
      <c r="BQ43" s="185" t="s">
        <v>2982</v>
      </c>
      <c r="BR43" s="185" t="s">
        <v>2821</v>
      </c>
      <c r="BS43" s="185" t="s">
        <v>2711</v>
      </c>
      <c r="BT43" s="185" t="s">
        <v>2983</v>
      </c>
      <c r="BU43" s="185" t="s">
        <v>2821</v>
      </c>
      <c r="BV43" s="185" t="s">
        <v>2711</v>
      </c>
      <c r="BW43" s="185" t="s">
        <v>2984</v>
      </c>
      <c r="BX43" s="185" t="s">
        <v>2821</v>
      </c>
      <c r="BY43" s="185" t="s">
        <v>2985</v>
      </c>
      <c r="BZ43" s="185" t="s">
        <v>2986</v>
      </c>
      <c r="CA43" s="185" t="s">
        <v>2821</v>
      </c>
      <c r="CB43" s="185" t="s">
        <v>2711</v>
      </c>
      <c r="CC43" s="185" t="s">
        <v>2987</v>
      </c>
      <c r="CD43" s="185" t="s">
        <v>2821</v>
      </c>
      <c r="CE43" s="185" t="s">
        <v>2988</v>
      </c>
      <c r="CF43" s="185" t="s">
        <v>2989</v>
      </c>
      <c r="CG43" s="185" t="s">
        <v>2821</v>
      </c>
      <c r="CH43" s="185" t="s">
        <v>2990</v>
      </c>
      <c r="CI43" s="185" t="s">
        <v>2991</v>
      </c>
      <c r="CJ43" s="185" t="s">
        <v>2821</v>
      </c>
      <c r="CK43" s="185" t="s">
        <v>2992</v>
      </c>
      <c r="CL43" s="185" t="s">
        <v>2993</v>
      </c>
      <c r="CM43" s="185" t="s">
        <v>2821</v>
      </c>
      <c r="CN43" s="185" t="s">
        <v>2994</v>
      </c>
      <c r="CO43" s="185" t="s">
        <v>2995</v>
      </c>
      <c r="CP43" s="185" t="s">
        <v>2821</v>
      </c>
      <c r="CQ43" s="185" t="s">
        <v>2711</v>
      </c>
      <c r="CR43" s="185" t="s">
        <v>2711</v>
      </c>
      <c r="CS43" s="185" t="s">
        <v>2821</v>
      </c>
      <c r="CT43" s="185" t="s">
        <v>2996</v>
      </c>
      <c r="CU43" s="185" t="s">
        <v>2711</v>
      </c>
      <c r="CV43" s="185" t="s">
        <v>2821</v>
      </c>
      <c r="CW43" s="185" t="s">
        <v>2997</v>
      </c>
      <c r="CX43" s="185" t="s">
        <v>2711</v>
      </c>
      <c r="CY43" s="185" t="s">
        <v>2821</v>
      </c>
      <c r="CZ43" s="185" t="s">
        <v>2998</v>
      </c>
      <c r="DA43" s="185" t="s">
        <v>2711</v>
      </c>
      <c r="DB43" s="185" t="s">
        <v>2821</v>
      </c>
      <c r="DC43" s="185" t="s">
        <v>2999</v>
      </c>
      <c r="DD43" s="185" t="s">
        <v>3000</v>
      </c>
      <c r="DE43" s="185" t="s">
        <v>2821</v>
      </c>
      <c r="DF43" s="185" t="s">
        <v>3001</v>
      </c>
      <c r="DG43" s="185" t="s">
        <v>3002</v>
      </c>
      <c r="DH43" s="185" t="s">
        <v>2821</v>
      </c>
      <c r="DI43" s="185" t="s">
        <v>3003</v>
      </c>
      <c r="DJ43" s="185" t="s">
        <v>3004</v>
      </c>
      <c r="DK43" s="185" t="s">
        <v>2821</v>
      </c>
      <c r="DL43" s="185" t="s">
        <v>3005</v>
      </c>
      <c r="DM43" s="185" t="s">
        <v>2711</v>
      </c>
      <c r="DN43" s="185" t="s">
        <v>2821</v>
      </c>
      <c r="DO43" s="185" t="s">
        <v>2711</v>
      </c>
      <c r="DP43" s="185" t="s">
        <v>2711</v>
      </c>
      <c r="DQ43" s="185" t="s">
        <v>2821</v>
      </c>
      <c r="DR43" s="185" t="s">
        <v>2711</v>
      </c>
      <c r="DS43" s="185" t="s">
        <v>2711</v>
      </c>
      <c r="DT43" s="185" t="s">
        <v>2821</v>
      </c>
      <c r="DU43" s="185" t="s">
        <v>2711</v>
      </c>
      <c r="DV43" s="185" t="s">
        <v>2711</v>
      </c>
      <c r="DW43" s="185" t="s">
        <v>2821</v>
      </c>
      <c r="DX43" s="185" t="s">
        <v>2711</v>
      </c>
      <c r="DY43" s="185" t="s">
        <v>2711</v>
      </c>
      <c r="DZ43" s="185" t="s">
        <v>2821</v>
      </c>
      <c r="EA43" s="185" t="s">
        <v>2711</v>
      </c>
      <c r="EB43" s="185" t="s">
        <v>2711</v>
      </c>
      <c r="EC43" s="185" t="s">
        <v>2821</v>
      </c>
      <c r="ED43" s="185" t="s">
        <v>2711</v>
      </c>
      <c r="EE43" s="185" t="s">
        <v>2711</v>
      </c>
      <c r="EF43" s="185" t="s">
        <v>2821</v>
      </c>
      <c r="EG43" s="185" t="s">
        <v>3006</v>
      </c>
      <c r="EH43" s="185" t="s">
        <v>2711</v>
      </c>
      <c r="EI43" s="185" t="s">
        <v>2821</v>
      </c>
      <c r="EJ43" s="185" t="s">
        <v>2711</v>
      </c>
      <c r="EK43" s="185" t="s">
        <v>2711</v>
      </c>
      <c r="EL43" s="185" t="s">
        <v>2821</v>
      </c>
      <c r="EM43" s="185" t="s">
        <v>3007</v>
      </c>
      <c r="EN43" s="185" t="s">
        <v>2711</v>
      </c>
      <c r="EO43" s="185" t="s">
        <v>2821</v>
      </c>
      <c r="EP43" s="185" t="s">
        <v>3008</v>
      </c>
      <c r="EQ43" s="185" t="s">
        <v>2711</v>
      </c>
      <c r="ER43" s="185" t="s">
        <v>2821</v>
      </c>
      <c r="ES43" s="185" t="s">
        <v>2711</v>
      </c>
      <c r="ET43" s="185" t="s">
        <v>2711</v>
      </c>
    </row>
    <row r="44" spans="1:150" x14ac:dyDescent="0.3">
      <c r="A44" s="1"/>
      <c r="B44" s="186" t="s">
        <v>3009</v>
      </c>
      <c r="C44" s="186" t="s">
        <v>159</v>
      </c>
      <c r="D44" s="186" t="s">
        <v>160</v>
      </c>
      <c r="E44" s="186" t="s">
        <v>3010</v>
      </c>
      <c r="F44" s="186" t="s">
        <v>3011</v>
      </c>
      <c r="G44" s="187" t="s">
        <v>2821</v>
      </c>
      <c r="H44" s="187" t="s">
        <v>2956</v>
      </c>
      <c r="I44" s="187" t="s">
        <v>2957</v>
      </c>
      <c r="J44" s="187" t="s">
        <v>2821</v>
      </c>
      <c r="K44" s="187" t="s">
        <v>2711</v>
      </c>
      <c r="L44" s="187" t="s">
        <v>2711</v>
      </c>
      <c r="M44" s="187" t="s">
        <v>2821</v>
      </c>
      <c r="N44" s="187" t="s">
        <v>3012</v>
      </c>
      <c r="O44" s="187" t="s">
        <v>2711</v>
      </c>
      <c r="P44" s="187" t="s">
        <v>2821</v>
      </c>
      <c r="Q44" s="187" t="s">
        <v>2711</v>
      </c>
      <c r="R44" s="187" t="s">
        <v>2960</v>
      </c>
      <c r="S44" s="187" t="s">
        <v>2821</v>
      </c>
      <c r="T44" s="187" t="s">
        <v>3013</v>
      </c>
      <c r="U44" s="187" t="s">
        <v>2711</v>
      </c>
      <c r="V44" s="187" t="s">
        <v>2821</v>
      </c>
      <c r="W44" s="187" t="s">
        <v>2711</v>
      </c>
      <c r="X44" s="187" t="s">
        <v>2711</v>
      </c>
      <c r="Y44" s="187" t="s">
        <v>2821</v>
      </c>
      <c r="Z44" s="187" t="s">
        <v>3014</v>
      </c>
      <c r="AA44" s="187" t="s">
        <v>2711</v>
      </c>
      <c r="AB44" s="187" t="s">
        <v>2821</v>
      </c>
      <c r="AC44" s="187" t="s">
        <v>3015</v>
      </c>
      <c r="AD44" s="187" t="s">
        <v>2711</v>
      </c>
      <c r="AE44" s="187" t="s">
        <v>2821</v>
      </c>
      <c r="AF44" s="187" t="s">
        <v>3016</v>
      </c>
      <c r="AG44" s="187" t="s">
        <v>2711</v>
      </c>
      <c r="AH44" s="187" t="s">
        <v>2821</v>
      </c>
      <c r="AI44" s="187" t="s">
        <v>3007</v>
      </c>
      <c r="AJ44" s="187" t="s">
        <v>2711</v>
      </c>
      <c r="AK44" s="187" t="s">
        <v>2821</v>
      </c>
      <c r="AL44" s="187" t="s">
        <v>3017</v>
      </c>
      <c r="AM44" s="187" t="s">
        <v>2711</v>
      </c>
      <c r="AN44" s="187" t="s">
        <v>2821</v>
      </c>
      <c r="AO44" s="187" t="s">
        <v>3018</v>
      </c>
      <c r="AP44" s="187" t="s">
        <v>2711</v>
      </c>
      <c r="AQ44" s="187" t="s">
        <v>2821</v>
      </c>
      <c r="AR44" s="187" t="s">
        <v>3019</v>
      </c>
      <c r="AS44" s="187" t="s">
        <v>2969</v>
      </c>
      <c r="AT44" s="187" t="s">
        <v>2821</v>
      </c>
      <c r="AU44" s="187" t="s">
        <v>3020</v>
      </c>
      <c r="AV44" s="187" t="s">
        <v>3021</v>
      </c>
      <c r="AW44" s="187" t="s">
        <v>2821</v>
      </c>
      <c r="AX44" s="187" t="s">
        <v>3022</v>
      </c>
      <c r="AY44" s="187" t="s">
        <v>2711</v>
      </c>
      <c r="AZ44" s="187" t="s">
        <v>2821</v>
      </c>
      <c r="BA44" s="187" t="s">
        <v>3023</v>
      </c>
      <c r="BB44" s="187" t="s">
        <v>3024</v>
      </c>
      <c r="BC44" s="187" t="s">
        <v>2821</v>
      </c>
      <c r="BD44" s="187" t="s">
        <v>2711</v>
      </c>
      <c r="BE44" s="187" t="s">
        <v>2711</v>
      </c>
      <c r="BF44" s="187" t="s">
        <v>2821</v>
      </c>
      <c r="BG44" s="187" t="s">
        <v>2977</v>
      </c>
      <c r="BH44" s="187" t="s">
        <v>2711</v>
      </c>
      <c r="BI44" s="187" t="s">
        <v>2821</v>
      </c>
      <c r="BJ44" s="187" t="s">
        <v>2978</v>
      </c>
      <c r="BK44" s="187" t="s">
        <v>2711</v>
      </c>
      <c r="BL44" s="187" t="s">
        <v>2821</v>
      </c>
      <c r="BM44" s="187" t="s">
        <v>2979</v>
      </c>
      <c r="BN44" s="187" t="s">
        <v>2980</v>
      </c>
      <c r="BO44" s="187" t="s">
        <v>2821</v>
      </c>
      <c r="BP44" s="187" t="s">
        <v>2711</v>
      </c>
      <c r="BQ44" s="187" t="s">
        <v>3025</v>
      </c>
      <c r="BR44" s="187" t="s">
        <v>2821</v>
      </c>
      <c r="BS44" s="187" t="s">
        <v>2711</v>
      </c>
      <c r="BT44" s="187" t="s">
        <v>2711</v>
      </c>
      <c r="BU44" s="187" t="s">
        <v>2821</v>
      </c>
      <c r="BV44" s="187" t="s">
        <v>2711</v>
      </c>
      <c r="BW44" s="187" t="s">
        <v>2984</v>
      </c>
      <c r="BX44" s="187" t="s">
        <v>2821</v>
      </c>
      <c r="BY44" s="187" t="s">
        <v>2985</v>
      </c>
      <c r="BZ44" s="187" t="s">
        <v>2986</v>
      </c>
      <c r="CA44" s="187" t="s">
        <v>2821</v>
      </c>
      <c r="CB44" s="187" t="s">
        <v>2711</v>
      </c>
      <c r="CC44" s="187" t="s">
        <v>2711</v>
      </c>
      <c r="CD44" s="187" t="s">
        <v>2821</v>
      </c>
      <c r="CE44" s="187" t="s">
        <v>2711</v>
      </c>
      <c r="CF44" s="187" t="s">
        <v>3026</v>
      </c>
      <c r="CG44" s="187" t="s">
        <v>2821</v>
      </c>
      <c r="CH44" s="187" t="s">
        <v>2990</v>
      </c>
      <c r="CI44" s="187" t="s">
        <v>2991</v>
      </c>
      <c r="CJ44" s="187" t="s">
        <v>2821</v>
      </c>
      <c r="CK44" s="187" t="s">
        <v>2992</v>
      </c>
      <c r="CL44" s="187" t="s">
        <v>2711</v>
      </c>
      <c r="CM44" s="187" t="s">
        <v>2821</v>
      </c>
      <c r="CN44" s="187" t="s">
        <v>3027</v>
      </c>
      <c r="CO44" s="187" t="s">
        <v>2711</v>
      </c>
      <c r="CP44" s="187" t="s">
        <v>2821</v>
      </c>
      <c r="CQ44" s="187" t="s">
        <v>2711</v>
      </c>
      <c r="CR44" s="187" t="s">
        <v>2711</v>
      </c>
      <c r="CS44" s="187" t="s">
        <v>2821</v>
      </c>
      <c r="CT44" s="187" t="s">
        <v>2711</v>
      </c>
      <c r="CU44" s="187" t="s">
        <v>2711</v>
      </c>
      <c r="CV44" s="187" t="s">
        <v>2821</v>
      </c>
      <c r="CW44" s="187" t="s">
        <v>2997</v>
      </c>
      <c r="CX44" s="187" t="s">
        <v>2711</v>
      </c>
      <c r="CY44" s="187" t="s">
        <v>2821</v>
      </c>
      <c r="CZ44" s="187" t="s">
        <v>2711</v>
      </c>
      <c r="DA44" s="187" t="s">
        <v>2711</v>
      </c>
      <c r="DB44" s="187" t="s">
        <v>2821</v>
      </c>
      <c r="DC44" s="187" t="s">
        <v>3028</v>
      </c>
      <c r="DD44" s="187" t="s">
        <v>3000</v>
      </c>
      <c r="DE44" s="187" t="s">
        <v>2821</v>
      </c>
      <c r="DF44" s="187" t="s">
        <v>3001</v>
      </c>
      <c r="DG44" s="187" t="s">
        <v>3029</v>
      </c>
      <c r="DH44" s="187" t="s">
        <v>2821</v>
      </c>
      <c r="DI44" s="187" t="s">
        <v>3030</v>
      </c>
      <c r="DJ44" s="187" t="s">
        <v>3004</v>
      </c>
      <c r="DK44" s="187" t="s">
        <v>2821</v>
      </c>
      <c r="DL44" s="187" t="s">
        <v>3005</v>
      </c>
      <c r="DM44" s="187" t="s">
        <v>2711</v>
      </c>
      <c r="DN44" s="187" t="s">
        <v>2821</v>
      </c>
      <c r="DO44" s="187" t="s">
        <v>2711</v>
      </c>
      <c r="DP44" s="187" t="s">
        <v>2711</v>
      </c>
      <c r="DQ44" s="187" t="s">
        <v>2821</v>
      </c>
      <c r="DR44" s="187" t="s">
        <v>2711</v>
      </c>
      <c r="DS44" s="187" t="s">
        <v>2711</v>
      </c>
      <c r="DT44" s="187" t="s">
        <v>2821</v>
      </c>
      <c r="DU44" s="187" t="s">
        <v>2711</v>
      </c>
      <c r="DV44" s="187" t="s">
        <v>2711</v>
      </c>
      <c r="DW44" s="187" t="s">
        <v>2821</v>
      </c>
      <c r="DX44" s="187" t="s">
        <v>2711</v>
      </c>
      <c r="DY44" s="187" t="s">
        <v>2711</v>
      </c>
      <c r="DZ44" s="187" t="s">
        <v>2821</v>
      </c>
      <c r="EA44" s="187" t="s">
        <v>2711</v>
      </c>
      <c r="EB44" s="187" t="s">
        <v>2711</v>
      </c>
      <c r="EC44" s="187" t="s">
        <v>2821</v>
      </c>
      <c r="ED44" s="187" t="s">
        <v>2711</v>
      </c>
      <c r="EE44" s="187" t="s">
        <v>2711</v>
      </c>
      <c r="EF44" s="187" t="s">
        <v>2821</v>
      </c>
      <c r="EG44" s="187" t="s">
        <v>3006</v>
      </c>
      <c r="EH44" s="187" t="s">
        <v>2711</v>
      </c>
      <c r="EI44" s="187" t="s">
        <v>2821</v>
      </c>
      <c r="EJ44" s="187" t="s">
        <v>2711</v>
      </c>
      <c r="EK44" s="187" t="s">
        <v>2711</v>
      </c>
      <c r="EL44" s="187" t="s">
        <v>2821</v>
      </c>
      <c r="EM44" s="187" t="s">
        <v>3007</v>
      </c>
      <c r="EN44" s="187" t="s">
        <v>2711</v>
      </c>
      <c r="EO44" s="187" t="s">
        <v>2821</v>
      </c>
      <c r="EP44" s="187" t="s">
        <v>3031</v>
      </c>
      <c r="EQ44" s="187" t="s">
        <v>2711</v>
      </c>
      <c r="ER44" s="187" t="s">
        <v>2821</v>
      </c>
      <c r="ES44" s="187" t="s">
        <v>2711</v>
      </c>
      <c r="ET44" s="187" t="s">
        <v>2711</v>
      </c>
    </row>
    <row r="45" spans="1:150" x14ac:dyDescent="0.3">
      <c r="A45" s="1"/>
      <c r="B45" s="186" t="s">
        <v>3032</v>
      </c>
      <c r="C45" s="186" t="s">
        <v>159</v>
      </c>
      <c r="D45" s="186" t="s">
        <v>160</v>
      </c>
      <c r="E45" s="186" t="s">
        <v>3033</v>
      </c>
      <c r="F45" s="186" t="s">
        <v>3034</v>
      </c>
      <c r="G45" s="187" t="s">
        <v>2821</v>
      </c>
      <c r="H45" s="187" t="s">
        <v>2711</v>
      </c>
      <c r="I45" s="187" t="s">
        <v>2711</v>
      </c>
      <c r="J45" s="187" t="s">
        <v>2821</v>
      </c>
      <c r="K45" s="187" t="s">
        <v>2711</v>
      </c>
      <c r="L45" s="187" t="s">
        <v>2958</v>
      </c>
      <c r="M45" s="187" t="s">
        <v>2821</v>
      </c>
      <c r="N45" s="187" t="s">
        <v>3012</v>
      </c>
      <c r="O45" s="187" t="s">
        <v>2711</v>
      </c>
      <c r="P45" s="187" t="s">
        <v>2821</v>
      </c>
      <c r="Q45" s="187" t="s">
        <v>2711</v>
      </c>
      <c r="R45" s="187" t="s">
        <v>2711</v>
      </c>
      <c r="S45" s="187" t="s">
        <v>2821</v>
      </c>
      <c r="T45" s="187" t="s">
        <v>3013</v>
      </c>
      <c r="U45" s="187" t="s">
        <v>2711</v>
      </c>
      <c r="V45" s="187" t="s">
        <v>2821</v>
      </c>
      <c r="W45" s="187" t="s">
        <v>2711</v>
      </c>
      <c r="X45" s="187" t="s">
        <v>2711</v>
      </c>
      <c r="Y45" s="187" t="s">
        <v>2821</v>
      </c>
      <c r="Z45" s="187" t="s">
        <v>3014</v>
      </c>
      <c r="AA45" s="187" t="s">
        <v>2711</v>
      </c>
      <c r="AB45" s="187" t="s">
        <v>2821</v>
      </c>
      <c r="AC45" s="187" t="s">
        <v>3015</v>
      </c>
      <c r="AD45" s="187" t="s">
        <v>2711</v>
      </c>
      <c r="AE45" s="187" t="s">
        <v>2821</v>
      </c>
      <c r="AF45" s="187" t="s">
        <v>3016</v>
      </c>
      <c r="AG45" s="187" t="s">
        <v>2711</v>
      </c>
      <c r="AH45" s="187" t="s">
        <v>2821</v>
      </c>
      <c r="AI45" s="187" t="s">
        <v>3007</v>
      </c>
      <c r="AJ45" s="187" t="s">
        <v>2711</v>
      </c>
      <c r="AK45" s="187" t="s">
        <v>2821</v>
      </c>
      <c r="AL45" s="187" t="s">
        <v>3017</v>
      </c>
      <c r="AM45" s="187" t="s">
        <v>2711</v>
      </c>
      <c r="AN45" s="187" t="s">
        <v>2821</v>
      </c>
      <c r="AO45" s="187" t="s">
        <v>3018</v>
      </c>
      <c r="AP45" s="187" t="s">
        <v>2711</v>
      </c>
      <c r="AQ45" s="187" t="s">
        <v>2821</v>
      </c>
      <c r="AR45" s="187" t="s">
        <v>3035</v>
      </c>
      <c r="AS45" s="187" t="s">
        <v>2711</v>
      </c>
      <c r="AT45" s="187" t="s">
        <v>2821</v>
      </c>
      <c r="AU45" s="187" t="s">
        <v>3020</v>
      </c>
      <c r="AV45" s="187" t="s">
        <v>3021</v>
      </c>
      <c r="AW45" s="187" t="s">
        <v>2821</v>
      </c>
      <c r="AX45" s="187" t="s">
        <v>3036</v>
      </c>
      <c r="AY45" s="187" t="s">
        <v>2973</v>
      </c>
      <c r="AZ45" s="187" t="s">
        <v>2821</v>
      </c>
      <c r="BA45" s="187" t="s">
        <v>3023</v>
      </c>
      <c r="BB45" s="187" t="s">
        <v>3024</v>
      </c>
      <c r="BC45" s="187" t="s">
        <v>2821</v>
      </c>
      <c r="BD45" s="187" t="s">
        <v>2976</v>
      </c>
      <c r="BE45" s="187" t="s">
        <v>2711</v>
      </c>
      <c r="BF45" s="187" t="s">
        <v>2821</v>
      </c>
      <c r="BG45" s="187" t="s">
        <v>2711</v>
      </c>
      <c r="BH45" s="187" t="s">
        <v>2711</v>
      </c>
      <c r="BI45" s="187" t="s">
        <v>2821</v>
      </c>
      <c r="BJ45" s="187" t="s">
        <v>2711</v>
      </c>
      <c r="BK45" s="187" t="s">
        <v>2711</v>
      </c>
      <c r="BL45" s="187" t="s">
        <v>2821</v>
      </c>
      <c r="BM45" s="187" t="s">
        <v>2711</v>
      </c>
      <c r="BN45" s="187" t="s">
        <v>2711</v>
      </c>
      <c r="BO45" s="187" t="s">
        <v>2821</v>
      </c>
      <c r="BP45" s="187" t="s">
        <v>2981</v>
      </c>
      <c r="BQ45" s="187" t="s">
        <v>3037</v>
      </c>
      <c r="BR45" s="187" t="s">
        <v>2821</v>
      </c>
      <c r="BS45" s="187" t="s">
        <v>2711</v>
      </c>
      <c r="BT45" s="187" t="s">
        <v>2983</v>
      </c>
      <c r="BU45" s="187" t="s">
        <v>2821</v>
      </c>
      <c r="BV45" s="187" t="s">
        <v>2711</v>
      </c>
      <c r="BW45" s="187" t="s">
        <v>2711</v>
      </c>
      <c r="BX45" s="187" t="s">
        <v>2821</v>
      </c>
      <c r="BY45" s="187" t="s">
        <v>2711</v>
      </c>
      <c r="BZ45" s="187" t="s">
        <v>2711</v>
      </c>
      <c r="CA45" s="187" t="s">
        <v>2821</v>
      </c>
      <c r="CB45" s="187" t="s">
        <v>2711</v>
      </c>
      <c r="CC45" s="187" t="s">
        <v>2987</v>
      </c>
      <c r="CD45" s="187" t="s">
        <v>2821</v>
      </c>
      <c r="CE45" s="187" t="s">
        <v>2988</v>
      </c>
      <c r="CF45" s="187" t="s">
        <v>3038</v>
      </c>
      <c r="CG45" s="187" t="s">
        <v>2821</v>
      </c>
      <c r="CH45" s="187" t="s">
        <v>2711</v>
      </c>
      <c r="CI45" s="187" t="s">
        <v>2711</v>
      </c>
      <c r="CJ45" s="187" t="s">
        <v>2821</v>
      </c>
      <c r="CK45" s="187" t="s">
        <v>2711</v>
      </c>
      <c r="CL45" s="187" t="s">
        <v>2993</v>
      </c>
      <c r="CM45" s="187" t="s">
        <v>2821</v>
      </c>
      <c r="CN45" s="187" t="s">
        <v>3039</v>
      </c>
      <c r="CO45" s="187" t="s">
        <v>2995</v>
      </c>
      <c r="CP45" s="187" t="s">
        <v>2821</v>
      </c>
      <c r="CQ45" s="187" t="s">
        <v>2711</v>
      </c>
      <c r="CR45" s="187" t="s">
        <v>2711</v>
      </c>
      <c r="CS45" s="187" t="s">
        <v>2821</v>
      </c>
      <c r="CT45" s="187" t="s">
        <v>2996</v>
      </c>
      <c r="CU45" s="187" t="s">
        <v>2711</v>
      </c>
      <c r="CV45" s="187" t="s">
        <v>2821</v>
      </c>
      <c r="CW45" s="187" t="s">
        <v>2711</v>
      </c>
      <c r="CX45" s="187" t="s">
        <v>2711</v>
      </c>
      <c r="CY45" s="187" t="s">
        <v>2821</v>
      </c>
      <c r="CZ45" s="187" t="s">
        <v>2998</v>
      </c>
      <c r="DA45" s="187" t="s">
        <v>2711</v>
      </c>
      <c r="DB45" s="187" t="s">
        <v>2821</v>
      </c>
      <c r="DC45" s="187" t="s">
        <v>3040</v>
      </c>
      <c r="DD45" s="187" t="s">
        <v>2711</v>
      </c>
      <c r="DE45" s="187" t="s">
        <v>2821</v>
      </c>
      <c r="DF45" s="187" t="s">
        <v>2711</v>
      </c>
      <c r="DG45" s="187" t="s">
        <v>3041</v>
      </c>
      <c r="DH45" s="187" t="s">
        <v>2821</v>
      </c>
      <c r="DI45" s="187" t="s">
        <v>3042</v>
      </c>
      <c r="DJ45" s="187" t="s">
        <v>2711</v>
      </c>
      <c r="DK45" s="187" t="s">
        <v>2821</v>
      </c>
      <c r="DL45" s="187" t="s">
        <v>2711</v>
      </c>
      <c r="DM45" s="187" t="s">
        <v>2711</v>
      </c>
      <c r="DN45" s="187" t="s">
        <v>2821</v>
      </c>
      <c r="DO45" s="187" t="s">
        <v>2711</v>
      </c>
      <c r="DP45" s="187" t="s">
        <v>2711</v>
      </c>
      <c r="DQ45" s="187" t="s">
        <v>2821</v>
      </c>
      <c r="DR45" s="187" t="s">
        <v>2711</v>
      </c>
      <c r="DS45" s="187" t="s">
        <v>2711</v>
      </c>
      <c r="DT45" s="187" t="s">
        <v>2821</v>
      </c>
      <c r="DU45" s="187" t="s">
        <v>2711</v>
      </c>
      <c r="DV45" s="187" t="s">
        <v>2711</v>
      </c>
      <c r="DW45" s="187" t="s">
        <v>2821</v>
      </c>
      <c r="DX45" s="187" t="s">
        <v>2711</v>
      </c>
      <c r="DY45" s="187" t="s">
        <v>2711</v>
      </c>
      <c r="DZ45" s="187" t="s">
        <v>2821</v>
      </c>
      <c r="EA45" s="187" t="s">
        <v>2711</v>
      </c>
      <c r="EB45" s="187" t="s">
        <v>2711</v>
      </c>
      <c r="EC45" s="187" t="s">
        <v>2821</v>
      </c>
      <c r="ED45" s="187" t="s">
        <v>2711</v>
      </c>
      <c r="EE45" s="187" t="s">
        <v>2711</v>
      </c>
      <c r="EF45" s="187" t="s">
        <v>2821</v>
      </c>
      <c r="EG45" s="187" t="s">
        <v>2711</v>
      </c>
      <c r="EH45" s="187" t="s">
        <v>2711</v>
      </c>
      <c r="EI45" s="187" t="s">
        <v>2821</v>
      </c>
      <c r="EJ45" s="187" t="s">
        <v>2711</v>
      </c>
      <c r="EK45" s="187" t="s">
        <v>2711</v>
      </c>
      <c r="EL45" s="187" t="s">
        <v>2821</v>
      </c>
      <c r="EM45" s="187" t="s">
        <v>2711</v>
      </c>
      <c r="EN45" s="187" t="s">
        <v>2711</v>
      </c>
      <c r="EO45" s="187" t="s">
        <v>2821</v>
      </c>
      <c r="EP45" s="187" t="s">
        <v>3031</v>
      </c>
      <c r="EQ45" s="187" t="s">
        <v>2711</v>
      </c>
      <c r="ER45" s="187" t="s">
        <v>2821</v>
      </c>
      <c r="ES45" s="187" t="s">
        <v>2711</v>
      </c>
      <c r="ET45" s="187" t="s">
        <v>2711</v>
      </c>
    </row>
    <row r="46" spans="1:150" x14ac:dyDescent="0.3">
      <c r="A46" s="1"/>
      <c r="B46" s="185" t="s">
        <v>3043</v>
      </c>
      <c r="C46" s="185" t="s">
        <v>162</v>
      </c>
      <c r="D46" s="185" t="s">
        <v>1135</v>
      </c>
      <c r="E46" s="185" t="s">
        <v>3044</v>
      </c>
      <c r="F46" s="185" t="s">
        <v>3045</v>
      </c>
      <c r="G46" s="185" t="s">
        <v>2821</v>
      </c>
      <c r="H46" s="185" t="s">
        <v>2711</v>
      </c>
      <c r="I46" s="185" t="s">
        <v>2711</v>
      </c>
      <c r="J46" s="185" t="s">
        <v>2821</v>
      </c>
      <c r="K46" s="185" t="s">
        <v>2711</v>
      </c>
      <c r="L46" s="185" t="s">
        <v>2711</v>
      </c>
      <c r="M46" s="185" t="s">
        <v>2821</v>
      </c>
      <c r="N46" s="185" t="s">
        <v>2711</v>
      </c>
      <c r="O46" s="185" t="s">
        <v>2711</v>
      </c>
      <c r="P46" s="185" t="s">
        <v>2821</v>
      </c>
      <c r="Q46" s="185" t="s">
        <v>2711</v>
      </c>
      <c r="R46" s="185" t="s">
        <v>2711</v>
      </c>
      <c r="S46" s="185" t="s">
        <v>2821</v>
      </c>
      <c r="T46" s="185" t="s">
        <v>2711</v>
      </c>
      <c r="U46" s="185" t="s">
        <v>2711</v>
      </c>
      <c r="V46" s="185" t="s">
        <v>2821</v>
      </c>
      <c r="W46" s="185" t="s">
        <v>2711</v>
      </c>
      <c r="X46" s="185" t="s">
        <v>2711</v>
      </c>
      <c r="Y46" s="185" t="s">
        <v>2821</v>
      </c>
      <c r="Z46" s="185" t="s">
        <v>2711</v>
      </c>
      <c r="AA46" s="185" t="s">
        <v>2711</v>
      </c>
      <c r="AB46" s="185" t="s">
        <v>2821</v>
      </c>
      <c r="AC46" s="185" t="s">
        <v>2711</v>
      </c>
      <c r="AD46" s="185" t="s">
        <v>2711</v>
      </c>
      <c r="AE46" s="185" t="s">
        <v>2821</v>
      </c>
      <c r="AF46" s="185" t="s">
        <v>2711</v>
      </c>
      <c r="AG46" s="185" t="s">
        <v>2711</v>
      </c>
      <c r="AH46" s="185" t="s">
        <v>2821</v>
      </c>
      <c r="AI46" s="185" t="s">
        <v>2711</v>
      </c>
      <c r="AJ46" s="185" t="s">
        <v>2711</v>
      </c>
      <c r="AK46" s="185" t="s">
        <v>2821</v>
      </c>
      <c r="AL46" s="185" t="s">
        <v>2711</v>
      </c>
      <c r="AM46" s="185" t="s">
        <v>2711</v>
      </c>
      <c r="AN46" s="185" t="s">
        <v>2821</v>
      </c>
      <c r="AO46" s="185" t="s">
        <v>2711</v>
      </c>
      <c r="AP46" s="185" t="s">
        <v>2711</v>
      </c>
      <c r="AQ46" s="185" t="s">
        <v>2821</v>
      </c>
      <c r="AR46" s="185" t="s">
        <v>2711</v>
      </c>
      <c r="AS46" s="185" t="s">
        <v>2711</v>
      </c>
      <c r="AT46" s="185" t="s">
        <v>2821</v>
      </c>
      <c r="AU46" s="185" t="s">
        <v>2711</v>
      </c>
      <c r="AV46" s="185" t="s">
        <v>2711</v>
      </c>
      <c r="AW46" s="185" t="s">
        <v>2821</v>
      </c>
      <c r="AX46" s="185" t="s">
        <v>2711</v>
      </c>
      <c r="AY46" s="185" t="s">
        <v>2711</v>
      </c>
      <c r="AZ46" s="185" t="s">
        <v>2821</v>
      </c>
      <c r="BA46" s="185" t="s">
        <v>2711</v>
      </c>
      <c r="BB46" s="185" t="s">
        <v>2711</v>
      </c>
      <c r="BC46" s="185" t="s">
        <v>2821</v>
      </c>
      <c r="BD46" s="185" t="s">
        <v>2711</v>
      </c>
      <c r="BE46" s="185" t="s">
        <v>2711</v>
      </c>
      <c r="BF46" s="185" t="s">
        <v>2821</v>
      </c>
      <c r="BG46" s="185" t="s">
        <v>2711</v>
      </c>
      <c r="BH46" s="185" t="s">
        <v>2711</v>
      </c>
      <c r="BI46" s="185" t="s">
        <v>2821</v>
      </c>
      <c r="BJ46" s="185" t="s">
        <v>2711</v>
      </c>
      <c r="BK46" s="185" t="s">
        <v>2711</v>
      </c>
      <c r="BL46" s="185" t="s">
        <v>2821</v>
      </c>
      <c r="BM46" s="185" t="s">
        <v>2711</v>
      </c>
      <c r="BN46" s="185" t="s">
        <v>2711</v>
      </c>
      <c r="BO46" s="185" t="s">
        <v>2821</v>
      </c>
      <c r="BP46" s="185" t="s">
        <v>2711</v>
      </c>
      <c r="BQ46" s="185" t="s">
        <v>2711</v>
      </c>
      <c r="BR46" s="185" t="s">
        <v>2821</v>
      </c>
      <c r="BS46" s="185" t="s">
        <v>2711</v>
      </c>
      <c r="BT46" s="185" t="s">
        <v>2711</v>
      </c>
      <c r="BU46" s="185" t="s">
        <v>2821</v>
      </c>
      <c r="BV46" s="185" t="s">
        <v>2711</v>
      </c>
      <c r="BW46" s="185" t="s">
        <v>2711</v>
      </c>
      <c r="BX46" s="185" t="s">
        <v>2821</v>
      </c>
      <c r="BY46" s="185" t="s">
        <v>2711</v>
      </c>
      <c r="BZ46" s="185" t="s">
        <v>2711</v>
      </c>
      <c r="CA46" s="185" t="s">
        <v>2821</v>
      </c>
      <c r="CB46" s="185" t="s">
        <v>2711</v>
      </c>
      <c r="CC46" s="185" t="s">
        <v>2711</v>
      </c>
      <c r="CD46" s="185" t="s">
        <v>2821</v>
      </c>
      <c r="CE46" s="185" t="s">
        <v>2711</v>
      </c>
      <c r="CF46" s="185" t="s">
        <v>2711</v>
      </c>
      <c r="CG46" s="185" t="s">
        <v>2821</v>
      </c>
      <c r="CH46" s="185" t="s">
        <v>2711</v>
      </c>
      <c r="CI46" s="185" t="s">
        <v>2711</v>
      </c>
      <c r="CJ46" s="185" t="s">
        <v>2821</v>
      </c>
      <c r="CK46" s="185" t="s">
        <v>2711</v>
      </c>
      <c r="CL46" s="185" t="s">
        <v>2711</v>
      </c>
      <c r="CM46" s="185" t="s">
        <v>2821</v>
      </c>
      <c r="CN46" s="185" t="s">
        <v>2711</v>
      </c>
      <c r="CO46" s="185" t="s">
        <v>2711</v>
      </c>
      <c r="CP46" s="185" t="s">
        <v>2821</v>
      </c>
      <c r="CQ46" s="185" t="s">
        <v>2711</v>
      </c>
      <c r="CR46" s="185" t="s">
        <v>2711</v>
      </c>
      <c r="CS46" s="185" t="s">
        <v>2821</v>
      </c>
      <c r="CT46" s="185" t="s">
        <v>2711</v>
      </c>
      <c r="CU46" s="185" t="s">
        <v>2711</v>
      </c>
      <c r="CV46" s="185" t="s">
        <v>2821</v>
      </c>
      <c r="CW46" s="185" t="s">
        <v>2711</v>
      </c>
      <c r="CX46" s="185" t="s">
        <v>2711</v>
      </c>
      <c r="CY46" s="185" t="s">
        <v>2821</v>
      </c>
      <c r="CZ46" s="185" t="s">
        <v>2711</v>
      </c>
      <c r="DA46" s="185" t="s">
        <v>2711</v>
      </c>
      <c r="DB46" s="185" t="s">
        <v>2821</v>
      </c>
      <c r="DC46" s="185" t="s">
        <v>2711</v>
      </c>
      <c r="DD46" s="185" t="s">
        <v>2711</v>
      </c>
      <c r="DE46" s="185" t="s">
        <v>2821</v>
      </c>
      <c r="DF46" s="185" t="s">
        <v>2711</v>
      </c>
      <c r="DG46" s="185" t="s">
        <v>2711</v>
      </c>
      <c r="DH46" s="185" t="s">
        <v>2821</v>
      </c>
      <c r="DI46" s="185" t="s">
        <v>2711</v>
      </c>
      <c r="DJ46" s="185" t="s">
        <v>2711</v>
      </c>
      <c r="DK46" s="185" t="s">
        <v>2821</v>
      </c>
      <c r="DL46" s="185" t="s">
        <v>2711</v>
      </c>
      <c r="DM46" s="185" t="s">
        <v>2711</v>
      </c>
      <c r="DN46" s="185" t="s">
        <v>2821</v>
      </c>
      <c r="DO46" s="185" t="s">
        <v>2711</v>
      </c>
      <c r="DP46" s="185" t="s">
        <v>2711</v>
      </c>
      <c r="DQ46" s="185" t="s">
        <v>2821</v>
      </c>
      <c r="DR46" s="185" t="s">
        <v>2711</v>
      </c>
      <c r="DS46" s="185" t="s">
        <v>2711</v>
      </c>
      <c r="DT46" s="185" t="s">
        <v>2821</v>
      </c>
      <c r="DU46" s="185" t="s">
        <v>2711</v>
      </c>
      <c r="DV46" s="185" t="s">
        <v>2711</v>
      </c>
      <c r="DW46" s="185" t="s">
        <v>2821</v>
      </c>
      <c r="DX46" s="185" t="s">
        <v>2711</v>
      </c>
      <c r="DY46" s="185" t="s">
        <v>2711</v>
      </c>
      <c r="DZ46" s="185" t="s">
        <v>2821</v>
      </c>
      <c r="EA46" s="185" t="s">
        <v>2711</v>
      </c>
      <c r="EB46" s="185" t="s">
        <v>2711</v>
      </c>
      <c r="EC46" s="185" t="s">
        <v>2821</v>
      </c>
      <c r="ED46" s="185" t="s">
        <v>2711</v>
      </c>
      <c r="EE46" s="185" t="s">
        <v>2711</v>
      </c>
      <c r="EF46" s="185" t="s">
        <v>2821</v>
      </c>
      <c r="EG46" s="185" t="s">
        <v>2711</v>
      </c>
      <c r="EH46" s="185" t="s">
        <v>2711</v>
      </c>
      <c r="EI46" s="185" t="s">
        <v>2821</v>
      </c>
      <c r="EJ46" s="185" t="s">
        <v>2711</v>
      </c>
      <c r="EK46" s="185" t="s">
        <v>2711</v>
      </c>
      <c r="EL46" s="185" t="s">
        <v>2821</v>
      </c>
      <c r="EM46" s="185" t="s">
        <v>2711</v>
      </c>
      <c r="EN46" s="185" t="s">
        <v>2711</v>
      </c>
      <c r="EO46" s="185" t="s">
        <v>2821</v>
      </c>
      <c r="EP46" s="185" t="s">
        <v>2711</v>
      </c>
      <c r="EQ46" s="185" t="s">
        <v>2711</v>
      </c>
      <c r="ER46" s="185" t="s">
        <v>2821</v>
      </c>
      <c r="ES46" s="185" t="s">
        <v>2711</v>
      </c>
      <c r="ET46" s="185" t="s">
        <v>2711</v>
      </c>
    </row>
    <row r="47" spans="1:150" x14ac:dyDescent="0.3">
      <c r="A47" s="1"/>
      <c r="B47" s="186" t="s">
        <v>3046</v>
      </c>
      <c r="C47" s="186" t="s">
        <v>162</v>
      </c>
      <c r="D47" s="186" t="s">
        <v>1135</v>
      </c>
      <c r="E47" s="186" t="s">
        <v>3047</v>
      </c>
      <c r="F47" s="186" t="s">
        <v>3048</v>
      </c>
      <c r="G47" s="187" t="s">
        <v>2821</v>
      </c>
      <c r="H47" s="187" t="s">
        <v>2711</v>
      </c>
      <c r="I47" s="187" t="s">
        <v>2711</v>
      </c>
      <c r="J47" s="187" t="s">
        <v>2821</v>
      </c>
      <c r="K47" s="187" t="s">
        <v>2711</v>
      </c>
      <c r="L47" s="187" t="s">
        <v>2711</v>
      </c>
      <c r="M47" s="187" t="s">
        <v>2821</v>
      </c>
      <c r="N47" s="187" t="s">
        <v>2711</v>
      </c>
      <c r="O47" s="187" t="s">
        <v>2711</v>
      </c>
      <c r="P47" s="187" t="s">
        <v>2821</v>
      </c>
      <c r="Q47" s="187" t="s">
        <v>2711</v>
      </c>
      <c r="R47" s="187" t="s">
        <v>2711</v>
      </c>
      <c r="S47" s="187" t="s">
        <v>2821</v>
      </c>
      <c r="T47" s="187" t="s">
        <v>2711</v>
      </c>
      <c r="U47" s="187" t="s">
        <v>2711</v>
      </c>
      <c r="V47" s="187" t="s">
        <v>2821</v>
      </c>
      <c r="W47" s="187" t="s">
        <v>2711</v>
      </c>
      <c r="X47" s="187" t="s">
        <v>2711</v>
      </c>
      <c r="Y47" s="187" t="s">
        <v>2821</v>
      </c>
      <c r="Z47" s="187" t="s">
        <v>2711</v>
      </c>
      <c r="AA47" s="187" t="s">
        <v>2711</v>
      </c>
      <c r="AB47" s="187" t="s">
        <v>2821</v>
      </c>
      <c r="AC47" s="187" t="s">
        <v>2711</v>
      </c>
      <c r="AD47" s="187" t="s">
        <v>2711</v>
      </c>
      <c r="AE47" s="187" t="s">
        <v>2821</v>
      </c>
      <c r="AF47" s="187" t="s">
        <v>2711</v>
      </c>
      <c r="AG47" s="187" t="s">
        <v>2711</v>
      </c>
      <c r="AH47" s="187" t="s">
        <v>2821</v>
      </c>
      <c r="AI47" s="187" t="s">
        <v>2711</v>
      </c>
      <c r="AJ47" s="187" t="s">
        <v>2711</v>
      </c>
      <c r="AK47" s="187" t="s">
        <v>2821</v>
      </c>
      <c r="AL47" s="187" t="s">
        <v>2711</v>
      </c>
      <c r="AM47" s="187" t="s">
        <v>2711</v>
      </c>
      <c r="AN47" s="187" t="s">
        <v>2821</v>
      </c>
      <c r="AO47" s="187" t="s">
        <v>2711</v>
      </c>
      <c r="AP47" s="187" t="s">
        <v>2711</v>
      </c>
      <c r="AQ47" s="187" t="s">
        <v>2821</v>
      </c>
      <c r="AR47" s="187" t="s">
        <v>2711</v>
      </c>
      <c r="AS47" s="187" t="s">
        <v>2711</v>
      </c>
      <c r="AT47" s="187" t="s">
        <v>2821</v>
      </c>
      <c r="AU47" s="187" t="s">
        <v>2711</v>
      </c>
      <c r="AV47" s="187" t="s">
        <v>2711</v>
      </c>
      <c r="AW47" s="187" t="s">
        <v>2821</v>
      </c>
      <c r="AX47" s="187" t="s">
        <v>2711</v>
      </c>
      <c r="AY47" s="187" t="s">
        <v>2711</v>
      </c>
      <c r="AZ47" s="187" t="s">
        <v>2821</v>
      </c>
      <c r="BA47" s="187" t="s">
        <v>2711</v>
      </c>
      <c r="BB47" s="187" t="s">
        <v>2711</v>
      </c>
      <c r="BC47" s="187" t="s">
        <v>2821</v>
      </c>
      <c r="BD47" s="187" t="s">
        <v>2711</v>
      </c>
      <c r="BE47" s="187" t="s">
        <v>2711</v>
      </c>
      <c r="BF47" s="187" t="s">
        <v>2821</v>
      </c>
      <c r="BG47" s="187" t="s">
        <v>2711</v>
      </c>
      <c r="BH47" s="187" t="s">
        <v>2711</v>
      </c>
      <c r="BI47" s="187" t="s">
        <v>2821</v>
      </c>
      <c r="BJ47" s="187" t="s">
        <v>2711</v>
      </c>
      <c r="BK47" s="187" t="s">
        <v>2711</v>
      </c>
      <c r="BL47" s="187" t="s">
        <v>2821</v>
      </c>
      <c r="BM47" s="187" t="s">
        <v>2711</v>
      </c>
      <c r="BN47" s="187" t="s">
        <v>2711</v>
      </c>
      <c r="BO47" s="187" t="s">
        <v>2821</v>
      </c>
      <c r="BP47" s="187" t="s">
        <v>2711</v>
      </c>
      <c r="BQ47" s="187" t="s">
        <v>2711</v>
      </c>
      <c r="BR47" s="187" t="s">
        <v>2821</v>
      </c>
      <c r="BS47" s="187" t="s">
        <v>2711</v>
      </c>
      <c r="BT47" s="187" t="s">
        <v>2711</v>
      </c>
      <c r="BU47" s="187" t="s">
        <v>2821</v>
      </c>
      <c r="BV47" s="187" t="s">
        <v>2711</v>
      </c>
      <c r="BW47" s="187" t="s">
        <v>2711</v>
      </c>
      <c r="BX47" s="187" t="s">
        <v>2821</v>
      </c>
      <c r="BY47" s="187" t="s">
        <v>2711</v>
      </c>
      <c r="BZ47" s="187" t="s">
        <v>2711</v>
      </c>
      <c r="CA47" s="187" t="s">
        <v>2821</v>
      </c>
      <c r="CB47" s="187" t="s">
        <v>2711</v>
      </c>
      <c r="CC47" s="187" t="s">
        <v>2711</v>
      </c>
      <c r="CD47" s="187" t="s">
        <v>2821</v>
      </c>
      <c r="CE47" s="187" t="s">
        <v>2711</v>
      </c>
      <c r="CF47" s="187" t="s">
        <v>2711</v>
      </c>
      <c r="CG47" s="187" t="s">
        <v>2821</v>
      </c>
      <c r="CH47" s="187" t="s">
        <v>2711</v>
      </c>
      <c r="CI47" s="187" t="s">
        <v>2711</v>
      </c>
      <c r="CJ47" s="187" t="s">
        <v>2821</v>
      </c>
      <c r="CK47" s="187" t="s">
        <v>2711</v>
      </c>
      <c r="CL47" s="187" t="s">
        <v>2711</v>
      </c>
      <c r="CM47" s="187" t="s">
        <v>2821</v>
      </c>
      <c r="CN47" s="187" t="s">
        <v>2711</v>
      </c>
      <c r="CO47" s="187" t="s">
        <v>2711</v>
      </c>
      <c r="CP47" s="187" t="s">
        <v>2821</v>
      </c>
      <c r="CQ47" s="187" t="s">
        <v>2711</v>
      </c>
      <c r="CR47" s="187" t="s">
        <v>2711</v>
      </c>
      <c r="CS47" s="187" t="s">
        <v>2821</v>
      </c>
      <c r="CT47" s="187" t="s">
        <v>2711</v>
      </c>
      <c r="CU47" s="187" t="s">
        <v>2711</v>
      </c>
      <c r="CV47" s="187" t="s">
        <v>2821</v>
      </c>
      <c r="CW47" s="187" t="s">
        <v>2711</v>
      </c>
      <c r="CX47" s="187" t="s">
        <v>2711</v>
      </c>
      <c r="CY47" s="187" t="s">
        <v>2821</v>
      </c>
      <c r="CZ47" s="187" t="s">
        <v>2711</v>
      </c>
      <c r="DA47" s="187" t="s">
        <v>2711</v>
      </c>
      <c r="DB47" s="187" t="s">
        <v>2821</v>
      </c>
      <c r="DC47" s="187" t="s">
        <v>2711</v>
      </c>
      <c r="DD47" s="187" t="s">
        <v>2711</v>
      </c>
      <c r="DE47" s="187" t="s">
        <v>2821</v>
      </c>
      <c r="DF47" s="187" t="s">
        <v>2711</v>
      </c>
      <c r="DG47" s="187" t="s">
        <v>2711</v>
      </c>
      <c r="DH47" s="187" t="s">
        <v>2821</v>
      </c>
      <c r="DI47" s="187" t="s">
        <v>2711</v>
      </c>
      <c r="DJ47" s="187" t="s">
        <v>2711</v>
      </c>
      <c r="DK47" s="187" t="s">
        <v>2821</v>
      </c>
      <c r="DL47" s="187" t="s">
        <v>2711</v>
      </c>
      <c r="DM47" s="187" t="s">
        <v>2711</v>
      </c>
      <c r="DN47" s="187" t="s">
        <v>2821</v>
      </c>
      <c r="DO47" s="187" t="s">
        <v>2711</v>
      </c>
      <c r="DP47" s="187" t="s">
        <v>2711</v>
      </c>
      <c r="DQ47" s="187" t="s">
        <v>2821</v>
      </c>
      <c r="DR47" s="187" t="s">
        <v>2711</v>
      </c>
      <c r="DS47" s="187" t="s">
        <v>2711</v>
      </c>
      <c r="DT47" s="187" t="s">
        <v>2821</v>
      </c>
      <c r="DU47" s="187" t="s">
        <v>2711</v>
      </c>
      <c r="DV47" s="187" t="s">
        <v>2711</v>
      </c>
      <c r="DW47" s="187" t="s">
        <v>2821</v>
      </c>
      <c r="DX47" s="187" t="s">
        <v>2711</v>
      </c>
      <c r="DY47" s="187" t="s">
        <v>2711</v>
      </c>
      <c r="DZ47" s="187" t="s">
        <v>2821</v>
      </c>
      <c r="EA47" s="187" t="s">
        <v>2711</v>
      </c>
      <c r="EB47" s="187" t="s">
        <v>2711</v>
      </c>
      <c r="EC47" s="187" t="s">
        <v>2821</v>
      </c>
      <c r="ED47" s="187" t="s">
        <v>2711</v>
      </c>
      <c r="EE47" s="187" t="s">
        <v>2711</v>
      </c>
      <c r="EF47" s="187" t="s">
        <v>2821</v>
      </c>
      <c r="EG47" s="187" t="s">
        <v>2711</v>
      </c>
      <c r="EH47" s="187" t="s">
        <v>2711</v>
      </c>
      <c r="EI47" s="187" t="s">
        <v>2821</v>
      </c>
      <c r="EJ47" s="187" t="s">
        <v>2711</v>
      </c>
      <c r="EK47" s="187" t="s">
        <v>2711</v>
      </c>
      <c r="EL47" s="187" t="s">
        <v>2821</v>
      </c>
      <c r="EM47" s="187" t="s">
        <v>2711</v>
      </c>
      <c r="EN47" s="187" t="s">
        <v>2711</v>
      </c>
      <c r="EO47" s="187" t="s">
        <v>2821</v>
      </c>
      <c r="EP47" s="187" t="s">
        <v>2711</v>
      </c>
      <c r="EQ47" s="187" t="s">
        <v>2711</v>
      </c>
      <c r="ER47" s="187" t="s">
        <v>2821</v>
      </c>
      <c r="ES47" s="187" t="s">
        <v>2711</v>
      </c>
      <c r="ET47" s="187" t="s">
        <v>2711</v>
      </c>
    </row>
    <row r="48" spans="1:150" x14ac:dyDescent="0.3">
      <c r="A48" s="1"/>
      <c r="B48" s="186" t="s">
        <v>3049</v>
      </c>
      <c r="C48" s="186" t="s">
        <v>162</v>
      </c>
      <c r="D48" s="186" t="s">
        <v>1135</v>
      </c>
      <c r="E48" s="186" t="s">
        <v>3050</v>
      </c>
      <c r="F48" s="186" t="s">
        <v>3051</v>
      </c>
      <c r="G48" s="187" t="s">
        <v>2821</v>
      </c>
      <c r="H48" s="187" t="s">
        <v>924</v>
      </c>
      <c r="I48" s="187" t="s">
        <v>924</v>
      </c>
      <c r="J48" s="187" t="s">
        <v>2821</v>
      </c>
      <c r="K48" s="187" t="s">
        <v>2711</v>
      </c>
      <c r="L48" s="187" t="s">
        <v>2711</v>
      </c>
      <c r="M48" s="187" t="s">
        <v>2821</v>
      </c>
      <c r="N48" s="187" t="s">
        <v>2711</v>
      </c>
      <c r="O48" s="187" t="s">
        <v>2711</v>
      </c>
      <c r="P48" s="187" t="s">
        <v>2821</v>
      </c>
      <c r="Q48" s="187" t="s">
        <v>2711</v>
      </c>
      <c r="R48" s="187" t="s">
        <v>2711</v>
      </c>
      <c r="S48" s="187" t="s">
        <v>2821</v>
      </c>
      <c r="T48" s="187" t="s">
        <v>2711</v>
      </c>
      <c r="U48" s="187" t="s">
        <v>2711</v>
      </c>
      <c r="V48" s="187" t="s">
        <v>2821</v>
      </c>
      <c r="W48" s="187" t="s">
        <v>2711</v>
      </c>
      <c r="X48" s="187" t="s">
        <v>2711</v>
      </c>
      <c r="Y48" s="187" t="s">
        <v>2821</v>
      </c>
      <c r="Z48" s="187" t="s">
        <v>2711</v>
      </c>
      <c r="AA48" s="187" t="s">
        <v>2711</v>
      </c>
      <c r="AB48" s="187" t="s">
        <v>2821</v>
      </c>
      <c r="AC48" s="187" t="s">
        <v>2711</v>
      </c>
      <c r="AD48" s="187" t="s">
        <v>2711</v>
      </c>
      <c r="AE48" s="187" t="s">
        <v>2821</v>
      </c>
      <c r="AF48" s="187" t="s">
        <v>2711</v>
      </c>
      <c r="AG48" s="187" t="s">
        <v>2711</v>
      </c>
      <c r="AH48" s="187" t="s">
        <v>2821</v>
      </c>
      <c r="AI48" s="187" t="s">
        <v>2711</v>
      </c>
      <c r="AJ48" s="187" t="s">
        <v>2711</v>
      </c>
      <c r="AK48" s="187" t="s">
        <v>2821</v>
      </c>
      <c r="AL48" s="187" t="s">
        <v>2711</v>
      </c>
      <c r="AM48" s="187" t="s">
        <v>2711</v>
      </c>
      <c r="AN48" s="187" t="s">
        <v>2821</v>
      </c>
      <c r="AO48" s="187" t="s">
        <v>2711</v>
      </c>
      <c r="AP48" s="187" t="s">
        <v>2711</v>
      </c>
      <c r="AQ48" s="187" t="s">
        <v>2821</v>
      </c>
      <c r="AR48" s="187" t="s">
        <v>2711</v>
      </c>
      <c r="AS48" s="187" t="s">
        <v>2711</v>
      </c>
      <c r="AT48" s="187" t="s">
        <v>2821</v>
      </c>
      <c r="AU48" s="187" t="s">
        <v>2711</v>
      </c>
      <c r="AV48" s="187" t="s">
        <v>2711</v>
      </c>
      <c r="AW48" s="187" t="s">
        <v>2821</v>
      </c>
      <c r="AX48" s="187" t="s">
        <v>2711</v>
      </c>
      <c r="AY48" s="187" t="s">
        <v>2711</v>
      </c>
      <c r="AZ48" s="187" t="s">
        <v>2821</v>
      </c>
      <c r="BA48" s="187" t="s">
        <v>2711</v>
      </c>
      <c r="BB48" s="187" t="s">
        <v>2711</v>
      </c>
      <c r="BC48" s="187" t="s">
        <v>2821</v>
      </c>
      <c r="BD48" s="187" t="s">
        <v>2711</v>
      </c>
      <c r="BE48" s="187" t="s">
        <v>2711</v>
      </c>
      <c r="BF48" s="187" t="s">
        <v>2821</v>
      </c>
      <c r="BG48" s="187" t="s">
        <v>2711</v>
      </c>
      <c r="BH48" s="187" t="s">
        <v>2711</v>
      </c>
      <c r="BI48" s="187" t="s">
        <v>2821</v>
      </c>
      <c r="BJ48" s="187" t="s">
        <v>2711</v>
      </c>
      <c r="BK48" s="187" t="s">
        <v>2711</v>
      </c>
      <c r="BL48" s="187" t="s">
        <v>2821</v>
      </c>
      <c r="BM48" s="187" t="s">
        <v>2711</v>
      </c>
      <c r="BN48" s="187" t="s">
        <v>2711</v>
      </c>
      <c r="BO48" s="187" t="s">
        <v>2821</v>
      </c>
      <c r="BP48" s="187" t="s">
        <v>2711</v>
      </c>
      <c r="BQ48" s="187" t="s">
        <v>2711</v>
      </c>
      <c r="BR48" s="187" t="s">
        <v>2821</v>
      </c>
      <c r="BS48" s="187" t="s">
        <v>2711</v>
      </c>
      <c r="BT48" s="187" t="s">
        <v>2711</v>
      </c>
      <c r="BU48" s="187" t="s">
        <v>2821</v>
      </c>
      <c r="BV48" s="187" t="s">
        <v>2711</v>
      </c>
      <c r="BW48" s="187" t="s">
        <v>2711</v>
      </c>
      <c r="BX48" s="187" t="s">
        <v>2821</v>
      </c>
      <c r="BY48" s="187" t="s">
        <v>2711</v>
      </c>
      <c r="BZ48" s="187" t="s">
        <v>2711</v>
      </c>
      <c r="CA48" s="187" t="s">
        <v>2821</v>
      </c>
      <c r="CB48" s="187" t="s">
        <v>2711</v>
      </c>
      <c r="CC48" s="187" t="s">
        <v>2711</v>
      </c>
      <c r="CD48" s="187" t="s">
        <v>2821</v>
      </c>
      <c r="CE48" s="187" t="s">
        <v>2711</v>
      </c>
      <c r="CF48" s="187" t="s">
        <v>2711</v>
      </c>
      <c r="CG48" s="187" t="s">
        <v>2821</v>
      </c>
      <c r="CH48" s="187" t="s">
        <v>2711</v>
      </c>
      <c r="CI48" s="187" t="s">
        <v>2711</v>
      </c>
      <c r="CJ48" s="187" t="s">
        <v>2821</v>
      </c>
      <c r="CK48" s="187" t="s">
        <v>2711</v>
      </c>
      <c r="CL48" s="187" t="s">
        <v>2711</v>
      </c>
      <c r="CM48" s="187" t="s">
        <v>2821</v>
      </c>
      <c r="CN48" s="187" t="s">
        <v>2711</v>
      </c>
      <c r="CO48" s="187" t="s">
        <v>2711</v>
      </c>
      <c r="CP48" s="187" t="s">
        <v>2821</v>
      </c>
      <c r="CQ48" s="187" t="s">
        <v>2711</v>
      </c>
      <c r="CR48" s="187" t="s">
        <v>2711</v>
      </c>
      <c r="CS48" s="187" t="s">
        <v>2821</v>
      </c>
      <c r="CT48" s="187" t="s">
        <v>2711</v>
      </c>
      <c r="CU48" s="187" t="s">
        <v>2711</v>
      </c>
      <c r="CV48" s="187" t="s">
        <v>2821</v>
      </c>
      <c r="CW48" s="187" t="s">
        <v>2711</v>
      </c>
      <c r="CX48" s="187" t="s">
        <v>2711</v>
      </c>
      <c r="CY48" s="187" t="s">
        <v>2821</v>
      </c>
      <c r="CZ48" s="187" t="s">
        <v>2711</v>
      </c>
      <c r="DA48" s="187" t="s">
        <v>2711</v>
      </c>
      <c r="DB48" s="187" t="s">
        <v>2821</v>
      </c>
      <c r="DC48" s="187" t="s">
        <v>2711</v>
      </c>
      <c r="DD48" s="187" t="s">
        <v>2711</v>
      </c>
      <c r="DE48" s="187" t="s">
        <v>2821</v>
      </c>
      <c r="DF48" s="187" t="s">
        <v>2711</v>
      </c>
      <c r="DG48" s="187" t="s">
        <v>2711</v>
      </c>
      <c r="DH48" s="187" t="s">
        <v>2821</v>
      </c>
      <c r="DI48" s="187" t="s">
        <v>2711</v>
      </c>
      <c r="DJ48" s="187" t="s">
        <v>2711</v>
      </c>
      <c r="DK48" s="187" t="s">
        <v>2821</v>
      </c>
      <c r="DL48" s="187" t="s">
        <v>2711</v>
      </c>
      <c r="DM48" s="187" t="s">
        <v>2711</v>
      </c>
      <c r="DN48" s="187" t="s">
        <v>2821</v>
      </c>
      <c r="DO48" s="187" t="s">
        <v>2711</v>
      </c>
      <c r="DP48" s="187" t="s">
        <v>2711</v>
      </c>
      <c r="DQ48" s="187" t="s">
        <v>2821</v>
      </c>
      <c r="DR48" s="187" t="s">
        <v>2711</v>
      </c>
      <c r="DS48" s="187" t="s">
        <v>2711</v>
      </c>
      <c r="DT48" s="187" t="s">
        <v>2821</v>
      </c>
      <c r="DU48" s="187" t="s">
        <v>924</v>
      </c>
      <c r="DV48" s="187" t="s">
        <v>924</v>
      </c>
      <c r="DW48" s="187" t="s">
        <v>2821</v>
      </c>
      <c r="DX48" s="187" t="s">
        <v>924</v>
      </c>
      <c r="DY48" s="187" t="s">
        <v>924</v>
      </c>
      <c r="DZ48" s="187" t="s">
        <v>2821</v>
      </c>
      <c r="EA48" s="187" t="s">
        <v>924</v>
      </c>
      <c r="EB48" s="187" t="s">
        <v>924</v>
      </c>
      <c r="EC48" s="187" t="s">
        <v>2821</v>
      </c>
      <c r="ED48" s="187" t="s">
        <v>924</v>
      </c>
      <c r="EE48" s="187" t="s">
        <v>924</v>
      </c>
      <c r="EF48" s="187" t="s">
        <v>2821</v>
      </c>
      <c r="EG48" s="187" t="s">
        <v>924</v>
      </c>
      <c r="EH48" s="187" t="s">
        <v>924</v>
      </c>
      <c r="EI48" s="187" t="s">
        <v>2821</v>
      </c>
      <c r="EJ48" s="187" t="s">
        <v>924</v>
      </c>
      <c r="EK48" s="187" t="s">
        <v>924</v>
      </c>
      <c r="EL48" s="187" t="s">
        <v>2821</v>
      </c>
      <c r="EM48" s="187" t="s">
        <v>924</v>
      </c>
      <c r="EN48" s="187" t="s">
        <v>924</v>
      </c>
      <c r="EO48" s="187" t="s">
        <v>2821</v>
      </c>
      <c r="EP48" s="187" t="s">
        <v>924</v>
      </c>
      <c r="EQ48" s="187" t="s">
        <v>924</v>
      </c>
      <c r="ER48" s="187" t="s">
        <v>2821</v>
      </c>
      <c r="ES48" s="187" t="s">
        <v>924</v>
      </c>
      <c r="ET48" s="187" t="s">
        <v>924</v>
      </c>
    </row>
    <row r="49" spans="1:150" x14ac:dyDescent="0.3">
      <c r="A49" s="1"/>
      <c r="B49" s="185" t="s">
        <v>3052</v>
      </c>
      <c r="C49" s="185" t="s">
        <v>55</v>
      </c>
      <c r="D49" s="185" t="s">
        <v>977</v>
      </c>
      <c r="E49" s="185" t="s">
        <v>3053</v>
      </c>
      <c r="F49" s="185" t="s">
        <v>3054</v>
      </c>
      <c r="G49" s="185" t="s">
        <v>2821</v>
      </c>
      <c r="H49" s="185" t="s">
        <v>3055</v>
      </c>
      <c r="I49" s="185" t="s">
        <v>3056</v>
      </c>
      <c r="J49" s="185" t="s">
        <v>2821</v>
      </c>
      <c r="K49" s="185" t="s">
        <v>3057</v>
      </c>
      <c r="L49" s="185" t="s">
        <v>3058</v>
      </c>
      <c r="M49" s="185" t="s">
        <v>2821</v>
      </c>
      <c r="N49" s="185" t="s">
        <v>3059</v>
      </c>
      <c r="O49" s="185" t="s">
        <v>2711</v>
      </c>
      <c r="P49" s="185" t="s">
        <v>2821</v>
      </c>
      <c r="Q49" s="185" t="s">
        <v>3060</v>
      </c>
      <c r="R49" s="185" t="s">
        <v>2711</v>
      </c>
      <c r="S49" s="185" t="s">
        <v>2821</v>
      </c>
      <c r="T49" s="185" t="s">
        <v>3061</v>
      </c>
      <c r="U49" s="185" t="s">
        <v>2711</v>
      </c>
      <c r="V49" s="185" t="s">
        <v>2821</v>
      </c>
      <c r="W49" s="185" t="s">
        <v>3060</v>
      </c>
      <c r="X49" s="185" t="s">
        <v>2711</v>
      </c>
      <c r="Y49" s="185" t="s">
        <v>2821</v>
      </c>
      <c r="Z49" s="185" t="s">
        <v>3062</v>
      </c>
      <c r="AA49" s="185" t="s">
        <v>2711</v>
      </c>
      <c r="AB49" s="185" t="s">
        <v>2821</v>
      </c>
      <c r="AC49" s="185" t="s">
        <v>3063</v>
      </c>
      <c r="AD49" s="185" t="s">
        <v>2711</v>
      </c>
      <c r="AE49" s="185" t="s">
        <v>2821</v>
      </c>
      <c r="AF49" s="185" t="s">
        <v>2711</v>
      </c>
      <c r="AG49" s="185" t="s">
        <v>3064</v>
      </c>
      <c r="AH49" s="185" t="s">
        <v>2821</v>
      </c>
      <c r="AI49" s="185" t="s">
        <v>2711</v>
      </c>
      <c r="AJ49" s="185" t="s">
        <v>3065</v>
      </c>
      <c r="AK49" s="185" t="s">
        <v>2821</v>
      </c>
      <c r="AL49" s="185" t="s">
        <v>2711</v>
      </c>
      <c r="AM49" s="185" t="s">
        <v>3066</v>
      </c>
      <c r="AN49" s="185" t="s">
        <v>2821</v>
      </c>
      <c r="AO49" s="185" t="s">
        <v>3067</v>
      </c>
      <c r="AP49" s="185" t="s">
        <v>3068</v>
      </c>
      <c r="AQ49" s="185" t="s">
        <v>2821</v>
      </c>
      <c r="AR49" s="185" t="s">
        <v>3069</v>
      </c>
      <c r="AS49" s="185" t="s">
        <v>3070</v>
      </c>
      <c r="AT49" s="185" t="s">
        <v>2821</v>
      </c>
      <c r="AU49" s="185" t="s">
        <v>3071</v>
      </c>
      <c r="AV49" s="185" t="s">
        <v>3072</v>
      </c>
      <c r="AW49" s="185" t="s">
        <v>2821</v>
      </c>
      <c r="AX49" s="185" t="s">
        <v>3073</v>
      </c>
      <c r="AY49" s="185" t="s">
        <v>3074</v>
      </c>
      <c r="AZ49" s="185" t="s">
        <v>2821</v>
      </c>
      <c r="BA49" s="185" t="s">
        <v>3075</v>
      </c>
      <c r="BB49" s="185" t="s">
        <v>3076</v>
      </c>
      <c r="BC49" s="185" t="s">
        <v>2821</v>
      </c>
      <c r="BD49" s="185" t="s">
        <v>3077</v>
      </c>
      <c r="BE49" s="185" t="s">
        <v>3078</v>
      </c>
      <c r="BF49" s="185" t="s">
        <v>2821</v>
      </c>
      <c r="BG49" s="185" t="s">
        <v>3079</v>
      </c>
      <c r="BH49" s="185" t="s">
        <v>3080</v>
      </c>
      <c r="BI49" s="185" t="s">
        <v>2821</v>
      </c>
      <c r="BJ49" s="185" t="s">
        <v>3081</v>
      </c>
      <c r="BK49" s="185" t="s">
        <v>3082</v>
      </c>
      <c r="BL49" s="185" t="s">
        <v>2821</v>
      </c>
      <c r="BM49" s="185" t="s">
        <v>2711</v>
      </c>
      <c r="BN49" s="185" t="s">
        <v>3083</v>
      </c>
      <c r="BO49" s="185" t="s">
        <v>2821</v>
      </c>
      <c r="BP49" s="185" t="s">
        <v>2711</v>
      </c>
      <c r="BQ49" s="185" t="s">
        <v>3084</v>
      </c>
      <c r="BR49" s="185" t="s">
        <v>2821</v>
      </c>
      <c r="BS49" s="185" t="s">
        <v>3085</v>
      </c>
      <c r="BT49" s="185" t="s">
        <v>2711</v>
      </c>
      <c r="BU49" s="185" t="s">
        <v>2821</v>
      </c>
      <c r="BV49" s="185" t="s">
        <v>3086</v>
      </c>
      <c r="BW49" s="185" t="s">
        <v>3087</v>
      </c>
      <c r="BX49" s="185" t="s">
        <v>2821</v>
      </c>
      <c r="BY49" s="185" t="s">
        <v>2711</v>
      </c>
      <c r="BZ49" s="185" t="s">
        <v>3088</v>
      </c>
      <c r="CA49" s="185" t="s">
        <v>2821</v>
      </c>
      <c r="CB49" s="185" t="s">
        <v>3089</v>
      </c>
      <c r="CC49" s="185" t="s">
        <v>2711</v>
      </c>
      <c r="CD49" s="185" t="s">
        <v>2821</v>
      </c>
      <c r="CE49" s="185" t="s">
        <v>2711</v>
      </c>
      <c r="CF49" s="185" t="s">
        <v>3090</v>
      </c>
      <c r="CG49" s="185" t="s">
        <v>2821</v>
      </c>
      <c r="CH49" s="185" t="s">
        <v>3091</v>
      </c>
      <c r="CI49" s="185" t="s">
        <v>3092</v>
      </c>
      <c r="CJ49" s="185" t="s">
        <v>2821</v>
      </c>
      <c r="CK49" s="185" t="s">
        <v>3093</v>
      </c>
      <c r="CL49" s="185" t="s">
        <v>2711</v>
      </c>
      <c r="CM49" s="185" t="s">
        <v>2821</v>
      </c>
      <c r="CN49" s="185" t="s">
        <v>3094</v>
      </c>
      <c r="CO49" s="185" t="s">
        <v>3095</v>
      </c>
      <c r="CP49" s="185" t="s">
        <v>2821</v>
      </c>
      <c r="CQ49" s="185" t="s">
        <v>3060</v>
      </c>
      <c r="CR49" s="185" t="s">
        <v>2711</v>
      </c>
      <c r="CS49" s="185" t="s">
        <v>2821</v>
      </c>
      <c r="CT49" s="185" t="s">
        <v>3096</v>
      </c>
      <c r="CU49" s="185" t="s">
        <v>3097</v>
      </c>
      <c r="CV49" s="185" t="s">
        <v>2821</v>
      </c>
      <c r="CW49" s="185" t="s">
        <v>3098</v>
      </c>
      <c r="CX49" s="185" t="s">
        <v>3099</v>
      </c>
      <c r="CY49" s="185" t="s">
        <v>2821</v>
      </c>
      <c r="CZ49" s="185" t="s">
        <v>3100</v>
      </c>
      <c r="DA49" s="185" t="s">
        <v>2711</v>
      </c>
      <c r="DB49" s="185" t="s">
        <v>2821</v>
      </c>
      <c r="DC49" s="185" t="s">
        <v>2864</v>
      </c>
      <c r="DD49" s="185" t="s">
        <v>2711</v>
      </c>
      <c r="DE49" s="185" t="s">
        <v>2821</v>
      </c>
      <c r="DF49" s="185" t="s">
        <v>3101</v>
      </c>
      <c r="DG49" s="185" t="s">
        <v>3102</v>
      </c>
      <c r="DH49" s="185" t="s">
        <v>2821</v>
      </c>
      <c r="DI49" s="185" t="s">
        <v>3103</v>
      </c>
      <c r="DJ49" s="185" t="s">
        <v>3104</v>
      </c>
      <c r="DK49" s="185" t="s">
        <v>2821</v>
      </c>
      <c r="DL49" s="185" t="s">
        <v>3060</v>
      </c>
      <c r="DM49" s="185" t="s">
        <v>3105</v>
      </c>
      <c r="DN49" s="185" t="s">
        <v>2821</v>
      </c>
      <c r="DO49" s="185" t="s">
        <v>3060</v>
      </c>
      <c r="DP49" s="185" t="s">
        <v>3106</v>
      </c>
      <c r="DQ49" s="185" t="s">
        <v>2821</v>
      </c>
      <c r="DR49" s="185" t="s">
        <v>3107</v>
      </c>
      <c r="DS49" s="185" t="s">
        <v>3108</v>
      </c>
      <c r="DT49" s="185" t="s">
        <v>2821</v>
      </c>
      <c r="DU49" s="185" t="s">
        <v>3061</v>
      </c>
      <c r="DV49" s="185" t="s">
        <v>3109</v>
      </c>
      <c r="DW49" s="185" t="s">
        <v>2821</v>
      </c>
      <c r="DX49" s="185" t="s">
        <v>3110</v>
      </c>
      <c r="DY49" s="185" t="s">
        <v>3111</v>
      </c>
      <c r="DZ49" s="185" t="s">
        <v>2821</v>
      </c>
      <c r="EA49" s="185" t="s">
        <v>3061</v>
      </c>
      <c r="EB49" s="185" t="s">
        <v>3112</v>
      </c>
      <c r="EC49" s="185" t="s">
        <v>2821</v>
      </c>
      <c r="ED49" s="185" t="s">
        <v>3061</v>
      </c>
      <c r="EE49" s="185" t="s">
        <v>3113</v>
      </c>
      <c r="EF49" s="185" t="s">
        <v>2821</v>
      </c>
      <c r="EG49" s="185" t="s">
        <v>3114</v>
      </c>
      <c r="EH49" s="185" t="s">
        <v>3115</v>
      </c>
      <c r="EI49" s="185" t="s">
        <v>2821</v>
      </c>
      <c r="EJ49" s="185" t="s">
        <v>3116</v>
      </c>
      <c r="EK49" s="185" t="s">
        <v>3117</v>
      </c>
      <c r="EL49" s="185" t="s">
        <v>2821</v>
      </c>
      <c r="EM49" s="185" t="s">
        <v>3118</v>
      </c>
      <c r="EN49" s="185" t="s">
        <v>3119</v>
      </c>
      <c r="EO49" s="185" t="s">
        <v>2821</v>
      </c>
      <c r="EP49" s="185" t="s">
        <v>2711</v>
      </c>
      <c r="EQ49" s="185" t="s">
        <v>2711</v>
      </c>
      <c r="ER49" s="185" t="s">
        <v>2821</v>
      </c>
      <c r="ES49" s="185" t="s">
        <v>3120</v>
      </c>
      <c r="ET49" s="185" t="s">
        <v>3121</v>
      </c>
    </row>
    <row r="50" spans="1:150" x14ac:dyDescent="0.3">
      <c r="A50" s="1"/>
      <c r="B50" s="186" t="s">
        <v>3122</v>
      </c>
      <c r="C50" s="186" t="s">
        <v>55</v>
      </c>
      <c r="D50" s="186" t="s">
        <v>977</v>
      </c>
      <c r="E50" s="186" t="s">
        <v>3123</v>
      </c>
      <c r="F50" s="186" t="s">
        <v>3124</v>
      </c>
      <c r="G50" s="187" t="s">
        <v>2821</v>
      </c>
      <c r="H50" s="187" t="s">
        <v>3125</v>
      </c>
      <c r="I50" s="187" t="s">
        <v>2711</v>
      </c>
      <c r="J50" s="187" t="s">
        <v>2821</v>
      </c>
      <c r="K50" s="187" t="s">
        <v>3126</v>
      </c>
      <c r="L50" s="187" t="s">
        <v>3127</v>
      </c>
      <c r="M50" s="187" t="s">
        <v>2821</v>
      </c>
      <c r="N50" s="187" t="s">
        <v>2711</v>
      </c>
      <c r="O50" s="187" t="s">
        <v>2711</v>
      </c>
      <c r="P50" s="187" t="s">
        <v>2821</v>
      </c>
      <c r="Q50" s="187" t="s">
        <v>2711</v>
      </c>
      <c r="R50" s="187" t="s">
        <v>2711</v>
      </c>
      <c r="S50" s="187" t="s">
        <v>2821</v>
      </c>
      <c r="T50" s="187" t="s">
        <v>2711</v>
      </c>
      <c r="U50" s="187" t="s">
        <v>2711</v>
      </c>
      <c r="V50" s="187" t="s">
        <v>2821</v>
      </c>
      <c r="W50" s="187" t="s">
        <v>3128</v>
      </c>
      <c r="X50" s="187" t="s">
        <v>2711</v>
      </c>
      <c r="Y50" s="187" t="s">
        <v>2821</v>
      </c>
      <c r="Z50" s="187" t="s">
        <v>2711</v>
      </c>
      <c r="AA50" s="187" t="s">
        <v>2711</v>
      </c>
      <c r="AB50" s="187" t="s">
        <v>2821</v>
      </c>
      <c r="AC50" s="187" t="s">
        <v>2711</v>
      </c>
      <c r="AD50" s="187" t="s">
        <v>2711</v>
      </c>
      <c r="AE50" s="187" t="s">
        <v>2821</v>
      </c>
      <c r="AF50" s="187" t="s">
        <v>2711</v>
      </c>
      <c r="AG50" s="187" t="s">
        <v>3129</v>
      </c>
      <c r="AH50" s="187" t="s">
        <v>2821</v>
      </c>
      <c r="AI50" s="187" t="s">
        <v>2711</v>
      </c>
      <c r="AJ50" s="187" t="s">
        <v>3130</v>
      </c>
      <c r="AK50" s="187" t="s">
        <v>2821</v>
      </c>
      <c r="AL50" s="187" t="s">
        <v>2711</v>
      </c>
      <c r="AM50" s="187" t="s">
        <v>2711</v>
      </c>
      <c r="AN50" s="187" t="s">
        <v>2821</v>
      </c>
      <c r="AO50" s="187" t="s">
        <v>2711</v>
      </c>
      <c r="AP50" s="187" t="s">
        <v>2711</v>
      </c>
      <c r="AQ50" s="187" t="s">
        <v>2821</v>
      </c>
      <c r="AR50" s="187" t="s">
        <v>2711</v>
      </c>
      <c r="AS50" s="187" t="s">
        <v>2711</v>
      </c>
      <c r="AT50" s="187" t="s">
        <v>2821</v>
      </c>
      <c r="AU50" s="187" t="s">
        <v>2711</v>
      </c>
      <c r="AV50" s="187" t="s">
        <v>2711</v>
      </c>
      <c r="AW50" s="187" t="s">
        <v>2821</v>
      </c>
      <c r="AX50" s="187" t="s">
        <v>2711</v>
      </c>
      <c r="AY50" s="187" t="s">
        <v>2711</v>
      </c>
      <c r="AZ50" s="187" t="s">
        <v>2821</v>
      </c>
      <c r="BA50" s="187" t="s">
        <v>2711</v>
      </c>
      <c r="BB50" s="187" t="s">
        <v>2711</v>
      </c>
      <c r="BC50" s="187" t="s">
        <v>2821</v>
      </c>
      <c r="BD50" s="187" t="s">
        <v>3077</v>
      </c>
      <c r="BE50" s="187" t="s">
        <v>3131</v>
      </c>
      <c r="BF50" s="187" t="s">
        <v>2821</v>
      </c>
      <c r="BG50" s="187" t="s">
        <v>3132</v>
      </c>
      <c r="BH50" s="187" t="s">
        <v>2711</v>
      </c>
      <c r="BI50" s="187" t="s">
        <v>2821</v>
      </c>
      <c r="BJ50" s="187" t="s">
        <v>2711</v>
      </c>
      <c r="BK50" s="187" t="s">
        <v>2711</v>
      </c>
      <c r="BL50" s="187" t="s">
        <v>2821</v>
      </c>
      <c r="BM50" s="187" t="s">
        <v>2711</v>
      </c>
      <c r="BN50" s="187" t="s">
        <v>2711</v>
      </c>
      <c r="BO50" s="187" t="s">
        <v>2821</v>
      </c>
      <c r="BP50" s="187" t="s">
        <v>2711</v>
      </c>
      <c r="BQ50" s="187" t="s">
        <v>2711</v>
      </c>
      <c r="BR50" s="187" t="s">
        <v>2821</v>
      </c>
      <c r="BS50" s="187" t="s">
        <v>2711</v>
      </c>
      <c r="BT50" s="187" t="s">
        <v>2711</v>
      </c>
      <c r="BU50" s="187" t="s">
        <v>2821</v>
      </c>
      <c r="BV50" s="187" t="s">
        <v>2711</v>
      </c>
      <c r="BW50" s="187" t="s">
        <v>2711</v>
      </c>
      <c r="BX50" s="187" t="s">
        <v>2821</v>
      </c>
      <c r="BY50" s="187" t="s">
        <v>2711</v>
      </c>
      <c r="BZ50" s="187" t="s">
        <v>3133</v>
      </c>
      <c r="CA50" s="187" t="s">
        <v>2821</v>
      </c>
      <c r="CB50" s="187" t="s">
        <v>2711</v>
      </c>
      <c r="CC50" s="187" t="s">
        <v>2711</v>
      </c>
      <c r="CD50" s="187" t="s">
        <v>2821</v>
      </c>
      <c r="CE50" s="187" t="s">
        <v>2711</v>
      </c>
      <c r="CF50" s="187" t="s">
        <v>3134</v>
      </c>
      <c r="CG50" s="187" t="s">
        <v>2821</v>
      </c>
      <c r="CH50" s="187" t="s">
        <v>2711</v>
      </c>
      <c r="CI50" s="187" t="s">
        <v>3135</v>
      </c>
      <c r="CJ50" s="187" t="s">
        <v>2821</v>
      </c>
      <c r="CK50" s="187" t="s">
        <v>3136</v>
      </c>
      <c r="CL50" s="187" t="s">
        <v>2711</v>
      </c>
      <c r="CM50" s="187" t="s">
        <v>2821</v>
      </c>
      <c r="CN50" s="187" t="s">
        <v>3128</v>
      </c>
      <c r="CO50" s="187" t="s">
        <v>2711</v>
      </c>
      <c r="CP50" s="187" t="s">
        <v>2821</v>
      </c>
      <c r="CQ50" s="187" t="s">
        <v>3137</v>
      </c>
      <c r="CR50" s="187" t="s">
        <v>2711</v>
      </c>
      <c r="CS50" s="187" t="s">
        <v>2821</v>
      </c>
      <c r="CT50" s="187" t="s">
        <v>3096</v>
      </c>
      <c r="CU50" s="187" t="s">
        <v>2711</v>
      </c>
      <c r="CV50" s="187" t="s">
        <v>2821</v>
      </c>
      <c r="CW50" s="187" t="s">
        <v>3138</v>
      </c>
      <c r="CX50" s="187" t="s">
        <v>2711</v>
      </c>
      <c r="CY50" s="187" t="s">
        <v>2821</v>
      </c>
      <c r="CZ50" s="187" t="s">
        <v>3139</v>
      </c>
      <c r="DA50" s="187" t="s">
        <v>2711</v>
      </c>
      <c r="DB50" s="187" t="s">
        <v>2821</v>
      </c>
      <c r="DC50" s="187" t="s">
        <v>2711</v>
      </c>
      <c r="DD50" s="187" t="s">
        <v>2711</v>
      </c>
      <c r="DE50" s="187" t="s">
        <v>2821</v>
      </c>
      <c r="DF50" s="187" t="s">
        <v>3140</v>
      </c>
      <c r="DG50" s="187" t="s">
        <v>2711</v>
      </c>
      <c r="DH50" s="187" t="s">
        <v>2821</v>
      </c>
      <c r="DI50" s="187" t="s">
        <v>2711</v>
      </c>
      <c r="DJ50" s="187" t="s">
        <v>3104</v>
      </c>
      <c r="DK50" s="187" t="s">
        <v>2821</v>
      </c>
      <c r="DL50" s="187" t="s">
        <v>3141</v>
      </c>
      <c r="DM50" s="187" t="s">
        <v>2711</v>
      </c>
      <c r="DN50" s="187" t="s">
        <v>2821</v>
      </c>
      <c r="DO50" s="187" t="s">
        <v>3128</v>
      </c>
      <c r="DP50" s="187" t="s">
        <v>2711</v>
      </c>
      <c r="DQ50" s="187" t="s">
        <v>2821</v>
      </c>
      <c r="DR50" s="187" t="s">
        <v>3142</v>
      </c>
      <c r="DS50" s="187" t="s">
        <v>2711</v>
      </c>
      <c r="DT50" s="187" t="s">
        <v>2821</v>
      </c>
      <c r="DU50" s="187" t="s">
        <v>2711</v>
      </c>
      <c r="DV50" s="187" t="s">
        <v>3143</v>
      </c>
      <c r="DW50" s="187" t="s">
        <v>2821</v>
      </c>
      <c r="DX50" s="187" t="s">
        <v>2711</v>
      </c>
      <c r="DY50" s="187" t="s">
        <v>3144</v>
      </c>
      <c r="DZ50" s="187" t="s">
        <v>2821</v>
      </c>
      <c r="EA50" s="187" t="s">
        <v>3061</v>
      </c>
      <c r="EB50" s="187" t="s">
        <v>2711</v>
      </c>
      <c r="EC50" s="187" t="s">
        <v>2821</v>
      </c>
      <c r="ED50" s="187" t="s">
        <v>2711</v>
      </c>
      <c r="EE50" s="187" t="s">
        <v>3145</v>
      </c>
      <c r="EF50" s="187" t="s">
        <v>2821</v>
      </c>
      <c r="EG50" s="187" t="s">
        <v>2711</v>
      </c>
      <c r="EH50" s="187" t="s">
        <v>3146</v>
      </c>
      <c r="EI50" s="187" t="s">
        <v>2821</v>
      </c>
      <c r="EJ50" s="187" t="s">
        <v>3147</v>
      </c>
      <c r="EK50" s="187" t="s">
        <v>2711</v>
      </c>
      <c r="EL50" s="187" t="s">
        <v>2821</v>
      </c>
      <c r="EM50" s="187" t="s">
        <v>2711</v>
      </c>
      <c r="EN50" s="187" t="s">
        <v>2711</v>
      </c>
      <c r="EO50" s="187" t="s">
        <v>2821</v>
      </c>
      <c r="EP50" s="187" t="s">
        <v>2711</v>
      </c>
      <c r="EQ50" s="187" t="s">
        <v>2711</v>
      </c>
      <c r="ER50" s="187" t="s">
        <v>2821</v>
      </c>
      <c r="ES50" s="187" t="s">
        <v>2711</v>
      </c>
      <c r="ET50" s="187" t="s">
        <v>3148</v>
      </c>
    </row>
    <row r="51" spans="1:150" x14ac:dyDescent="0.3">
      <c r="A51" s="1"/>
      <c r="B51" s="186" t="s">
        <v>3149</v>
      </c>
      <c r="C51" s="186" t="s">
        <v>55</v>
      </c>
      <c r="D51" s="186" t="s">
        <v>977</v>
      </c>
      <c r="E51" s="186" t="s">
        <v>3150</v>
      </c>
      <c r="F51" s="186" t="s">
        <v>3151</v>
      </c>
      <c r="G51" s="187" t="s">
        <v>2821</v>
      </c>
      <c r="H51" s="187" t="s">
        <v>2711</v>
      </c>
      <c r="I51" s="187" t="s">
        <v>3056</v>
      </c>
      <c r="J51" s="187" t="s">
        <v>2821</v>
      </c>
      <c r="K51" s="187" t="s">
        <v>2711</v>
      </c>
      <c r="L51" s="187" t="s">
        <v>3152</v>
      </c>
      <c r="M51" s="187" t="s">
        <v>2821</v>
      </c>
      <c r="N51" s="187" t="s">
        <v>3153</v>
      </c>
      <c r="O51" s="187" t="s">
        <v>2711</v>
      </c>
      <c r="P51" s="187" t="s">
        <v>2821</v>
      </c>
      <c r="Q51" s="187" t="s">
        <v>3154</v>
      </c>
      <c r="R51" s="187" t="s">
        <v>2711</v>
      </c>
      <c r="S51" s="187" t="s">
        <v>2821</v>
      </c>
      <c r="T51" s="187" t="s">
        <v>2711</v>
      </c>
      <c r="U51" s="187" t="s">
        <v>2711</v>
      </c>
      <c r="V51" s="187" t="s">
        <v>2821</v>
      </c>
      <c r="W51" s="187" t="s">
        <v>2711</v>
      </c>
      <c r="X51" s="187" t="s">
        <v>2711</v>
      </c>
      <c r="Y51" s="187" t="s">
        <v>2821</v>
      </c>
      <c r="Z51" s="187" t="s">
        <v>3155</v>
      </c>
      <c r="AA51" s="187" t="s">
        <v>2711</v>
      </c>
      <c r="AB51" s="187" t="s">
        <v>2821</v>
      </c>
      <c r="AC51" s="187" t="s">
        <v>2711</v>
      </c>
      <c r="AD51" s="187" t="s">
        <v>2711</v>
      </c>
      <c r="AE51" s="187" t="s">
        <v>2821</v>
      </c>
      <c r="AF51" s="187" t="s">
        <v>2711</v>
      </c>
      <c r="AG51" s="187" t="s">
        <v>3156</v>
      </c>
      <c r="AH51" s="187" t="s">
        <v>2821</v>
      </c>
      <c r="AI51" s="187" t="s">
        <v>2711</v>
      </c>
      <c r="AJ51" s="187" t="s">
        <v>2711</v>
      </c>
      <c r="AK51" s="187" t="s">
        <v>2821</v>
      </c>
      <c r="AL51" s="187" t="s">
        <v>2711</v>
      </c>
      <c r="AM51" s="187" t="s">
        <v>2711</v>
      </c>
      <c r="AN51" s="187" t="s">
        <v>2821</v>
      </c>
      <c r="AO51" s="187" t="s">
        <v>2711</v>
      </c>
      <c r="AP51" s="187" t="s">
        <v>2711</v>
      </c>
      <c r="AQ51" s="187" t="s">
        <v>2821</v>
      </c>
      <c r="AR51" s="187" t="s">
        <v>2711</v>
      </c>
      <c r="AS51" s="187" t="s">
        <v>2711</v>
      </c>
      <c r="AT51" s="187" t="s">
        <v>2821</v>
      </c>
      <c r="AU51" s="187" t="s">
        <v>2711</v>
      </c>
      <c r="AV51" s="187" t="s">
        <v>2711</v>
      </c>
      <c r="AW51" s="187" t="s">
        <v>2821</v>
      </c>
      <c r="AX51" s="187" t="s">
        <v>2711</v>
      </c>
      <c r="AY51" s="187" t="s">
        <v>2711</v>
      </c>
      <c r="AZ51" s="187" t="s">
        <v>2821</v>
      </c>
      <c r="BA51" s="187" t="s">
        <v>2711</v>
      </c>
      <c r="BB51" s="187" t="s">
        <v>2711</v>
      </c>
      <c r="BC51" s="187" t="s">
        <v>2821</v>
      </c>
      <c r="BD51" s="187" t="s">
        <v>2711</v>
      </c>
      <c r="BE51" s="187" t="s">
        <v>2711</v>
      </c>
      <c r="BF51" s="187" t="s">
        <v>2821</v>
      </c>
      <c r="BG51" s="187" t="s">
        <v>2711</v>
      </c>
      <c r="BH51" s="187" t="s">
        <v>2711</v>
      </c>
      <c r="BI51" s="187" t="s">
        <v>2821</v>
      </c>
      <c r="BJ51" s="187" t="s">
        <v>2711</v>
      </c>
      <c r="BK51" s="187" t="s">
        <v>3157</v>
      </c>
      <c r="BL51" s="187" t="s">
        <v>2821</v>
      </c>
      <c r="BM51" s="187" t="s">
        <v>2711</v>
      </c>
      <c r="BN51" s="187" t="s">
        <v>3083</v>
      </c>
      <c r="BO51" s="187" t="s">
        <v>2821</v>
      </c>
      <c r="BP51" s="187" t="s">
        <v>2711</v>
      </c>
      <c r="BQ51" s="187" t="s">
        <v>2711</v>
      </c>
      <c r="BR51" s="187" t="s">
        <v>2821</v>
      </c>
      <c r="BS51" s="187" t="s">
        <v>2711</v>
      </c>
      <c r="BT51" s="187" t="s">
        <v>2711</v>
      </c>
      <c r="BU51" s="187" t="s">
        <v>2821</v>
      </c>
      <c r="BV51" s="187" t="s">
        <v>2711</v>
      </c>
      <c r="BW51" s="187" t="s">
        <v>3158</v>
      </c>
      <c r="BX51" s="187" t="s">
        <v>2821</v>
      </c>
      <c r="BY51" s="187" t="s">
        <v>2711</v>
      </c>
      <c r="BZ51" s="187" t="s">
        <v>3159</v>
      </c>
      <c r="CA51" s="187" t="s">
        <v>2821</v>
      </c>
      <c r="CB51" s="187" t="s">
        <v>3160</v>
      </c>
      <c r="CC51" s="187" t="s">
        <v>2711</v>
      </c>
      <c r="CD51" s="187" t="s">
        <v>2821</v>
      </c>
      <c r="CE51" s="187" t="s">
        <v>2711</v>
      </c>
      <c r="CF51" s="187" t="s">
        <v>3161</v>
      </c>
      <c r="CG51" s="187" t="s">
        <v>2821</v>
      </c>
      <c r="CH51" s="187" t="s">
        <v>2711</v>
      </c>
      <c r="CI51" s="187" t="s">
        <v>3135</v>
      </c>
      <c r="CJ51" s="187" t="s">
        <v>2821</v>
      </c>
      <c r="CK51" s="187" t="s">
        <v>3162</v>
      </c>
      <c r="CL51" s="187" t="s">
        <v>2711</v>
      </c>
      <c r="CM51" s="187" t="s">
        <v>2821</v>
      </c>
      <c r="CN51" s="187" t="s">
        <v>2711</v>
      </c>
      <c r="CO51" s="187" t="s">
        <v>3095</v>
      </c>
      <c r="CP51" s="187" t="s">
        <v>2821</v>
      </c>
      <c r="CQ51" s="187" t="s">
        <v>3137</v>
      </c>
      <c r="CR51" s="187" t="s">
        <v>2711</v>
      </c>
      <c r="CS51" s="187" t="s">
        <v>2821</v>
      </c>
      <c r="CT51" s="187" t="s">
        <v>2711</v>
      </c>
      <c r="CU51" s="187" t="s">
        <v>3163</v>
      </c>
      <c r="CV51" s="187" t="s">
        <v>2821</v>
      </c>
      <c r="CW51" s="187" t="s">
        <v>3164</v>
      </c>
      <c r="CX51" s="187" t="s">
        <v>3165</v>
      </c>
      <c r="CY51" s="187" t="s">
        <v>2821</v>
      </c>
      <c r="CZ51" s="187" t="s">
        <v>2711</v>
      </c>
      <c r="DA51" s="187" t="s">
        <v>2711</v>
      </c>
      <c r="DB51" s="187" t="s">
        <v>2821</v>
      </c>
      <c r="DC51" s="187" t="s">
        <v>2711</v>
      </c>
      <c r="DD51" s="187" t="s">
        <v>2711</v>
      </c>
      <c r="DE51" s="187" t="s">
        <v>2821</v>
      </c>
      <c r="DF51" s="187" t="s">
        <v>2711</v>
      </c>
      <c r="DG51" s="187" t="s">
        <v>2711</v>
      </c>
      <c r="DH51" s="187" t="s">
        <v>2821</v>
      </c>
      <c r="DI51" s="187" t="s">
        <v>2711</v>
      </c>
      <c r="DJ51" s="187" t="s">
        <v>2711</v>
      </c>
      <c r="DK51" s="187" t="s">
        <v>2821</v>
      </c>
      <c r="DL51" s="187" t="s">
        <v>3166</v>
      </c>
      <c r="DM51" s="187" t="s">
        <v>3105</v>
      </c>
      <c r="DN51" s="187" t="s">
        <v>2821</v>
      </c>
      <c r="DO51" s="187" t="s">
        <v>2711</v>
      </c>
      <c r="DP51" s="187" t="s">
        <v>3167</v>
      </c>
      <c r="DQ51" s="187" t="s">
        <v>2821</v>
      </c>
      <c r="DR51" s="187" t="s">
        <v>2711</v>
      </c>
      <c r="DS51" s="187" t="s">
        <v>3168</v>
      </c>
      <c r="DT51" s="187" t="s">
        <v>2821</v>
      </c>
      <c r="DU51" s="187" t="s">
        <v>2711</v>
      </c>
      <c r="DV51" s="187" t="s">
        <v>3169</v>
      </c>
      <c r="DW51" s="187" t="s">
        <v>2821</v>
      </c>
      <c r="DX51" s="187" t="s">
        <v>2711</v>
      </c>
      <c r="DY51" s="187" t="s">
        <v>2711</v>
      </c>
      <c r="DZ51" s="187" t="s">
        <v>2821</v>
      </c>
      <c r="EA51" s="187" t="s">
        <v>2711</v>
      </c>
      <c r="EB51" s="187" t="s">
        <v>3170</v>
      </c>
      <c r="EC51" s="187" t="s">
        <v>2821</v>
      </c>
      <c r="ED51" s="187" t="s">
        <v>2711</v>
      </c>
      <c r="EE51" s="187" t="s">
        <v>3171</v>
      </c>
      <c r="EF51" s="187" t="s">
        <v>2821</v>
      </c>
      <c r="EG51" s="187" t="s">
        <v>2711</v>
      </c>
      <c r="EH51" s="187" t="s">
        <v>3172</v>
      </c>
      <c r="EI51" s="187" t="s">
        <v>2821</v>
      </c>
      <c r="EJ51" s="187" t="s">
        <v>2711</v>
      </c>
      <c r="EK51" s="187" t="s">
        <v>2711</v>
      </c>
      <c r="EL51" s="187" t="s">
        <v>2821</v>
      </c>
      <c r="EM51" s="187" t="s">
        <v>2711</v>
      </c>
      <c r="EN51" s="187" t="s">
        <v>3173</v>
      </c>
      <c r="EO51" s="187" t="s">
        <v>2821</v>
      </c>
      <c r="EP51" s="187" t="s">
        <v>2711</v>
      </c>
      <c r="EQ51" s="187" t="s">
        <v>2711</v>
      </c>
      <c r="ER51" s="187" t="s">
        <v>2821</v>
      </c>
      <c r="ES51" s="187" t="s">
        <v>2711</v>
      </c>
      <c r="ET51" s="187" t="s">
        <v>2711</v>
      </c>
    </row>
    <row r="52" spans="1:150" x14ac:dyDescent="0.3">
      <c r="A52" s="1"/>
      <c r="B52" s="186" t="s">
        <v>3174</v>
      </c>
      <c r="C52" s="186" t="s">
        <v>55</v>
      </c>
      <c r="D52" s="186" t="s">
        <v>977</v>
      </c>
      <c r="E52" s="186" t="s">
        <v>3175</v>
      </c>
      <c r="F52" s="186" t="s">
        <v>3176</v>
      </c>
      <c r="G52" s="187" t="s">
        <v>2821</v>
      </c>
      <c r="H52" s="187" t="s">
        <v>3125</v>
      </c>
      <c r="I52" s="187" t="s">
        <v>2711</v>
      </c>
      <c r="J52" s="187" t="s">
        <v>2821</v>
      </c>
      <c r="K52" s="187" t="s">
        <v>3177</v>
      </c>
      <c r="L52" s="187" t="s">
        <v>2711</v>
      </c>
      <c r="M52" s="187" t="s">
        <v>2821</v>
      </c>
      <c r="N52" s="187" t="s">
        <v>3178</v>
      </c>
      <c r="O52" s="187" t="s">
        <v>2711</v>
      </c>
      <c r="P52" s="187" t="s">
        <v>2821</v>
      </c>
      <c r="Q52" s="187" t="s">
        <v>3179</v>
      </c>
      <c r="R52" s="187" t="s">
        <v>2711</v>
      </c>
      <c r="S52" s="187" t="s">
        <v>2821</v>
      </c>
      <c r="T52" s="187" t="s">
        <v>3061</v>
      </c>
      <c r="U52" s="187" t="s">
        <v>2711</v>
      </c>
      <c r="V52" s="187" t="s">
        <v>2821</v>
      </c>
      <c r="W52" s="187" t="s">
        <v>3128</v>
      </c>
      <c r="X52" s="187" t="s">
        <v>2711</v>
      </c>
      <c r="Y52" s="187" t="s">
        <v>2821</v>
      </c>
      <c r="Z52" s="187" t="s">
        <v>3180</v>
      </c>
      <c r="AA52" s="187" t="s">
        <v>2711</v>
      </c>
      <c r="AB52" s="187" t="s">
        <v>2821</v>
      </c>
      <c r="AC52" s="187" t="s">
        <v>3063</v>
      </c>
      <c r="AD52" s="187" t="s">
        <v>2711</v>
      </c>
      <c r="AE52" s="187" t="s">
        <v>2821</v>
      </c>
      <c r="AF52" s="187" t="s">
        <v>2711</v>
      </c>
      <c r="AG52" s="187" t="s">
        <v>3181</v>
      </c>
      <c r="AH52" s="187" t="s">
        <v>2821</v>
      </c>
      <c r="AI52" s="187" t="s">
        <v>2711</v>
      </c>
      <c r="AJ52" s="187" t="s">
        <v>3182</v>
      </c>
      <c r="AK52" s="187" t="s">
        <v>2821</v>
      </c>
      <c r="AL52" s="187" t="s">
        <v>2711</v>
      </c>
      <c r="AM52" s="187" t="s">
        <v>3066</v>
      </c>
      <c r="AN52" s="187" t="s">
        <v>2821</v>
      </c>
      <c r="AO52" s="187" t="s">
        <v>3067</v>
      </c>
      <c r="AP52" s="187" t="s">
        <v>3068</v>
      </c>
      <c r="AQ52" s="187" t="s">
        <v>2821</v>
      </c>
      <c r="AR52" s="187" t="s">
        <v>3069</v>
      </c>
      <c r="AS52" s="187" t="s">
        <v>3070</v>
      </c>
      <c r="AT52" s="187" t="s">
        <v>2821</v>
      </c>
      <c r="AU52" s="187" t="s">
        <v>3071</v>
      </c>
      <c r="AV52" s="187" t="s">
        <v>3072</v>
      </c>
      <c r="AW52" s="187" t="s">
        <v>2821</v>
      </c>
      <c r="AX52" s="187" t="s">
        <v>3073</v>
      </c>
      <c r="AY52" s="187" t="s">
        <v>3074</v>
      </c>
      <c r="AZ52" s="187" t="s">
        <v>2821</v>
      </c>
      <c r="BA52" s="187" t="s">
        <v>3075</v>
      </c>
      <c r="BB52" s="187" t="s">
        <v>3076</v>
      </c>
      <c r="BC52" s="187" t="s">
        <v>2821</v>
      </c>
      <c r="BD52" s="187" t="s">
        <v>2711</v>
      </c>
      <c r="BE52" s="187" t="s">
        <v>3183</v>
      </c>
      <c r="BF52" s="187" t="s">
        <v>2821</v>
      </c>
      <c r="BG52" s="187" t="s">
        <v>3184</v>
      </c>
      <c r="BH52" s="187" t="s">
        <v>3080</v>
      </c>
      <c r="BI52" s="187" t="s">
        <v>2821</v>
      </c>
      <c r="BJ52" s="187" t="s">
        <v>3081</v>
      </c>
      <c r="BK52" s="187" t="s">
        <v>3185</v>
      </c>
      <c r="BL52" s="187" t="s">
        <v>2821</v>
      </c>
      <c r="BM52" s="187" t="s">
        <v>2711</v>
      </c>
      <c r="BN52" s="187" t="s">
        <v>2711</v>
      </c>
      <c r="BO52" s="187" t="s">
        <v>2821</v>
      </c>
      <c r="BP52" s="187" t="s">
        <v>2711</v>
      </c>
      <c r="BQ52" s="187" t="s">
        <v>3084</v>
      </c>
      <c r="BR52" s="187" t="s">
        <v>2821</v>
      </c>
      <c r="BS52" s="187" t="s">
        <v>3085</v>
      </c>
      <c r="BT52" s="187" t="s">
        <v>2711</v>
      </c>
      <c r="BU52" s="187" t="s">
        <v>2821</v>
      </c>
      <c r="BV52" s="187" t="s">
        <v>3086</v>
      </c>
      <c r="BW52" s="187" t="s">
        <v>3186</v>
      </c>
      <c r="BX52" s="187" t="s">
        <v>2821</v>
      </c>
      <c r="BY52" s="187" t="s">
        <v>2711</v>
      </c>
      <c r="BZ52" s="187" t="s">
        <v>3187</v>
      </c>
      <c r="CA52" s="187" t="s">
        <v>2821</v>
      </c>
      <c r="CB52" s="187" t="s">
        <v>3160</v>
      </c>
      <c r="CC52" s="187" t="s">
        <v>2711</v>
      </c>
      <c r="CD52" s="187" t="s">
        <v>2821</v>
      </c>
      <c r="CE52" s="187" t="s">
        <v>2711</v>
      </c>
      <c r="CF52" s="187" t="s">
        <v>2711</v>
      </c>
      <c r="CG52" s="187" t="s">
        <v>2821</v>
      </c>
      <c r="CH52" s="187" t="s">
        <v>3091</v>
      </c>
      <c r="CI52" s="187" t="s">
        <v>2711</v>
      </c>
      <c r="CJ52" s="187" t="s">
        <v>2821</v>
      </c>
      <c r="CK52" s="187" t="s">
        <v>2711</v>
      </c>
      <c r="CL52" s="187" t="s">
        <v>2711</v>
      </c>
      <c r="CM52" s="187" t="s">
        <v>2821</v>
      </c>
      <c r="CN52" s="187" t="s">
        <v>3128</v>
      </c>
      <c r="CO52" s="187" t="s">
        <v>2711</v>
      </c>
      <c r="CP52" s="187" t="s">
        <v>2821</v>
      </c>
      <c r="CQ52" s="187" t="s">
        <v>3137</v>
      </c>
      <c r="CR52" s="187" t="s">
        <v>2711</v>
      </c>
      <c r="CS52" s="187" t="s">
        <v>2821</v>
      </c>
      <c r="CT52" s="187" t="s">
        <v>2711</v>
      </c>
      <c r="CU52" s="187" t="s">
        <v>3188</v>
      </c>
      <c r="CV52" s="187" t="s">
        <v>2821</v>
      </c>
      <c r="CW52" s="187" t="s">
        <v>3189</v>
      </c>
      <c r="CX52" s="187" t="s">
        <v>3190</v>
      </c>
      <c r="CY52" s="187" t="s">
        <v>2821</v>
      </c>
      <c r="CZ52" s="187" t="s">
        <v>2711</v>
      </c>
      <c r="DA52" s="187" t="s">
        <v>2711</v>
      </c>
      <c r="DB52" s="187" t="s">
        <v>2821</v>
      </c>
      <c r="DC52" s="187" t="s">
        <v>2864</v>
      </c>
      <c r="DD52" s="187" t="s">
        <v>2711</v>
      </c>
      <c r="DE52" s="187" t="s">
        <v>2821</v>
      </c>
      <c r="DF52" s="187" t="s">
        <v>3191</v>
      </c>
      <c r="DG52" s="187" t="s">
        <v>3192</v>
      </c>
      <c r="DH52" s="187" t="s">
        <v>2821</v>
      </c>
      <c r="DI52" s="187" t="s">
        <v>3193</v>
      </c>
      <c r="DJ52" s="187" t="s">
        <v>2711</v>
      </c>
      <c r="DK52" s="187" t="s">
        <v>2821</v>
      </c>
      <c r="DL52" s="187" t="s">
        <v>2711</v>
      </c>
      <c r="DM52" s="187" t="s">
        <v>2711</v>
      </c>
      <c r="DN52" s="187" t="s">
        <v>2821</v>
      </c>
      <c r="DO52" s="187" t="s">
        <v>2711</v>
      </c>
      <c r="DP52" s="187" t="s">
        <v>3194</v>
      </c>
      <c r="DQ52" s="187" t="s">
        <v>2821</v>
      </c>
      <c r="DR52" s="187" t="s">
        <v>2711</v>
      </c>
      <c r="DS52" s="187" t="s">
        <v>3195</v>
      </c>
      <c r="DT52" s="187" t="s">
        <v>2821</v>
      </c>
      <c r="DU52" s="187" t="s">
        <v>2711</v>
      </c>
      <c r="DV52" s="187" t="s">
        <v>2711</v>
      </c>
      <c r="DW52" s="187" t="s">
        <v>2821</v>
      </c>
      <c r="DX52" s="187" t="s">
        <v>2711</v>
      </c>
      <c r="DY52" s="187" t="s">
        <v>3196</v>
      </c>
      <c r="DZ52" s="187" t="s">
        <v>2821</v>
      </c>
      <c r="EA52" s="187" t="s">
        <v>2711</v>
      </c>
      <c r="EB52" s="187" t="s">
        <v>3197</v>
      </c>
      <c r="EC52" s="187" t="s">
        <v>2821</v>
      </c>
      <c r="ED52" s="187" t="s">
        <v>2711</v>
      </c>
      <c r="EE52" s="187" t="s">
        <v>2711</v>
      </c>
      <c r="EF52" s="187" t="s">
        <v>2821</v>
      </c>
      <c r="EG52" s="187" t="s">
        <v>2711</v>
      </c>
      <c r="EH52" s="187" t="s">
        <v>2711</v>
      </c>
      <c r="EI52" s="187" t="s">
        <v>2821</v>
      </c>
      <c r="EJ52" s="187" t="s">
        <v>2711</v>
      </c>
      <c r="EK52" s="187" t="s">
        <v>3198</v>
      </c>
      <c r="EL52" s="187" t="s">
        <v>2821</v>
      </c>
      <c r="EM52" s="187" t="s">
        <v>2711</v>
      </c>
      <c r="EN52" s="187" t="s">
        <v>2711</v>
      </c>
      <c r="EO52" s="187" t="s">
        <v>2821</v>
      </c>
      <c r="EP52" s="187" t="s">
        <v>2711</v>
      </c>
      <c r="EQ52" s="187" t="s">
        <v>2711</v>
      </c>
      <c r="ER52" s="187" t="s">
        <v>2821</v>
      </c>
      <c r="ES52" s="187" t="s">
        <v>3199</v>
      </c>
      <c r="ET52" s="187" t="s">
        <v>2711</v>
      </c>
    </row>
    <row r="53" spans="1:150" x14ac:dyDescent="0.3">
      <c r="A53" s="1"/>
      <c r="B53" s="186" t="s">
        <v>3200</v>
      </c>
      <c r="C53" s="186" t="s">
        <v>55</v>
      </c>
      <c r="D53" s="186" t="s">
        <v>977</v>
      </c>
      <c r="E53" s="186" t="s">
        <v>3201</v>
      </c>
      <c r="F53" s="186" t="s">
        <v>3202</v>
      </c>
      <c r="G53" s="187" t="s">
        <v>2821</v>
      </c>
      <c r="H53" s="187" t="s">
        <v>2711</v>
      </c>
      <c r="I53" s="187" t="s">
        <v>2711</v>
      </c>
      <c r="J53" s="187" t="s">
        <v>2821</v>
      </c>
      <c r="K53" s="187" t="s">
        <v>2711</v>
      </c>
      <c r="L53" s="187" t="s">
        <v>2711</v>
      </c>
      <c r="M53" s="187" t="s">
        <v>2821</v>
      </c>
      <c r="N53" s="187" t="s">
        <v>2711</v>
      </c>
      <c r="O53" s="187" t="s">
        <v>2711</v>
      </c>
      <c r="P53" s="187" t="s">
        <v>2821</v>
      </c>
      <c r="Q53" s="187" t="s">
        <v>2711</v>
      </c>
      <c r="R53" s="187" t="s">
        <v>2711</v>
      </c>
      <c r="S53" s="187" t="s">
        <v>2821</v>
      </c>
      <c r="T53" s="187" t="s">
        <v>2711</v>
      </c>
      <c r="U53" s="187" t="s">
        <v>2711</v>
      </c>
      <c r="V53" s="187" t="s">
        <v>2821</v>
      </c>
      <c r="W53" s="187" t="s">
        <v>2711</v>
      </c>
      <c r="X53" s="187" t="s">
        <v>2711</v>
      </c>
      <c r="Y53" s="187" t="s">
        <v>2821</v>
      </c>
      <c r="Z53" s="187" t="s">
        <v>2711</v>
      </c>
      <c r="AA53" s="187" t="s">
        <v>2711</v>
      </c>
      <c r="AB53" s="187" t="s">
        <v>2821</v>
      </c>
      <c r="AC53" s="187" t="s">
        <v>2711</v>
      </c>
      <c r="AD53" s="187" t="s">
        <v>2711</v>
      </c>
      <c r="AE53" s="187" t="s">
        <v>2821</v>
      </c>
      <c r="AF53" s="187" t="s">
        <v>2711</v>
      </c>
      <c r="AG53" s="187" t="s">
        <v>2711</v>
      </c>
      <c r="AH53" s="187" t="s">
        <v>2821</v>
      </c>
      <c r="AI53" s="187" t="s">
        <v>2711</v>
      </c>
      <c r="AJ53" s="187" t="s">
        <v>2711</v>
      </c>
      <c r="AK53" s="187" t="s">
        <v>2821</v>
      </c>
      <c r="AL53" s="187" t="s">
        <v>2711</v>
      </c>
      <c r="AM53" s="187" t="s">
        <v>2711</v>
      </c>
      <c r="AN53" s="187" t="s">
        <v>2821</v>
      </c>
      <c r="AO53" s="187" t="s">
        <v>2711</v>
      </c>
      <c r="AP53" s="187" t="s">
        <v>2711</v>
      </c>
      <c r="AQ53" s="187" t="s">
        <v>2821</v>
      </c>
      <c r="AR53" s="187" t="s">
        <v>2711</v>
      </c>
      <c r="AS53" s="187" t="s">
        <v>2711</v>
      </c>
      <c r="AT53" s="187" t="s">
        <v>2821</v>
      </c>
      <c r="AU53" s="187" t="s">
        <v>2711</v>
      </c>
      <c r="AV53" s="187" t="s">
        <v>2711</v>
      </c>
      <c r="AW53" s="187" t="s">
        <v>2821</v>
      </c>
      <c r="AX53" s="187" t="s">
        <v>2711</v>
      </c>
      <c r="AY53" s="187" t="s">
        <v>2711</v>
      </c>
      <c r="AZ53" s="187" t="s">
        <v>2821</v>
      </c>
      <c r="BA53" s="187" t="s">
        <v>2711</v>
      </c>
      <c r="BB53" s="187" t="s">
        <v>2711</v>
      </c>
      <c r="BC53" s="187" t="s">
        <v>2821</v>
      </c>
      <c r="BD53" s="187" t="s">
        <v>2711</v>
      </c>
      <c r="BE53" s="187" t="s">
        <v>2711</v>
      </c>
      <c r="BF53" s="187" t="s">
        <v>2821</v>
      </c>
      <c r="BG53" s="187" t="s">
        <v>2711</v>
      </c>
      <c r="BH53" s="187" t="s">
        <v>2711</v>
      </c>
      <c r="BI53" s="187" t="s">
        <v>2821</v>
      </c>
      <c r="BJ53" s="187" t="s">
        <v>2711</v>
      </c>
      <c r="BK53" s="187" t="s">
        <v>2711</v>
      </c>
      <c r="BL53" s="187" t="s">
        <v>2821</v>
      </c>
      <c r="BM53" s="187" t="s">
        <v>2711</v>
      </c>
      <c r="BN53" s="187" t="s">
        <v>2711</v>
      </c>
      <c r="BO53" s="187" t="s">
        <v>2821</v>
      </c>
      <c r="BP53" s="187" t="s">
        <v>2711</v>
      </c>
      <c r="BQ53" s="187" t="s">
        <v>2711</v>
      </c>
      <c r="BR53" s="187" t="s">
        <v>2821</v>
      </c>
      <c r="BS53" s="187" t="s">
        <v>2711</v>
      </c>
      <c r="BT53" s="187" t="s">
        <v>2711</v>
      </c>
      <c r="BU53" s="187" t="s">
        <v>2821</v>
      </c>
      <c r="BV53" s="187" t="s">
        <v>2711</v>
      </c>
      <c r="BW53" s="187" t="s">
        <v>2711</v>
      </c>
      <c r="BX53" s="187" t="s">
        <v>2821</v>
      </c>
      <c r="BY53" s="187" t="s">
        <v>2711</v>
      </c>
      <c r="BZ53" s="187" t="s">
        <v>2711</v>
      </c>
      <c r="CA53" s="187" t="s">
        <v>2821</v>
      </c>
      <c r="CB53" s="187" t="s">
        <v>2711</v>
      </c>
      <c r="CC53" s="187" t="s">
        <v>2711</v>
      </c>
      <c r="CD53" s="187" t="s">
        <v>2821</v>
      </c>
      <c r="CE53" s="187" t="s">
        <v>2711</v>
      </c>
      <c r="CF53" s="187" t="s">
        <v>2711</v>
      </c>
      <c r="CG53" s="187" t="s">
        <v>2821</v>
      </c>
      <c r="CH53" s="187" t="s">
        <v>2711</v>
      </c>
      <c r="CI53" s="187" t="s">
        <v>2711</v>
      </c>
      <c r="CJ53" s="187" t="s">
        <v>2821</v>
      </c>
      <c r="CK53" s="187" t="s">
        <v>2711</v>
      </c>
      <c r="CL53" s="187" t="s">
        <v>2711</v>
      </c>
      <c r="CM53" s="187" t="s">
        <v>2821</v>
      </c>
      <c r="CN53" s="187" t="s">
        <v>2711</v>
      </c>
      <c r="CO53" s="187" t="s">
        <v>2711</v>
      </c>
      <c r="CP53" s="187" t="s">
        <v>2821</v>
      </c>
      <c r="CQ53" s="187" t="s">
        <v>2711</v>
      </c>
      <c r="CR53" s="187" t="s">
        <v>2711</v>
      </c>
      <c r="CS53" s="187" t="s">
        <v>2821</v>
      </c>
      <c r="CT53" s="187" t="s">
        <v>2711</v>
      </c>
      <c r="CU53" s="187" t="s">
        <v>3203</v>
      </c>
      <c r="CV53" s="187" t="s">
        <v>2821</v>
      </c>
      <c r="CW53" s="187" t="s">
        <v>2711</v>
      </c>
      <c r="CX53" s="187" t="s">
        <v>3204</v>
      </c>
      <c r="CY53" s="187" t="s">
        <v>2821</v>
      </c>
      <c r="CZ53" s="187" t="s">
        <v>3139</v>
      </c>
      <c r="DA53" s="187" t="s">
        <v>2711</v>
      </c>
      <c r="DB53" s="187" t="s">
        <v>2821</v>
      </c>
      <c r="DC53" s="187" t="s">
        <v>2711</v>
      </c>
      <c r="DD53" s="187" t="s">
        <v>2711</v>
      </c>
      <c r="DE53" s="187" t="s">
        <v>2821</v>
      </c>
      <c r="DF53" s="187" t="s">
        <v>2711</v>
      </c>
      <c r="DG53" s="187" t="s">
        <v>3205</v>
      </c>
      <c r="DH53" s="187" t="s">
        <v>2821</v>
      </c>
      <c r="DI53" s="187" t="s">
        <v>3193</v>
      </c>
      <c r="DJ53" s="187" t="s">
        <v>2711</v>
      </c>
      <c r="DK53" s="187" t="s">
        <v>2821</v>
      </c>
      <c r="DL53" s="187" t="s">
        <v>3206</v>
      </c>
      <c r="DM53" s="187" t="s">
        <v>2711</v>
      </c>
      <c r="DN53" s="187" t="s">
        <v>2821</v>
      </c>
      <c r="DO53" s="187" t="s">
        <v>3128</v>
      </c>
      <c r="DP53" s="187" t="s">
        <v>2711</v>
      </c>
      <c r="DQ53" s="187" t="s">
        <v>2821</v>
      </c>
      <c r="DR53" s="187" t="s">
        <v>3142</v>
      </c>
      <c r="DS53" s="187" t="s">
        <v>2711</v>
      </c>
      <c r="DT53" s="187" t="s">
        <v>2821</v>
      </c>
      <c r="DU53" s="187" t="s">
        <v>3061</v>
      </c>
      <c r="DV53" s="187" t="s">
        <v>2711</v>
      </c>
      <c r="DW53" s="187" t="s">
        <v>2821</v>
      </c>
      <c r="DX53" s="187" t="s">
        <v>3110</v>
      </c>
      <c r="DY53" s="187" t="s">
        <v>2711</v>
      </c>
      <c r="DZ53" s="187" t="s">
        <v>2821</v>
      </c>
      <c r="EA53" s="187" t="s">
        <v>2711</v>
      </c>
      <c r="EB53" s="187" t="s">
        <v>2711</v>
      </c>
      <c r="EC53" s="187" t="s">
        <v>2821</v>
      </c>
      <c r="ED53" s="187" t="s">
        <v>3061</v>
      </c>
      <c r="EE53" s="187" t="s">
        <v>2711</v>
      </c>
      <c r="EF53" s="187" t="s">
        <v>2821</v>
      </c>
      <c r="EG53" s="187" t="s">
        <v>3114</v>
      </c>
      <c r="EH53" s="187" t="s">
        <v>2711</v>
      </c>
      <c r="EI53" s="187" t="s">
        <v>2821</v>
      </c>
      <c r="EJ53" s="187" t="s">
        <v>3207</v>
      </c>
      <c r="EK53" s="187" t="s">
        <v>3208</v>
      </c>
      <c r="EL53" s="187" t="s">
        <v>2821</v>
      </c>
      <c r="EM53" s="187" t="s">
        <v>3118</v>
      </c>
      <c r="EN53" s="187" t="s">
        <v>3209</v>
      </c>
      <c r="EO53" s="187" t="s">
        <v>2821</v>
      </c>
      <c r="EP53" s="187" t="s">
        <v>2711</v>
      </c>
      <c r="EQ53" s="187" t="s">
        <v>2711</v>
      </c>
      <c r="ER53" s="187" t="s">
        <v>2821</v>
      </c>
      <c r="ES53" s="187" t="s">
        <v>3210</v>
      </c>
      <c r="ET53" s="187" t="s">
        <v>3211</v>
      </c>
    </row>
    <row r="54" spans="1:150" x14ac:dyDescent="0.3">
      <c r="A54" s="1"/>
      <c r="B54" s="185" t="s">
        <v>3212</v>
      </c>
      <c r="C54" s="185" t="s">
        <v>55</v>
      </c>
      <c r="D54" s="185" t="s">
        <v>978</v>
      </c>
      <c r="E54" s="185" t="s">
        <v>3213</v>
      </c>
      <c r="F54" s="185" t="s">
        <v>3214</v>
      </c>
      <c r="G54" s="185" t="s">
        <v>2821</v>
      </c>
      <c r="H54" s="185" t="s">
        <v>3215</v>
      </c>
      <c r="I54" s="185" t="s">
        <v>3216</v>
      </c>
      <c r="J54" s="185" t="s">
        <v>2821</v>
      </c>
      <c r="K54" s="185" t="s">
        <v>2711</v>
      </c>
      <c r="L54" s="185" t="s">
        <v>3217</v>
      </c>
      <c r="M54" s="185" t="s">
        <v>2821</v>
      </c>
      <c r="N54" s="185" t="s">
        <v>3218</v>
      </c>
      <c r="O54" s="185" t="s">
        <v>3219</v>
      </c>
      <c r="P54" s="185" t="s">
        <v>2821</v>
      </c>
      <c r="Q54" s="185" t="s">
        <v>3220</v>
      </c>
      <c r="R54" s="185" t="s">
        <v>3221</v>
      </c>
      <c r="S54" s="185" t="s">
        <v>2821</v>
      </c>
      <c r="T54" s="185" t="s">
        <v>3220</v>
      </c>
      <c r="U54" s="185" t="s">
        <v>3222</v>
      </c>
      <c r="V54" s="185" t="s">
        <v>2821</v>
      </c>
      <c r="W54" s="185" t="s">
        <v>3220</v>
      </c>
      <c r="X54" s="185" t="s">
        <v>2711</v>
      </c>
      <c r="Y54" s="185" t="s">
        <v>2821</v>
      </c>
      <c r="Z54" s="185" t="s">
        <v>3223</v>
      </c>
      <c r="AA54" s="185" t="s">
        <v>3221</v>
      </c>
      <c r="AB54" s="185" t="s">
        <v>2821</v>
      </c>
      <c r="AC54" s="185" t="s">
        <v>2711</v>
      </c>
      <c r="AD54" s="185" t="s">
        <v>3221</v>
      </c>
      <c r="AE54" s="185" t="s">
        <v>2821</v>
      </c>
      <c r="AF54" s="185" t="s">
        <v>2711</v>
      </c>
      <c r="AG54" s="185" t="s">
        <v>3221</v>
      </c>
      <c r="AH54" s="185" t="s">
        <v>2821</v>
      </c>
      <c r="AI54" s="185" t="s">
        <v>2711</v>
      </c>
      <c r="AJ54" s="185" t="s">
        <v>2711</v>
      </c>
      <c r="AK54" s="185" t="s">
        <v>2821</v>
      </c>
      <c r="AL54" s="185" t="s">
        <v>2711</v>
      </c>
      <c r="AM54" s="185" t="s">
        <v>3224</v>
      </c>
      <c r="AN54" s="185" t="s">
        <v>2821</v>
      </c>
      <c r="AO54" s="185" t="s">
        <v>3225</v>
      </c>
      <c r="AP54" s="185" t="s">
        <v>3226</v>
      </c>
      <c r="AQ54" s="185" t="s">
        <v>2821</v>
      </c>
      <c r="AR54" s="185" t="s">
        <v>2711</v>
      </c>
      <c r="AS54" s="185" t="s">
        <v>3227</v>
      </c>
      <c r="AT54" s="185" t="s">
        <v>2821</v>
      </c>
      <c r="AU54" s="185" t="s">
        <v>2711</v>
      </c>
      <c r="AV54" s="185" t="s">
        <v>3227</v>
      </c>
      <c r="AW54" s="185" t="s">
        <v>2821</v>
      </c>
      <c r="AX54" s="185" t="s">
        <v>2711</v>
      </c>
      <c r="AY54" s="185" t="s">
        <v>3228</v>
      </c>
      <c r="AZ54" s="185" t="s">
        <v>2821</v>
      </c>
      <c r="BA54" s="185" t="s">
        <v>2711</v>
      </c>
      <c r="BB54" s="185" t="s">
        <v>3229</v>
      </c>
      <c r="BC54" s="185" t="s">
        <v>2821</v>
      </c>
      <c r="BD54" s="185" t="s">
        <v>3230</v>
      </c>
      <c r="BE54" s="185" t="s">
        <v>3231</v>
      </c>
      <c r="BF54" s="185" t="s">
        <v>2821</v>
      </c>
      <c r="BG54" s="185" t="s">
        <v>3232</v>
      </c>
      <c r="BH54" s="185" t="s">
        <v>3233</v>
      </c>
      <c r="BI54" s="185" t="s">
        <v>2821</v>
      </c>
      <c r="BJ54" s="185" t="s">
        <v>3234</v>
      </c>
      <c r="BK54" s="185" t="s">
        <v>3235</v>
      </c>
      <c r="BL54" s="185" t="s">
        <v>2821</v>
      </c>
      <c r="BM54" s="185" t="s">
        <v>3236</v>
      </c>
      <c r="BN54" s="185" t="s">
        <v>3237</v>
      </c>
      <c r="BO54" s="185" t="s">
        <v>2821</v>
      </c>
      <c r="BP54" s="185" t="s">
        <v>3238</v>
      </c>
      <c r="BQ54" s="185" t="s">
        <v>3239</v>
      </c>
      <c r="BR54" s="185" t="s">
        <v>2821</v>
      </c>
      <c r="BS54" s="185" t="s">
        <v>3240</v>
      </c>
      <c r="BT54" s="185" t="s">
        <v>3241</v>
      </c>
      <c r="BU54" s="185" t="s">
        <v>2821</v>
      </c>
      <c r="BV54" s="185" t="s">
        <v>2711</v>
      </c>
      <c r="BW54" s="185" t="s">
        <v>3242</v>
      </c>
      <c r="BX54" s="185" t="s">
        <v>2821</v>
      </c>
      <c r="BY54" s="185" t="s">
        <v>3243</v>
      </c>
      <c r="BZ54" s="185" t="s">
        <v>3244</v>
      </c>
      <c r="CA54" s="185" t="s">
        <v>2821</v>
      </c>
      <c r="CB54" s="185" t="s">
        <v>3245</v>
      </c>
      <c r="CC54" s="185" t="s">
        <v>3246</v>
      </c>
      <c r="CD54" s="185" t="s">
        <v>2821</v>
      </c>
      <c r="CE54" s="185" t="s">
        <v>3247</v>
      </c>
      <c r="CF54" s="185" t="s">
        <v>3248</v>
      </c>
      <c r="CG54" s="185" t="s">
        <v>2821</v>
      </c>
      <c r="CH54" s="185" t="s">
        <v>3249</v>
      </c>
      <c r="CI54" s="185" t="s">
        <v>2711</v>
      </c>
      <c r="CJ54" s="185" t="s">
        <v>2821</v>
      </c>
      <c r="CK54" s="185" t="s">
        <v>3250</v>
      </c>
      <c r="CL54" s="185" t="s">
        <v>3251</v>
      </c>
      <c r="CM54" s="185" t="s">
        <v>2821</v>
      </c>
      <c r="CN54" s="185" t="s">
        <v>3252</v>
      </c>
      <c r="CO54" s="185" t="s">
        <v>3253</v>
      </c>
      <c r="CP54" s="185" t="s">
        <v>2821</v>
      </c>
      <c r="CQ54" s="185" t="s">
        <v>3254</v>
      </c>
      <c r="CR54" s="185" t="s">
        <v>2711</v>
      </c>
      <c r="CS54" s="185" t="s">
        <v>2821</v>
      </c>
      <c r="CT54" s="185" t="s">
        <v>3255</v>
      </c>
      <c r="CU54" s="185" t="s">
        <v>3256</v>
      </c>
      <c r="CV54" s="185" t="s">
        <v>2821</v>
      </c>
      <c r="CW54" s="185" t="s">
        <v>3257</v>
      </c>
      <c r="CX54" s="185" t="s">
        <v>2711</v>
      </c>
      <c r="CY54" s="185" t="s">
        <v>2821</v>
      </c>
      <c r="CZ54" s="185" t="s">
        <v>2711</v>
      </c>
      <c r="DA54" s="185" t="s">
        <v>3258</v>
      </c>
      <c r="DB54" s="185" t="s">
        <v>2821</v>
      </c>
      <c r="DC54" s="185" t="s">
        <v>3259</v>
      </c>
      <c r="DD54" s="185" t="s">
        <v>3260</v>
      </c>
      <c r="DE54" s="185" t="s">
        <v>2821</v>
      </c>
      <c r="DF54" s="185" t="s">
        <v>3261</v>
      </c>
      <c r="DG54" s="185" t="s">
        <v>3262</v>
      </c>
      <c r="DH54" s="185" t="s">
        <v>2821</v>
      </c>
      <c r="DI54" s="185" t="s">
        <v>3263</v>
      </c>
      <c r="DJ54" s="185" t="s">
        <v>3264</v>
      </c>
      <c r="DK54" s="185" t="s">
        <v>2821</v>
      </c>
      <c r="DL54" s="185" t="s">
        <v>3220</v>
      </c>
      <c r="DM54" s="185" t="s">
        <v>3265</v>
      </c>
      <c r="DN54" s="185" t="s">
        <v>2821</v>
      </c>
      <c r="DO54" s="185" t="s">
        <v>3220</v>
      </c>
      <c r="DP54" s="185" t="s">
        <v>2711</v>
      </c>
      <c r="DQ54" s="185" t="s">
        <v>2821</v>
      </c>
      <c r="DR54" s="185" t="s">
        <v>3220</v>
      </c>
      <c r="DS54" s="185" t="s">
        <v>2711</v>
      </c>
      <c r="DT54" s="185" t="s">
        <v>2821</v>
      </c>
      <c r="DU54" s="185" t="s">
        <v>3220</v>
      </c>
      <c r="DV54" s="185" t="s">
        <v>3266</v>
      </c>
      <c r="DW54" s="185" t="s">
        <v>2821</v>
      </c>
      <c r="DX54" s="185" t="s">
        <v>3220</v>
      </c>
      <c r="DY54" s="185" t="s">
        <v>2711</v>
      </c>
      <c r="DZ54" s="185" t="s">
        <v>2821</v>
      </c>
      <c r="EA54" s="185" t="s">
        <v>3220</v>
      </c>
      <c r="EB54" s="185" t="s">
        <v>3267</v>
      </c>
      <c r="EC54" s="185" t="s">
        <v>2821</v>
      </c>
      <c r="ED54" s="185" t="s">
        <v>3220</v>
      </c>
      <c r="EE54" s="185" t="s">
        <v>2711</v>
      </c>
      <c r="EF54" s="185" t="s">
        <v>2821</v>
      </c>
      <c r="EG54" s="185" t="s">
        <v>3220</v>
      </c>
      <c r="EH54" s="185" t="s">
        <v>3268</v>
      </c>
      <c r="EI54" s="185" t="s">
        <v>2821</v>
      </c>
      <c r="EJ54" s="185" t="s">
        <v>3220</v>
      </c>
      <c r="EK54" s="185" t="s">
        <v>2711</v>
      </c>
      <c r="EL54" s="185" t="s">
        <v>2821</v>
      </c>
      <c r="EM54" s="185" t="s">
        <v>3220</v>
      </c>
      <c r="EN54" s="185" t="s">
        <v>3269</v>
      </c>
      <c r="EO54" s="185" t="s">
        <v>2821</v>
      </c>
      <c r="EP54" s="185" t="s">
        <v>3220</v>
      </c>
      <c r="EQ54" s="185" t="s">
        <v>2711</v>
      </c>
      <c r="ER54" s="185" t="s">
        <v>2821</v>
      </c>
      <c r="ES54" s="185" t="s">
        <v>3220</v>
      </c>
      <c r="ET54" s="185" t="s">
        <v>3270</v>
      </c>
    </row>
    <row r="55" spans="1:150" x14ac:dyDescent="0.3">
      <c r="A55" s="1"/>
      <c r="B55" s="186" t="s">
        <v>3271</v>
      </c>
      <c r="C55" s="186" t="s">
        <v>55</v>
      </c>
      <c r="D55" s="186" t="s">
        <v>978</v>
      </c>
      <c r="E55" s="186" t="s">
        <v>3272</v>
      </c>
      <c r="F55" s="186" t="s">
        <v>3273</v>
      </c>
      <c r="G55" s="187" t="s">
        <v>2821</v>
      </c>
      <c r="H55" s="187" t="s">
        <v>2711</v>
      </c>
      <c r="I55" s="187" t="s">
        <v>2711</v>
      </c>
      <c r="J55" s="187" t="s">
        <v>2821</v>
      </c>
      <c r="K55" s="187" t="s">
        <v>2711</v>
      </c>
      <c r="L55" s="187" t="s">
        <v>2711</v>
      </c>
      <c r="M55" s="187" t="s">
        <v>2821</v>
      </c>
      <c r="N55" s="187" t="s">
        <v>2711</v>
      </c>
      <c r="O55" s="187" t="s">
        <v>2711</v>
      </c>
      <c r="P55" s="187" t="s">
        <v>2821</v>
      </c>
      <c r="Q55" s="187" t="s">
        <v>2711</v>
      </c>
      <c r="R55" s="187" t="s">
        <v>2711</v>
      </c>
      <c r="S55" s="187" t="s">
        <v>2821</v>
      </c>
      <c r="T55" s="187" t="s">
        <v>2711</v>
      </c>
      <c r="U55" s="187" t="s">
        <v>2711</v>
      </c>
      <c r="V55" s="187" t="s">
        <v>2821</v>
      </c>
      <c r="W55" s="187" t="s">
        <v>2711</v>
      </c>
      <c r="X55" s="187" t="s">
        <v>2711</v>
      </c>
      <c r="Y55" s="187" t="s">
        <v>2821</v>
      </c>
      <c r="Z55" s="187" t="s">
        <v>2711</v>
      </c>
      <c r="AA55" s="187" t="s">
        <v>2711</v>
      </c>
      <c r="AB55" s="187" t="s">
        <v>2821</v>
      </c>
      <c r="AC55" s="187" t="s">
        <v>2711</v>
      </c>
      <c r="AD55" s="187" t="s">
        <v>2711</v>
      </c>
      <c r="AE55" s="187" t="s">
        <v>2821</v>
      </c>
      <c r="AF55" s="187" t="s">
        <v>2711</v>
      </c>
      <c r="AG55" s="187" t="s">
        <v>2711</v>
      </c>
      <c r="AH55" s="187" t="s">
        <v>2821</v>
      </c>
      <c r="AI55" s="187" t="s">
        <v>2711</v>
      </c>
      <c r="AJ55" s="187" t="s">
        <v>2711</v>
      </c>
      <c r="AK55" s="187" t="s">
        <v>2821</v>
      </c>
      <c r="AL55" s="187" t="s">
        <v>2711</v>
      </c>
      <c r="AM55" s="187" t="s">
        <v>2711</v>
      </c>
      <c r="AN55" s="187" t="s">
        <v>2821</v>
      </c>
      <c r="AO55" s="187" t="s">
        <v>2711</v>
      </c>
      <c r="AP55" s="187" t="s">
        <v>2711</v>
      </c>
      <c r="AQ55" s="187" t="s">
        <v>2821</v>
      </c>
      <c r="AR55" s="187" t="s">
        <v>2711</v>
      </c>
      <c r="AS55" s="187" t="s">
        <v>2711</v>
      </c>
      <c r="AT55" s="187" t="s">
        <v>2821</v>
      </c>
      <c r="AU55" s="187" t="s">
        <v>2711</v>
      </c>
      <c r="AV55" s="187" t="s">
        <v>2711</v>
      </c>
      <c r="AW55" s="187" t="s">
        <v>2821</v>
      </c>
      <c r="AX55" s="187" t="s">
        <v>2711</v>
      </c>
      <c r="AY55" s="187" t="s">
        <v>2711</v>
      </c>
      <c r="AZ55" s="187" t="s">
        <v>2821</v>
      </c>
      <c r="BA55" s="187" t="s">
        <v>2711</v>
      </c>
      <c r="BB55" s="187" t="s">
        <v>2711</v>
      </c>
      <c r="BC55" s="187" t="s">
        <v>2821</v>
      </c>
      <c r="BD55" s="187" t="s">
        <v>2711</v>
      </c>
      <c r="BE55" s="187" t="s">
        <v>2711</v>
      </c>
      <c r="BF55" s="187" t="s">
        <v>2821</v>
      </c>
      <c r="BG55" s="187" t="s">
        <v>2711</v>
      </c>
      <c r="BH55" s="187" t="s">
        <v>2711</v>
      </c>
      <c r="BI55" s="187" t="s">
        <v>2821</v>
      </c>
      <c r="BJ55" s="187" t="s">
        <v>2711</v>
      </c>
      <c r="BK55" s="187" t="s">
        <v>2711</v>
      </c>
      <c r="BL55" s="187" t="s">
        <v>2821</v>
      </c>
      <c r="BM55" s="187" t="s">
        <v>2711</v>
      </c>
      <c r="BN55" s="187" t="s">
        <v>2711</v>
      </c>
      <c r="BO55" s="187" t="s">
        <v>2821</v>
      </c>
      <c r="BP55" s="187" t="s">
        <v>2711</v>
      </c>
      <c r="BQ55" s="187" t="s">
        <v>2711</v>
      </c>
      <c r="BR55" s="187" t="s">
        <v>2821</v>
      </c>
      <c r="BS55" s="187" t="s">
        <v>2711</v>
      </c>
      <c r="BT55" s="187" t="s">
        <v>2711</v>
      </c>
      <c r="BU55" s="187" t="s">
        <v>2821</v>
      </c>
      <c r="BV55" s="187" t="s">
        <v>2711</v>
      </c>
      <c r="BW55" s="187" t="s">
        <v>2711</v>
      </c>
      <c r="BX55" s="187" t="s">
        <v>2821</v>
      </c>
      <c r="BY55" s="187" t="s">
        <v>2711</v>
      </c>
      <c r="BZ55" s="187" t="s">
        <v>2711</v>
      </c>
      <c r="CA55" s="187" t="s">
        <v>2821</v>
      </c>
      <c r="CB55" s="187" t="s">
        <v>2711</v>
      </c>
      <c r="CC55" s="187" t="s">
        <v>2711</v>
      </c>
      <c r="CD55" s="187" t="s">
        <v>2821</v>
      </c>
      <c r="CE55" s="187" t="s">
        <v>2711</v>
      </c>
      <c r="CF55" s="187" t="s">
        <v>2711</v>
      </c>
      <c r="CG55" s="187" t="s">
        <v>2821</v>
      </c>
      <c r="CH55" s="187" t="s">
        <v>2711</v>
      </c>
      <c r="CI55" s="187" t="s">
        <v>2711</v>
      </c>
      <c r="CJ55" s="187" t="s">
        <v>2821</v>
      </c>
      <c r="CK55" s="187" t="s">
        <v>2711</v>
      </c>
      <c r="CL55" s="187" t="s">
        <v>2711</v>
      </c>
      <c r="CM55" s="187" t="s">
        <v>2821</v>
      </c>
      <c r="CN55" s="187" t="s">
        <v>2711</v>
      </c>
      <c r="CO55" s="187" t="s">
        <v>2711</v>
      </c>
      <c r="CP55" s="187" t="s">
        <v>2821</v>
      </c>
      <c r="CQ55" s="187" t="s">
        <v>2711</v>
      </c>
      <c r="CR55" s="187" t="s">
        <v>2711</v>
      </c>
      <c r="CS55" s="187" t="s">
        <v>2821</v>
      </c>
      <c r="CT55" s="187" t="s">
        <v>2711</v>
      </c>
      <c r="CU55" s="187" t="s">
        <v>2711</v>
      </c>
      <c r="CV55" s="187" t="s">
        <v>2821</v>
      </c>
      <c r="CW55" s="187" t="s">
        <v>2711</v>
      </c>
      <c r="CX55" s="187" t="s">
        <v>2711</v>
      </c>
      <c r="CY55" s="187" t="s">
        <v>2821</v>
      </c>
      <c r="CZ55" s="187" t="s">
        <v>2711</v>
      </c>
      <c r="DA55" s="187" t="s">
        <v>2711</v>
      </c>
      <c r="DB55" s="187" t="s">
        <v>2821</v>
      </c>
      <c r="DC55" s="187" t="s">
        <v>2711</v>
      </c>
      <c r="DD55" s="187" t="s">
        <v>2711</v>
      </c>
      <c r="DE55" s="187" t="s">
        <v>2821</v>
      </c>
      <c r="DF55" s="187" t="s">
        <v>2711</v>
      </c>
      <c r="DG55" s="187" t="s">
        <v>2711</v>
      </c>
      <c r="DH55" s="187" t="s">
        <v>2821</v>
      </c>
      <c r="DI55" s="187" t="s">
        <v>2711</v>
      </c>
      <c r="DJ55" s="187" t="s">
        <v>2711</v>
      </c>
      <c r="DK55" s="187" t="s">
        <v>2821</v>
      </c>
      <c r="DL55" s="187" t="s">
        <v>2711</v>
      </c>
      <c r="DM55" s="187" t="s">
        <v>2711</v>
      </c>
      <c r="DN55" s="187" t="s">
        <v>2821</v>
      </c>
      <c r="DO55" s="187" t="s">
        <v>2711</v>
      </c>
      <c r="DP55" s="187" t="s">
        <v>2711</v>
      </c>
      <c r="DQ55" s="187" t="s">
        <v>2821</v>
      </c>
      <c r="DR55" s="187" t="s">
        <v>2711</v>
      </c>
      <c r="DS55" s="187" t="s">
        <v>2711</v>
      </c>
      <c r="DT55" s="187" t="s">
        <v>2821</v>
      </c>
      <c r="DU55" s="187" t="s">
        <v>2711</v>
      </c>
      <c r="DV55" s="187" t="s">
        <v>2711</v>
      </c>
      <c r="DW55" s="187" t="s">
        <v>2821</v>
      </c>
      <c r="DX55" s="187" t="s">
        <v>2711</v>
      </c>
      <c r="DY55" s="187" t="s">
        <v>2711</v>
      </c>
      <c r="DZ55" s="187" t="s">
        <v>2821</v>
      </c>
      <c r="EA55" s="187" t="s">
        <v>2711</v>
      </c>
      <c r="EB55" s="187" t="s">
        <v>2711</v>
      </c>
      <c r="EC55" s="187" t="s">
        <v>2821</v>
      </c>
      <c r="ED55" s="187" t="s">
        <v>2711</v>
      </c>
      <c r="EE55" s="187" t="s">
        <v>2711</v>
      </c>
      <c r="EF55" s="187" t="s">
        <v>2821</v>
      </c>
      <c r="EG55" s="187" t="s">
        <v>2711</v>
      </c>
      <c r="EH55" s="187" t="s">
        <v>2711</v>
      </c>
      <c r="EI55" s="187" t="s">
        <v>2821</v>
      </c>
      <c r="EJ55" s="187" t="s">
        <v>2711</v>
      </c>
      <c r="EK55" s="187" t="s">
        <v>2711</v>
      </c>
      <c r="EL55" s="187" t="s">
        <v>2821</v>
      </c>
      <c r="EM55" s="187" t="s">
        <v>2711</v>
      </c>
      <c r="EN55" s="187" t="s">
        <v>2711</v>
      </c>
      <c r="EO55" s="187" t="s">
        <v>2821</v>
      </c>
      <c r="EP55" s="187" t="s">
        <v>2711</v>
      </c>
      <c r="EQ55" s="187" t="s">
        <v>2711</v>
      </c>
      <c r="ER55" s="187" t="s">
        <v>2821</v>
      </c>
      <c r="ES55" s="187" t="s">
        <v>2711</v>
      </c>
      <c r="ET55" s="187" t="s">
        <v>2711</v>
      </c>
    </row>
    <row r="56" spans="1:150" x14ac:dyDescent="0.3">
      <c r="A56" s="1"/>
      <c r="B56" s="186" t="s">
        <v>3274</v>
      </c>
      <c r="C56" s="186" t="s">
        <v>55</v>
      </c>
      <c r="D56" s="186" t="s">
        <v>978</v>
      </c>
      <c r="E56" s="186" t="s">
        <v>3275</v>
      </c>
      <c r="F56" s="186" t="s">
        <v>3276</v>
      </c>
      <c r="G56" s="187" t="s">
        <v>2821</v>
      </c>
      <c r="H56" s="187" t="s">
        <v>3215</v>
      </c>
      <c r="I56" s="187" t="s">
        <v>3216</v>
      </c>
      <c r="J56" s="187" t="s">
        <v>2821</v>
      </c>
      <c r="K56" s="187" t="s">
        <v>2711</v>
      </c>
      <c r="L56" s="187" t="s">
        <v>3217</v>
      </c>
      <c r="M56" s="187" t="s">
        <v>2821</v>
      </c>
      <c r="N56" s="187" t="s">
        <v>3218</v>
      </c>
      <c r="O56" s="187" t="s">
        <v>3219</v>
      </c>
      <c r="P56" s="187" t="s">
        <v>2821</v>
      </c>
      <c r="Q56" s="187" t="s">
        <v>3220</v>
      </c>
      <c r="R56" s="187" t="s">
        <v>3221</v>
      </c>
      <c r="S56" s="187" t="s">
        <v>2821</v>
      </c>
      <c r="T56" s="187" t="s">
        <v>3220</v>
      </c>
      <c r="U56" s="187" t="s">
        <v>3222</v>
      </c>
      <c r="V56" s="187" t="s">
        <v>2821</v>
      </c>
      <c r="W56" s="187" t="s">
        <v>3220</v>
      </c>
      <c r="X56" s="187" t="s">
        <v>2711</v>
      </c>
      <c r="Y56" s="187" t="s">
        <v>2821</v>
      </c>
      <c r="Z56" s="187" t="s">
        <v>3223</v>
      </c>
      <c r="AA56" s="187" t="s">
        <v>3221</v>
      </c>
      <c r="AB56" s="187" t="s">
        <v>2821</v>
      </c>
      <c r="AC56" s="187" t="s">
        <v>2711</v>
      </c>
      <c r="AD56" s="187" t="s">
        <v>3221</v>
      </c>
      <c r="AE56" s="187" t="s">
        <v>2821</v>
      </c>
      <c r="AF56" s="187" t="s">
        <v>2711</v>
      </c>
      <c r="AG56" s="187" t="s">
        <v>3221</v>
      </c>
      <c r="AH56" s="187" t="s">
        <v>2821</v>
      </c>
      <c r="AI56" s="187" t="s">
        <v>2711</v>
      </c>
      <c r="AJ56" s="187" t="s">
        <v>2711</v>
      </c>
      <c r="AK56" s="187" t="s">
        <v>2821</v>
      </c>
      <c r="AL56" s="187" t="s">
        <v>2711</v>
      </c>
      <c r="AM56" s="187" t="s">
        <v>3224</v>
      </c>
      <c r="AN56" s="187" t="s">
        <v>2821</v>
      </c>
      <c r="AO56" s="187" t="s">
        <v>3225</v>
      </c>
      <c r="AP56" s="187" t="s">
        <v>3226</v>
      </c>
      <c r="AQ56" s="187" t="s">
        <v>2821</v>
      </c>
      <c r="AR56" s="187" t="s">
        <v>2711</v>
      </c>
      <c r="AS56" s="187" t="s">
        <v>3227</v>
      </c>
      <c r="AT56" s="187" t="s">
        <v>2821</v>
      </c>
      <c r="AU56" s="187" t="s">
        <v>2711</v>
      </c>
      <c r="AV56" s="187" t="s">
        <v>3227</v>
      </c>
      <c r="AW56" s="187" t="s">
        <v>2821</v>
      </c>
      <c r="AX56" s="187" t="s">
        <v>2711</v>
      </c>
      <c r="AY56" s="187" t="s">
        <v>3228</v>
      </c>
      <c r="AZ56" s="187" t="s">
        <v>2821</v>
      </c>
      <c r="BA56" s="187" t="s">
        <v>2711</v>
      </c>
      <c r="BB56" s="187" t="s">
        <v>3229</v>
      </c>
      <c r="BC56" s="187" t="s">
        <v>2821</v>
      </c>
      <c r="BD56" s="187" t="s">
        <v>3230</v>
      </c>
      <c r="BE56" s="187" t="s">
        <v>3231</v>
      </c>
      <c r="BF56" s="187" t="s">
        <v>2821</v>
      </c>
      <c r="BG56" s="187" t="s">
        <v>3232</v>
      </c>
      <c r="BH56" s="187" t="s">
        <v>3233</v>
      </c>
      <c r="BI56" s="187" t="s">
        <v>2821</v>
      </c>
      <c r="BJ56" s="187" t="s">
        <v>3234</v>
      </c>
      <c r="BK56" s="187" t="s">
        <v>3235</v>
      </c>
      <c r="BL56" s="187" t="s">
        <v>2821</v>
      </c>
      <c r="BM56" s="187" t="s">
        <v>3236</v>
      </c>
      <c r="BN56" s="187" t="s">
        <v>3237</v>
      </c>
      <c r="BO56" s="187" t="s">
        <v>2821</v>
      </c>
      <c r="BP56" s="187" t="s">
        <v>3238</v>
      </c>
      <c r="BQ56" s="187" t="s">
        <v>3239</v>
      </c>
      <c r="BR56" s="187" t="s">
        <v>2821</v>
      </c>
      <c r="BS56" s="187" t="s">
        <v>3240</v>
      </c>
      <c r="BT56" s="187" t="s">
        <v>3241</v>
      </c>
      <c r="BU56" s="187" t="s">
        <v>2821</v>
      </c>
      <c r="BV56" s="187" t="s">
        <v>2711</v>
      </c>
      <c r="BW56" s="187" t="s">
        <v>3242</v>
      </c>
      <c r="BX56" s="187" t="s">
        <v>2821</v>
      </c>
      <c r="BY56" s="187" t="s">
        <v>3243</v>
      </c>
      <c r="BZ56" s="187" t="s">
        <v>3244</v>
      </c>
      <c r="CA56" s="187" t="s">
        <v>2821</v>
      </c>
      <c r="CB56" s="187" t="s">
        <v>3245</v>
      </c>
      <c r="CC56" s="187" t="s">
        <v>3246</v>
      </c>
      <c r="CD56" s="187" t="s">
        <v>2821</v>
      </c>
      <c r="CE56" s="187" t="s">
        <v>3247</v>
      </c>
      <c r="CF56" s="187" t="s">
        <v>3248</v>
      </c>
      <c r="CG56" s="187" t="s">
        <v>2821</v>
      </c>
      <c r="CH56" s="187" t="s">
        <v>3249</v>
      </c>
      <c r="CI56" s="187" t="s">
        <v>2711</v>
      </c>
      <c r="CJ56" s="187" t="s">
        <v>2821</v>
      </c>
      <c r="CK56" s="187" t="s">
        <v>3250</v>
      </c>
      <c r="CL56" s="187" t="s">
        <v>3251</v>
      </c>
      <c r="CM56" s="187" t="s">
        <v>2821</v>
      </c>
      <c r="CN56" s="187" t="s">
        <v>3252</v>
      </c>
      <c r="CO56" s="187" t="s">
        <v>3253</v>
      </c>
      <c r="CP56" s="187" t="s">
        <v>2821</v>
      </c>
      <c r="CQ56" s="187" t="s">
        <v>3254</v>
      </c>
      <c r="CR56" s="187" t="s">
        <v>2711</v>
      </c>
      <c r="CS56" s="187" t="s">
        <v>2821</v>
      </c>
      <c r="CT56" s="187" t="s">
        <v>3255</v>
      </c>
      <c r="CU56" s="187" t="s">
        <v>3256</v>
      </c>
      <c r="CV56" s="187" t="s">
        <v>2821</v>
      </c>
      <c r="CW56" s="187" t="s">
        <v>3257</v>
      </c>
      <c r="CX56" s="187" t="s">
        <v>2711</v>
      </c>
      <c r="CY56" s="187" t="s">
        <v>2821</v>
      </c>
      <c r="CZ56" s="187" t="s">
        <v>2711</v>
      </c>
      <c r="DA56" s="187" t="s">
        <v>3258</v>
      </c>
      <c r="DB56" s="187" t="s">
        <v>2821</v>
      </c>
      <c r="DC56" s="187" t="s">
        <v>3259</v>
      </c>
      <c r="DD56" s="187" t="s">
        <v>3260</v>
      </c>
      <c r="DE56" s="187" t="s">
        <v>2821</v>
      </c>
      <c r="DF56" s="187" t="s">
        <v>3261</v>
      </c>
      <c r="DG56" s="187" t="s">
        <v>3262</v>
      </c>
      <c r="DH56" s="187" t="s">
        <v>2821</v>
      </c>
      <c r="DI56" s="187" t="s">
        <v>3263</v>
      </c>
      <c r="DJ56" s="187" t="s">
        <v>3264</v>
      </c>
      <c r="DK56" s="187" t="s">
        <v>2821</v>
      </c>
      <c r="DL56" s="187" t="s">
        <v>3220</v>
      </c>
      <c r="DM56" s="187" t="s">
        <v>3265</v>
      </c>
      <c r="DN56" s="187" t="s">
        <v>2821</v>
      </c>
      <c r="DO56" s="187" t="s">
        <v>3220</v>
      </c>
      <c r="DP56" s="187" t="s">
        <v>2711</v>
      </c>
      <c r="DQ56" s="187" t="s">
        <v>2821</v>
      </c>
      <c r="DR56" s="187" t="s">
        <v>3220</v>
      </c>
      <c r="DS56" s="187" t="s">
        <v>2711</v>
      </c>
      <c r="DT56" s="187" t="s">
        <v>2821</v>
      </c>
      <c r="DU56" s="187" t="s">
        <v>3220</v>
      </c>
      <c r="DV56" s="187" t="s">
        <v>3266</v>
      </c>
      <c r="DW56" s="187" t="s">
        <v>2821</v>
      </c>
      <c r="DX56" s="187" t="s">
        <v>3220</v>
      </c>
      <c r="DY56" s="187" t="s">
        <v>2711</v>
      </c>
      <c r="DZ56" s="187" t="s">
        <v>2821</v>
      </c>
      <c r="EA56" s="187" t="s">
        <v>3220</v>
      </c>
      <c r="EB56" s="187" t="s">
        <v>3267</v>
      </c>
      <c r="EC56" s="187" t="s">
        <v>2821</v>
      </c>
      <c r="ED56" s="187" t="s">
        <v>3220</v>
      </c>
      <c r="EE56" s="187" t="s">
        <v>2711</v>
      </c>
      <c r="EF56" s="187" t="s">
        <v>2821</v>
      </c>
      <c r="EG56" s="187" t="s">
        <v>3220</v>
      </c>
      <c r="EH56" s="187" t="s">
        <v>3268</v>
      </c>
      <c r="EI56" s="187" t="s">
        <v>2821</v>
      </c>
      <c r="EJ56" s="187" t="s">
        <v>3220</v>
      </c>
      <c r="EK56" s="187" t="s">
        <v>2711</v>
      </c>
      <c r="EL56" s="187" t="s">
        <v>2821</v>
      </c>
      <c r="EM56" s="187" t="s">
        <v>3220</v>
      </c>
      <c r="EN56" s="187" t="s">
        <v>3269</v>
      </c>
      <c r="EO56" s="187" t="s">
        <v>2821</v>
      </c>
      <c r="EP56" s="187" t="s">
        <v>3220</v>
      </c>
      <c r="EQ56" s="187" t="s">
        <v>2711</v>
      </c>
      <c r="ER56" s="187" t="s">
        <v>2821</v>
      </c>
      <c r="ES56" s="187" t="s">
        <v>3220</v>
      </c>
      <c r="ET56" s="187" t="s">
        <v>3270</v>
      </c>
    </row>
    <row r="57" spans="1:150" x14ac:dyDescent="0.3">
      <c r="A57" s="1"/>
      <c r="B57" s="185" t="s">
        <v>3277</v>
      </c>
      <c r="C57" s="185" t="s">
        <v>102</v>
      </c>
      <c r="D57" s="185" t="s">
        <v>3278</v>
      </c>
      <c r="E57" s="185" t="s">
        <v>3279</v>
      </c>
      <c r="F57" s="185" t="s">
        <v>3280</v>
      </c>
      <c r="G57" s="185" t="s">
        <v>2821</v>
      </c>
      <c r="H57" s="185" t="s">
        <v>2711</v>
      </c>
      <c r="I57" s="185" t="s">
        <v>2711</v>
      </c>
      <c r="J57" s="185" t="s">
        <v>2821</v>
      </c>
      <c r="K57" s="185" t="s">
        <v>2711</v>
      </c>
      <c r="L57" s="185" t="s">
        <v>2711</v>
      </c>
      <c r="M57" s="185" t="s">
        <v>2821</v>
      </c>
      <c r="N57" s="185" t="s">
        <v>2711</v>
      </c>
      <c r="O57" s="185" t="s">
        <v>2711</v>
      </c>
      <c r="P57" s="185" t="s">
        <v>2821</v>
      </c>
      <c r="Q57" s="185" t="s">
        <v>2711</v>
      </c>
      <c r="R57" s="185" t="s">
        <v>2711</v>
      </c>
      <c r="S57" s="185" t="s">
        <v>2821</v>
      </c>
      <c r="T57" s="185" t="s">
        <v>2711</v>
      </c>
      <c r="U57" s="185" t="s">
        <v>2711</v>
      </c>
      <c r="V57" s="185" t="s">
        <v>2821</v>
      </c>
      <c r="W57" s="185" t="s">
        <v>2711</v>
      </c>
      <c r="X57" s="185" t="s">
        <v>3281</v>
      </c>
      <c r="Y57" s="185" t="s">
        <v>2821</v>
      </c>
      <c r="Z57" s="185" t="s">
        <v>2711</v>
      </c>
      <c r="AA57" s="185" t="s">
        <v>2711</v>
      </c>
      <c r="AB57" s="185" t="s">
        <v>2821</v>
      </c>
      <c r="AC57" s="185" t="s">
        <v>2711</v>
      </c>
      <c r="AD57" s="185" t="s">
        <v>2711</v>
      </c>
      <c r="AE57" s="185" t="s">
        <v>2821</v>
      </c>
      <c r="AF57" s="185" t="s">
        <v>2711</v>
      </c>
      <c r="AG57" s="185" t="s">
        <v>2711</v>
      </c>
      <c r="AH57" s="185" t="s">
        <v>2821</v>
      </c>
      <c r="AI57" s="185" t="s">
        <v>2711</v>
      </c>
      <c r="AJ57" s="185" t="s">
        <v>2711</v>
      </c>
      <c r="AK57" s="185" t="s">
        <v>2821</v>
      </c>
      <c r="AL57" s="185" t="s">
        <v>2711</v>
      </c>
      <c r="AM57" s="185" t="s">
        <v>3282</v>
      </c>
      <c r="AN57" s="185" t="s">
        <v>2821</v>
      </c>
      <c r="AO57" s="185" t="s">
        <v>3283</v>
      </c>
      <c r="AP57" s="185" t="s">
        <v>3284</v>
      </c>
      <c r="AQ57" s="185" t="s">
        <v>2821</v>
      </c>
      <c r="AR57" s="185" t="s">
        <v>2711</v>
      </c>
      <c r="AS57" s="185" t="s">
        <v>3285</v>
      </c>
      <c r="AT57" s="185" t="s">
        <v>2821</v>
      </c>
      <c r="AU57" s="185" t="s">
        <v>2711</v>
      </c>
      <c r="AV57" s="185" t="s">
        <v>3286</v>
      </c>
      <c r="AW57" s="185" t="s">
        <v>2821</v>
      </c>
      <c r="AX57" s="185" t="s">
        <v>2711</v>
      </c>
      <c r="AY57" s="185" t="s">
        <v>3287</v>
      </c>
      <c r="AZ57" s="185" t="s">
        <v>2821</v>
      </c>
      <c r="BA57" s="185" t="s">
        <v>2711</v>
      </c>
      <c r="BB57" s="185" t="s">
        <v>3288</v>
      </c>
      <c r="BC57" s="185" t="s">
        <v>2821</v>
      </c>
      <c r="BD57" s="185" t="s">
        <v>3289</v>
      </c>
      <c r="BE57" s="185" t="s">
        <v>3290</v>
      </c>
      <c r="BF57" s="185" t="s">
        <v>2821</v>
      </c>
      <c r="BG57" s="185" t="s">
        <v>3291</v>
      </c>
      <c r="BH57" s="185" t="s">
        <v>3292</v>
      </c>
      <c r="BI57" s="185" t="s">
        <v>2821</v>
      </c>
      <c r="BJ57" s="185" t="s">
        <v>2711</v>
      </c>
      <c r="BK57" s="185" t="s">
        <v>3293</v>
      </c>
      <c r="BL57" s="185" t="s">
        <v>2821</v>
      </c>
      <c r="BM57" s="185" t="s">
        <v>2711</v>
      </c>
      <c r="BN57" s="185" t="s">
        <v>3294</v>
      </c>
      <c r="BO57" s="185" t="s">
        <v>2821</v>
      </c>
      <c r="BP57" s="185" t="s">
        <v>3295</v>
      </c>
      <c r="BQ57" s="185" t="s">
        <v>3296</v>
      </c>
      <c r="BR57" s="185" t="s">
        <v>2821</v>
      </c>
      <c r="BS57" s="185" t="s">
        <v>3297</v>
      </c>
      <c r="BT57" s="185" t="s">
        <v>3298</v>
      </c>
      <c r="BU57" s="185" t="s">
        <v>2821</v>
      </c>
      <c r="BV57" s="185" t="s">
        <v>2711</v>
      </c>
      <c r="BW57" s="185" t="s">
        <v>3299</v>
      </c>
      <c r="BX57" s="185" t="s">
        <v>2821</v>
      </c>
      <c r="BY57" s="185" t="s">
        <v>2711</v>
      </c>
      <c r="BZ57" s="185" t="s">
        <v>3300</v>
      </c>
      <c r="CA57" s="185" t="s">
        <v>2821</v>
      </c>
      <c r="CB57" s="185" t="s">
        <v>3301</v>
      </c>
      <c r="CC57" s="185" t="s">
        <v>3302</v>
      </c>
      <c r="CD57" s="185" t="s">
        <v>2821</v>
      </c>
      <c r="CE57" s="185" t="s">
        <v>3303</v>
      </c>
      <c r="CF57" s="185" t="s">
        <v>3304</v>
      </c>
      <c r="CG57" s="185" t="s">
        <v>2821</v>
      </c>
      <c r="CH57" s="185" t="s">
        <v>3305</v>
      </c>
      <c r="CI57" s="185" t="s">
        <v>2711</v>
      </c>
      <c r="CJ57" s="185" t="s">
        <v>2821</v>
      </c>
      <c r="CK57" s="185" t="s">
        <v>3306</v>
      </c>
      <c r="CL57" s="185" t="s">
        <v>3307</v>
      </c>
      <c r="CM57" s="185" t="s">
        <v>2821</v>
      </c>
      <c r="CN57" s="185" t="s">
        <v>3308</v>
      </c>
      <c r="CO57" s="185" t="s">
        <v>3309</v>
      </c>
      <c r="CP57" s="185" t="s">
        <v>2821</v>
      </c>
      <c r="CQ57" s="185" t="s">
        <v>3310</v>
      </c>
      <c r="CR57" s="185" t="s">
        <v>3311</v>
      </c>
      <c r="CS57" s="185" t="s">
        <v>2821</v>
      </c>
      <c r="CT57" s="185" t="s">
        <v>2711</v>
      </c>
      <c r="CU57" s="185" t="s">
        <v>3312</v>
      </c>
      <c r="CV57" s="185" t="s">
        <v>2821</v>
      </c>
      <c r="CW57" s="185" t="s">
        <v>3313</v>
      </c>
      <c r="CX57" s="185" t="s">
        <v>3314</v>
      </c>
      <c r="CY57" s="185" t="s">
        <v>2821</v>
      </c>
      <c r="CZ57" s="185" t="s">
        <v>2711</v>
      </c>
      <c r="DA57" s="185" t="s">
        <v>3315</v>
      </c>
      <c r="DB57" s="185" t="s">
        <v>2821</v>
      </c>
      <c r="DC57" s="185" t="s">
        <v>3316</v>
      </c>
      <c r="DD57" s="185" t="s">
        <v>3317</v>
      </c>
      <c r="DE57" s="185" t="s">
        <v>2821</v>
      </c>
      <c r="DF57" s="185" t="s">
        <v>2711</v>
      </c>
      <c r="DG57" s="185" t="s">
        <v>3318</v>
      </c>
      <c r="DH57" s="185" t="s">
        <v>2821</v>
      </c>
      <c r="DI57" s="185" t="s">
        <v>2711</v>
      </c>
      <c r="DJ57" s="185" t="s">
        <v>3319</v>
      </c>
      <c r="DK57" s="185" t="s">
        <v>2821</v>
      </c>
      <c r="DL57" s="185" t="s">
        <v>2711</v>
      </c>
      <c r="DM57" s="185" t="s">
        <v>2711</v>
      </c>
      <c r="DN57" s="185" t="s">
        <v>2821</v>
      </c>
      <c r="DO57" s="185" t="s">
        <v>2711</v>
      </c>
      <c r="DP57" s="185" t="s">
        <v>2711</v>
      </c>
      <c r="DQ57" s="185" t="s">
        <v>2821</v>
      </c>
      <c r="DR57" s="185" t="s">
        <v>2711</v>
      </c>
      <c r="DS57" s="185" t="s">
        <v>2711</v>
      </c>
      <c r="DT57" s="185" t="s">
        <v>2821</v>
      </c>
      <c r="DU57" s="185" t="s">
        <v>2711</v>
      </c>
      <c r="DV57" s="185" t="s">
        <v>2711</v>
      </c>
      <c r="DW57" s="185" t="s">
        <v>2821</v>
      </c>
      <c r="DX57" s="185" t="s">
        <v>2711</v>
      </c>
      <c r="DY57" s="185" t="s">
        <v>2711</v>
      </c>
      <c r="DZ57" s="185" t="s">
        <v>2821</v>
      </c>
      <c r="EA57" s="185" t="s">
        <v>2711</v>
      </c>
      <c r="EB57" s="185" t="s">
        <v>2711</v>
      </c>
      <c r="EC57" s="185" t="s">
        <v>2821</v>
      </c>
      <c r="ED57" s="185" t="s">
        <v>2711</v>
      </c>
      <c r="EE57" s="185" t="s">
        <v>2711</v>
      </c>
      <c r="EF57" s="185" t="s">
        <v>2821</v>
      </c>
      <c r="EG57" s="185" t="s">
        <v>2711</v>
      </c>
      <c r="EH57" s="185" t="s">
        <v>2711</v>
      </c>
      <c r="EI57" s="185" t="s">
        <v>2821</v>
      </c>
      <c r="EJ57" s="185" t="s">
        <v>2711</v>
      </c>
      <c r="EK57" s="185" t="s">
        <v>2711</v>
      </c>
      <c r="EL57" s="185" t="s">
        <v>2821</v>
      </c>
      <c r="EM57" s="185" t="s">
        <v>3310</v>
      </c>
      <c r="EN57" s="185" t="s">
        <v>2711</v>
      </c>
      <c r="EO57" s="185" t="s">
        <v>2821</v>
      </c>
      <c r="EP57" s="185" t="s">
        <v>3310</v>
      </c>
      <c r="EQ57" s="185" t="s">
        <v>3320</v>
      </c>
      <c r="ER57" s="185" t="s">
        <v>2821</v>
      </c>
      <c r="ES57" s="185" t="s">
        <v>3310</v>
      </c>
      <c r="ET57" s="185" t="s">
        <v>3321</v>
      </c>
    </row>
    <row r="58" spans="1:150" x14ac:dyDescent="0.3">
      <c r="A58" s="1"/>
      <c r="B58" s="186" t="s">
        <v>3322</v>
      </c>
      <c r="C58" s="186" t="s">
        <v>102</v>
      </c>
      <c r="D58" s="186" t="s">
        <v>3278</v>
      </c>
      <c r="E58" s="186" t="s">
        <v>3323</v>
      </c>
      <c r="F58" s="186" t="s">
        <v>3324</v>
      </c>
      <c r="G58" s="187" t="s">
        <v>2821</v>
      </c>
      <c r="H58" s="187" t="s">
        <v>924</v>
      </c>
      <c r="I58" s="187" t="s">
        <v>924</v>
      </c>
      <c r="J58" s="187" t="s">
        <v>2821</v>
      </c>
      <c r="K58" s="187" t="s">
        <v>2711</v>
      </c>
      <c r="L58" s="187" t="s">
        <v>2711</v>
      </c>
      <c r="M58" s="187" t="s">
        <v>2821</v>
      </c>
      <c r="N58" s="187" t="s">
        <v>2711</v>
      </c>
      <c r="O58" s="187" t="s">
        <v>2711</v>
      </c>
      <c r="P58" s="187" t="s">
        <v>2821</v>
      </c>
      <c r="Q58" s="187" t="s">
        <v>2711</v>
      </c>
      <c r="R58" s="187" t="s">
        <v>2711</v>
      </c>
      <c r="S58" s="187" t="s">
        <v>2821</v>
      </c>
      <c r="T58" s="187" t="s">
        <v>2711</v>
      </c>
      <c r="U58" s="187" t="s">
        <v>2711</v>
      </c>
      <c r="V58" s="187" t="s">
        <v>2821</v>
      </c>
      <c r="W58" s="187" t="s">
        <v>2711</v>
      </c>
      <c r="X58" s="187" t="s">
        <v>2711</v>
      </c>
      <c r="Y58" s="187" t="s">
        <v>2821</v>
      </c>
      <c r="Z58" s="187" t="s">
        <v>2711</v>
      </c>
      <c r="AA58" s="187" t="s">
        <v>2711</v>
      </c>
      <c r="AB58" s="187" t="s">
        <v>2821</v>
      </c>
      <c r="AC58" s="187" t="s">
        <v>2711</v>
      </c>
      <c r="AD58" s="187" t="s">
        <v>2711</v>
      </c>
      <c r="AE58" s="187" t="s">
        <v>2821</v>
      </c>
      <c r="AF58" s="187" t="s">
        <v>2711</v>
      </c>
      <c r="AG58" s="187" t="s">
        <v>2711</v>
      </c>
      <c r="AH58" s="187" t="s">
        <v>2821</v>
      </c>
      <c r="AI58" s="187" t="s">
        <v>2711</v>
      </c>
      <c r="AJ58" s="187" t="s">
        <v>2711</v>
      </c>
      <c r="AK58" s="187" t="s">
        <v>2821</v>
      </c>
      <c r="AL58" s="187" t="s">
        <v>2711</v>
      </c>
      <c r="AM58" s="187" t="s">
        <v>2711</v>
      </c>
      <c r="AN58" s="187" t="s">
        <v>2821</v>
      </c>
      <c r="AO58" s="187" t="s">
        <v>2711</v>
      </c>
      <c r="AP58" s="187" t="s">
        <v>2711</v>
      </c>
      <c r="AQ58" s="187" t="s">
        <v>2821</v>
      </c>
      <c r="AR58" s="187" t="s">
        <v>2711</v>
      </c>
      <c r="AS58" s="187" t="s">
        <v>2711</v>
      </c>
      <c r="AT58" s="187" t="s">
        <v>2821</v>
      </c>
      <c r="AU58" s="187" t="s">
        <v>2711</v>
      </c>
      <c r="AV58" s="187" t="s">
        <v>2711</v>
      </c>
      <c r="AW58" s="187" t="s">
        <v>2821</v>
      </c>
      <c r="AX58" s="187" t="s">
        <v>2711</v>
      </c>
      <c r="AY58" s="187" t="s">
        <v>2711</v>
      </c>
      <c r="AZ58" s="187" t="s">
        <v>2821</v>
      </c>
      <c r="BA58" s="187" t="s">
        <v>2711</v>
      </c>
      <c r="BB58" s="187" t="s">
        <v>2711</v>
      </c>
      <c r="BC58" s="187" t="s">
        <v>2821</v>
      </c>
      <c r="BD58" s="187" t="s">
        <v>2711</v>
      </c>
      <c r="BE58" s="187" t="s">
        <v>2711</v>
      </c>
      <c r="BF58" s="187" t="s">
        <v>2821</v>
      </c>
      <c r="BG58" s="187" t="s">
        <v>2711</v>
      </c>
      <c r="BH58" s="187" t="s">
        <v>2711</v>
      </c>
      <c r="BI58" s="187" t="s">
        <v>2821</v>
      </c>
      <c r="BJ58" s="187" t="s">
        <v>2711</v>
      </c>
      <c r="BK58" s="187" t="s">
        <v>2711</v>
      </c>
      <c r="BL58" s="187" t="s">
        <v>2821</v>
      </c>
      <c r="BM58" s="187" t="s">
        <v>2711</v>
      </c>
      <c r="BN58" s="187" t="s">
        <v>2711</v>
      </c>
      <c r="BO58" s="187" t="s">
        <v>2821</v>
      </c>
      <c r="BP58" s="187" t="s">
        <v>2711</v>
      </c>
      <c r="BQ58" s="187" t="s">
        <v>2711</v>
      </c>
      <c r="BR58" s="187" t="s">
        <v>2821</v>
      </c>
      <c r="BS58" s="187" t="s">
        <v>2711</v>
      </c>
      <c r="BT58" s="187" t="s">
        <v>2711</v>
      </c>
      <c r="BU58" s="187" t="s">
        <v>2821</v>
      </c>
      <c r="BV58" s="187" t="s">
        <v>2711</v>
      </c>
      <c r="BW58" s="187" t="s">
        <v>2711</v>
      </c>
      <c r="BX58" s="187" t="s">
        <v>2821</v>
      </c>
      <c r="BY58" s="187" t="s">
        <v>2711</v>
      </c>
      <c r="BZ58" s="187" t="s">
        <v>2711</v>
      </c>
      <c r="CA58" s="187" t="s">
        <v>2821</v>
      </c>
      <c r="CB58" s="187" t="s">
        <v>2711</v>
      </c>
      <c r="CC58" s="187" t="s">
        <v>2711</v>
      </c>
      <c r="CD58" s="187" t="s">
        <v>2821</v>
      </c>
      <c r="CE58" s="187" t="s">
        <v>2711</v>
      </c>
      <c r="CF58" s="187" t="s">
        <v>2711</v>
      </c>
      <c r="CG58" s="187" t="s">
        <v>2821</v>
      </c>
      <c r="CH58" s="187" t="s">
        <v>2711</v>
      </c>
      <c r="CI58" s="187" t="s">
        <v>2711</v>
      </c>
      <c r="CJ58" s="187" t="s">
        <v>2821</v>
      </c>
      <c r="CK58" s="187" t="s">
        <v>2711</v>
      </c>
      <c r="CL58" s="187" t="s">
        <v>2711</v>
      </c>
      <c r="CM58" s="187" t="s">
        <v>2821</v>
      </c>
      <c r="CN58" s="187" t="s">
        <v>2711</v>
      </c>
      <c r="CO58" s="187" t="s">
        <v>2711</v>
      </c>
      <c r="CP58" s="187" t="s">
        <v>2821</v>
      </c>
      <c r="CQ58" s="187" t="s">
        <v>2711</v>
      </c>
      <c r="CR58" s="187" t="s">
        <v>2711</v>
      </c>
      <c r="CS58" s="187" t="s">
        <v>2821</v>
      </c>
      <c r="CT58" s="187" t="s">
        <v>2711</v>
      </c>
      <c r="CU58" s="187" t="s">
        <v>2711</v>
      </c>
      <c r="CV58" s="187" t="s">
        <v>2821</v>
      </c>
      <c r="CW58" s="187" t="s">
        <v>2711</v>
      </c>
      <c r="CX58" s="187" t="s">
        <v>2711</v>
      </c>
      <c r="CY58" s="187" t="s">
        <v>2821</v>
      </c>
      <c r="CZ58" s="187" t="s">
        <v>2711</v>
      </c>
      <c r="DA58" s="187" t="s">
        <v>2711</v>
      </c>
      <c r="DB58" s="187" t="s">
        <v>2821</v>
      </c>
      <c r="DC58" s="187" t="s">
        <v>2711</v>
      </c>
      <c r="DD58" s="187" t="s">
        <v>2711</v>
      </c>
      <c r="DE58" s="187" t="s">
        <v>2821</v>
      </c>
      <c r="DF58" s="187" t="s">
        <v>2711</v>
      </c>
      <c r="DG58" s="187" t="s">
        <v>2711</v>
      </c>
      <c r="DH58" s="187" t="s">
        <v>2821</v>
      </c>
      <c r="DI58" s="187" t="s">
        <v>2711</v>
      </c>
      <c r="DJ58" s="187" t="s">
        <v>2711</v>
      </c>
      <c r="DK58" s="187" t="s">
        <v>2821</v>
      </c>
      <c r="DL58" s="187" t="s">
        <v>2711</v>
      </c>
      <c r="DM58" s="187" t="s">
        <v>2711</v>
      </c>
      <c r="DN58" s="187" t="s">
        <v>2821</v>
      </c>
      <c r="DO58" s="187" t="s">
        <v>2711</v>
      </c>
      <c r="DP58" s="187" t="s">
        <v>2711</v>
      </c>
      <c r="DQ58" s="187" t="s">
        <v>2821</v>
      </c>
      <c r="DR58" s="187" t="s">
        <v>2711</v>
      </c>
      <c r="DS58" s="187" t="s">
        <v>2711</v>
      </c>
      <c r="DT58" s="187" t="s">
        <v>2821</v>
      </c>
      <c r="DU58" s="187" t="s">
        <v>924</v>
      </c>
      <c r="DV58" s="187" t="s">
        <v>924</v>
      </c>
      <c r="DW58" s="187" t="s">
        <v>2821</v>
      </c>
      <c r="DX58" s="187" t="s">
        <v>924</v>
      </c>
      <c r="DY58" s="187" t="s">
        <v>924</v>
      </c>
      <c r="DZ58" s="187" t="s">
        <v>2821</v>
      </c>
      <c r="EA58" s="187" t="s">
        <v>924</v>
      </c>
      <c r="EB58" s="187" t="s">
        <v>924</v>
      </c>
      <c r="EC58" s="187" t="s">
        <v>2821</v>
      </c>
      <c r="ED58" s="187" t="s">
        <v>924</v>
      </c>
      <c r="EE58" s="187" t="s">
        <v>924</v>
      </c>
      <c r="EF58" s="187" t="s">
        <v>2821</v>
      </c>
      <c r="EG58" s="187" t="s">
        <v>924</v>
      </c>
      <c r="EH58" s="187" t="s">
        <v>924</v>
      </c>
      <c r="EI58" s="187" t="s">
        <v>2821</v>
      </c>
      <c r="EJ58" s="187" t="s">
        <v>924</v>
      </c>
      <c r="EK58" s="187" t="s">
        <v>924</v>
      </c>
      <c r="EL58" s="187" t="s">
        <v>2821</v>
      </c>
      <c r="EM58" s="187" t="s">
        <v>924</v>
      </c>
      <c r="EN58" s="187" t="s">
        <v>924</v>
      </c>
      <c r="EO58" s="187" t="s">
        <v>2821</v>
      </c>
      <c r="EP58" s="187" t="s">
        <v>924</v>
      </c>
      <c r="EQ58" s="187" t="s">
        <v>924</v>
      </c>
      <c r="ER58" s="187" t="s">
        <v>2821</v>
      </c>
      <c r="ES58" s="187" t="s">
        <v>924</v>
      </c>
      <c r="ET58" s="187" t="s">
        <v>924</v>
      </c>
    </row>
    <row r="59" spans="1:150" x14ac:dyDescent="0.3">
      <c r="A59" s="1"/>
      <c r="B59" s="186" t="s">
        <v>3325</v>
      </c>
      <c r="C59" s="186" t="s">
        <v>102</v>
      </c>
      <c r="D59" s="186" t="s">
        <v>3278</v>
      </c>
      <c r="E59" s="186" t="s">
        <v>3326</v>
      </c>
      <c r="F59" s="186" t="s">
        <v>3327</v>
      </c>
      <c r="G59" s="187" t="s">
        <v>2821</v>
      </c>
      <c r="H59" s="187" t="s">
        <v>924</v>
      </c>
      <c r="I59" s="187" t="s">
        <v>924</v>
      </c>
      <c r="J59" s="187" t="s">
        <v>2821</v>
      </c>
      <c r="K59" s="187" t="s">
        <v>2711</v>
      </c>
      <c r="L59" s="187" t="s">
        <v>2711</v>
      </c>
      <c r="M59" s="187" t="s">
        <v>2821</v>
      </c>
      <c r="N59" s="187" t="s">
        <v>2711</v>
      </c>
      <c r="O59" s="187" t="s">
        <v>2711</v>
      </c>
      <c r="P59" s="187" t="s">
        <v>2821</v>
      </c>
      <c r="Q59" s="187" t="s">
        <v>2711</v>
      </c>
      <c r="R59" s="187" t="s">
        <v>2711</v>
      </c>
      <c r="S59" s="187" t="s">
        <v>2821</v>
      </c>
      <c r="T59" s="187" t="s">
        <v>2711</v>
      </c>
      <c r="U59" s="187" t="s">
        <v>2711</v>
      </c>
      <c r="V59" s="187" t="s">
        <v>2821</v>
      </c>
      <c r="W59" s="187" t="s">
        <v>2711</v>
      </c>
      <c r="X59" s="187" t="s">
        <v>2711</v>
      </c>
      <c r="Y59" s="187" t="s">
        <v>2821</v>
      </c>
      <c r="Z59" s="187" t="s">
        <v>2711</v>
      </c>
      <c r="AA59" s="187" t="s">
        <v>2711</v>
      </c>
      <c r="AB59" s="187" t="s">
        <v>2821</v>
      </c>
      <c r="AC59" s="187" t="s">
        <v>2711</v>
      </c>
      <c r="AD59" s="187" t="s">
        <v>2711</v>
      </c>
      <c r="AE59" s="187" t="s">
        <v>2821</v>
      </c>
      <c r="AF59" s="187" t="s">
        <v>2711</v>
      </c>
      <c r="AG59" s="187" t="s">
        <v>2711</v>
      </c>
      <c r="AH59" s="187" t="s">
        <v>2821</v>
      </c>
      <c r="AI59" s="187" t="s">
        <v>2711</v>
      </c>
      <c r="AJ59" s="187" t="s">
        <v>2711</v>
      </c>
      <c r="AK59" s="187" t="s">
        <v>2821</v>
      </c>
      <c r="AL59" s="187" t="s">
        <v>2711</v>
      </c>
      <c r="AM59" s="187" t="s">
        <v>2711</v>
      </c>
      <c r="AN59" s="187" t="s">
        <v>2821</v>
      </c>
      <c r="AO59" s="187" t="s">
        <v>2711</v>
      </c>
      <c r="AP59" s="187" t="s">
        <v>2711</v>
      </c>
      <c r="AQ59" s="187" t="s">
        <v>2821</v>
      </c>
      <c r="AR59" s="187" t="s">
        <v>2711</v>
      </c>
      <c r="AS59" s="187" t="s">
        <v>2711</v>
      </c>
      <c r="AT59" s="187" t="s">
        <v>2821</v>
      </c>
      <c r="AU59" s="187" t="s">
        <v>2711</v>
      </c>
      <c r="AV59" s="187" t="s">
        <v>2711</v>
      </c>
      <c r="AW59" s="187" t="s">
        <v>2821</v>
      </c>
      <c r="AX59" s="187" t="s">
        <v>2711</v>
      </c>
      <c r="AY59" s="187" t="s">
        <v>2711</v>
      </c>
      <c r="AZ59" s="187" t="s">
        <v>2821</v>
      </c>
      <c r="BA59" s="187" t="s">
        <v>2711</v>
      </c>
      <c r="BB59" s="187" t="s">
        <v>2711</v>
      </c>
      <c r="BC59" s="187" t="s">
        <v>2821</v>
      </c>
      <c r="BD59" s="187" t="s">
        <v>2711</v>
      </c>
      <c r="BE59" s="187" t="s">
        <v>2711</v>
      </c>
      <c r="BF59" s="187" t="s">
        <v>2821</v>
      </c>
      <c r="BG59" s="187" t="s">
        <v>2711</v>
      </c>
      <c r="BH59" s="187" t="s">
        <v>2711</v>
      </c>
      <c r="BI59" s="187" t="s">
        <v>2821</v>
      </c>
      <c r="BJ59" s="187" t="s">
        <v>2711</v>
      </c>
      <c r="BK59" s="187" t="s">
        <v>2711</v>
      </c>
      <c r="BL59" s="187" t="s">
        <v>2821</v>
      </c>
      <c r="BM59" s="187" t="s">
        <v>2711</v>
      </c>
      <c r="BN59" s="187" t="s">
        <v>2711</v>
      </c>
      <c r="BO59" s="187" t="s">
        <v>2821</v>
      </c>
      <c r="BP59" s="187" t="s">
        <v>2711</v>
      </c>
      <c r="BQ59" s="187" t="s">
        <v>2711</v>
      </c>
      <c r="BR59" s="187" t="s">
        <v>2821</v>
      </c>
      <c r="BS59" s="187" t="s">
        <v>2711</v>
      </c>
      <c r="BT59" s="187" t="s">
        <v>2711</v>
      </c>
      <c r="BU59" s="187" t="s">
        <v>2821</v>
      </c>
      <c r="BV59" s="187" t="s">
        <v>2711</v>
      </c>
      <c r="BW59" s="187" t="s">
        <v>2711</v>
      </c>
      <c r="BX59" s="187" t="s">
        <v>2821</v>
      </c>
      <c r="BY59" s="187" t="s">
        <v>2711</v>
      </c>
      <c r="BZ59" s="187" t="s">
        <v>2711</v>
      </c>
      <c r="CA59" s="187" t="s">
        <v>2821</v>
      </c>
      <c r="CB59" s="187" t="s">
        <v>2711</v>
      </c>
      <c r="CC59" s="187" t="s">
        <v>2711</v>
      </c>
      <c r="CD59" s="187" t="s">
        <v>2821</v>
      </c>
      <c r="CE59" s="187" t="s">
        <v>2711</v>
      </c>
      <c r="CF59" s="187" t="s">
        <v>2711</v>
      </c>
      <c r="CG59" s="187" t="s">
        <v>2821</v>
      </c>
      <c r="CH59" s="187" t="s">
        <v>2711</v>
      </c>
      <c r="CI59" s="187" t="s">
        <v>2711</v>
      </c>
      <c r="CJ59" s="187" t="s">
        <v>2821</v>
      </c>
      <c r="CK59" s="187" t="s">
        <v>2711</v>
      </c>
      <c r="CL59" s="187" t="s">
        <v>2711</v>
      </c>
      <c r="CM59" s="187" t="s">
        <v>2821</v>
      </c>
      <c r="CN59" s="187" t="s">
        <v>2711</v>
      </c>
      <c r="CO59" s="187" t="s">
        <v>2711</v>
      </c>
      <c r="CP59" s="187" t="s">
        <v>2821</v>
      </c>
      <c r="CQ59" s="187" t="s">
        <v>2711</v>
      </c>
      <c r="CR59" s="187" t="s">
        <v>2711</v>
      </c>
      <c r="CS59" s="187" t="s">
        <v>2821</v>
      </c>
      <c r="CT59" s="187" t="s">
        <v>2711</v>
      </c>
      <c r="CU59" s="187" t="s">
        <v>2711</v>
      </c>
      <c r="CV59" s="187" t="s">
        <v>2821</v>
      </c>
      <c r="CW59" s="187" t="s">
        <v>2711</v>
      </c>
      <c r="CX59" s="187" t="s">
        <v>2711</v>
      </c>
      <c r="CY59" s="187" t="s">
        <v>2821</v>
      </c>
      <c r="CZ59" s="187" t="s">
        <v>2711</v>
      </c>
      <c r="DA59" s="187" t="s">
        <v>2711</v>
      </c>
      <c r="DB59" s="187" t="s">
        <v>2821</v>
      </c>
      <c r="DC59" s="187" t="s">
        <v>2711</v>
      </c>
      <c r="DD59" s="187" t="s">
        <v>2711</v>
      </c>
      <c r="DE59" s="187" t="s">
        <v>2821</v>
      </c>
      <c r="DF59" s="187" t="s">
        <v>2711</v>
      </c>
      <c r="DG59" s="187" t="s">
        <v>2711</v>
      </c>
      <c r="DH59" s="187" t="s">
        <v>2821</v>
      </c>
      <c r="DI59" s="187" t="s">
        <v>2711</v>
      </c>
      <c r="DJ59" s="187" t="s">
        <v>2711</v>
      </c>
      <c r="DK59" s="187" t="s">
        <v>2821</v>
      </c>
      <c r="DL59" s="187" t="s">
        <v>2711</v>
      </c>
      <c r="DM59" s="187" t="s">
        <v>2711</v>
      </c>
      <c r="DN59" s="187" t="s">
        <v>2821</v>
      </c>
      <c r="DO59" s="187" t="s">
        <v>2711</v>
      </c>
      <c r="DP59" s="187" t="s">
        <v>2711</v>
      </c>
      <c r="DQ59" s="187" t="s">
        <v>2821</v>
      </c>
      <c r="DR59" s="187" t="s">
        <v>2711</v>
      </c>
      <c r="DS59" s="187" t="s">
        <v>2711</v>
      </c>
      <c r="DT59" s="187" t="s">
        <v>2821</v>
      </c>
      <c r="DU59" s="187" t="s">
        <v>924</v>
      </c>
      <c r="DV59" s="187" t="s">
        <v>924</v>
      </c>
      <c r="DW59" s="187" t="s">
        <v>2821</v>
      </c>
      <c r="DX59" s="187" t="s">
        <v>924</v>
      </c>
      <c r="DY59" s="187" t="s">
        <v>924</v>
      </c>
      <c r="DZ59" s="187" t="s">
        <v>2821</v>
      </c>
      <c r="EA59" s="187" t="s">
        <v>924</v>
      </c>
      <c r="EB59" s="187" t="s">
        <v>924</v>
      </c>
      <c r="EC59" s="187" t="s">
        <v>2821</v>
      </c>
      <c r="ED59" s="187" t="s">
        <v>924</v>
      </c>
      <c r="EE59" s="187" t="s">
        <v>924</v>
      </c>
      <c r="EF59" s="187" t="s">
        <v>2821</v>
      </c>
      <c r="EG59" s="187" t="s">
        <v>924</v>
      </c>
      <c r="EH59" s="187" t="s">
        <v>924</v>
      </c>
      <c r="EI59" s="187" t="s">
        <v>2821</v>
      </c>
      <c r="EJ59" s="187" t="s">
        <v>924</v>
      </c>
      <c r="EK59" s="187" t="s">
        <v>924</v>
      </c>
      <c r="EL59" s="187" t="s">
        <v>2821</v>
      </c>
      <c r="EM59" s="187" t="s">
        <v>924</v>
      </c>
      <c r="EN59" s="187" t="s">
        <v>924</v>
      </c>
      <c r="EO59" s="187" t="s">
        <v>2821</v>
      </c>
      <c r="EP59" s="187" t="s">
        <v>924</v>
      </c>
      <c r="EQ59" s="187" t="s">
        <v>924</v>
      </c>
      <c r="ER59" s="187" t="s">
        <v>2821</v>
      </c>
      <c r="ES59" s="187" t="s">
        <v>924</v>
      </c>
      <c r="ET59" s="187" t="s">
        <v>924</v>
      </c>
    </row>
    <row r="60" spans="1:150" x14ac:dyDescent="0.3">
      <c r="A60" s="1"/>
      <c r="B60" s="186" t="s">
        <v>3328</v>
      </c>
      <c r="C60" s="186" t="s">
        <v>102</v>
      </c>
      <c r="D60" s="186" t="s">
        <v>3278</v>
      </c>
      <c r="E60" s="186" t="s">
        <v>3329</v>
      </c>
      <c r="F60" s="186" t="s">
        <v>3330</v>
      </c>
      <c r="G60" s="187" t="s">
        <v>2821</v>
      </c>
      <c r="H60" s="187" t="s">
        <v>924</v>
      </c>
      <c r="I60" s="187" t="s">
        <v>924</v>
      </c>
      <c r="J60" s="187" t="s">
        <v>2821</v>
      </c>
      <c r="K60" s="187" t="s">
        <v>2711</v>
      </c>
      <c r="L60" s="187" t="s">
        <v>2711</v>
      </c>
      <c r="M60" s="187" t="s">
        <v>2821</v>
      </c>
      <c r="N60" s="187" t="s">
        <v>2711</v>
      </c>
      <c r="O60" s="187" t="s">
        <v>2711</v>
      </c>
      <c r="P60" s="187" t="s">
        <v>2821</v>
      </c>
      <c r="Q60" s="187" t="s">
        <v>2711</v>
      </c>
      <c r="R60" s="187" t="s">
        <v>2711</v>
      </c>
      <c r="S60" s="187" t="s">
        <v>2821</v>
      </c>
      <c r="T60" s="187" t="s">
        <v>2711</v>
      </c>
      <c r="U60" s="187" t="s">
        <v>2711</v>
      </c>
      <c r="V60" s="187" t="s">
        <v>2821</v>
      </c>
      <c r="W60" s="187" t="s">
        <v>2711</v>
      </c>
      <c r="X60" s="187" t="s">
        <v>2711</v>
      </c>
      <c r="Y60" s="187" t="s">
        <v>2821</v>
      </c>
      <c r="Z60" s="187" t="s">
        <v>2711</v>
      </c>
      <c r="AA60" s="187" t="s">
        <v>2711</v>
      </c>
      <c r="AB60" s="187" t="s">
        <v>2821</v>
      </c>
      <c r="AC60" s="187" t="s">
        <v>2711</v>
      </c>
      <c r="AD60" s="187" t="s">
        <v>2711</v>
      </c>
      <c r="AE60" s="187" t="s">
        <v>2821</v>
      </c>
      <c r="AF60" s="187" t="s">
        <v>2711</v>
      </c>
      <c r="AG60" s="187" t="s">
        <v>2711</v>
      </c>
      <c r="AH60" s="187" t="s">
        <v>2821</v>
      </c>
      <c r="AI60" s="187" t="s">
        <v>2711</v>
      </c>
      <c r="AJ60" s="187" t="s">
        <v>2711</v>
      </c>
      <c r="AK60" s="187" t="s">
        <v>2821</v>
      </c>
      <c r="AL60" s="187" t="s">
        <v>2711</v>
      </c>
      <c r="AM60" s="187" t="s">
        <v>2711</v>
      </c>
      <c r="AN60" s="187" t="s">
        <v>2821</v>
      </c>
      <c r="AO60" s="187" t="s">
        <v>2711</v>
      </c>
      <c r="AP60" s="187" t="s">
        <v>2711</v>
      </c>
      <c r="AQ60" s="187" t="s">
        <v>2821</v>
      </c>
      <c r="AR60" s="187" t="s">
        <v>2711</v>
      </c>
      <c r="AS60" s="187" t="s">
        <v>2711</v>
      </c>
      <c r="AT60" s="187" t="s">
        <v>2821</v>
      </c>
      <c r="AU60" s="187" t="s">
        <v>2711</v>
      </c>
      <c r="AV60" s="187" t="s">
        <v>2711</v>
      </c>
      <c r="AW60" s="187" t="s">
        <v>2821</v>
      </c>
      <c r="AX60" s="187" t="s">
        <v>2711</v>
      </c>
      <c r="AY60" s="187" t="s">
        <v>2711</v>
      </c>
      <c r="AZ60" s="187" t="s">
        <v>2821</v>
      </c>
      <c r="BA60" s="187" t="s">
        <v>2711</v>
      </c>
      <c r="BB60" s="187" t="s">
        <v>2711</v>
      </c>
      <c r="BC60" s="187" t="s">
        <v>2821</v>
      </c>
      <c r="BD60" s="187" t="s">
        <v>2711</v>
      </c>
      <c r="BE60" s="187" t="s">
        <v>2711</v>
      </c>
      <c r="BF60" s="187" t="s">
        <v>2821</v>
      </c>
      <c r="BG60" s="187" t="s">
        <v>2711</v>
      </c>
      <c r="BH60" s="187" t="s">
        <v>2711</v>
      </c>
      <c r="BI60" s="187" t="s">
        <v>2821</v>
      </c>
      <c r="BJ60" s="187" t="s">
        <v>2711</v>
      </c>
      <c r="BK60" s="187" t="s">
        <v>2711</v>
      </c>
      <c r="BL60" s="187" t="s">
        <v>2821</v>
      </c>
      <c r="BM60" s="187" t="s">
        <v>2711</v>
      </c>
      <c r="BN60" s="187" t="s">
        <v>2711</v>
      </c>
      <c r="BO60" s="187" t="s">
        <v>2821</v>
      </c>
      <c r="BP60" s="187" t="s">
        <v>2711</v>
      </c>
      <c r="BQ60" s="187" t="s">
        <v>2711</v>
      </c>
      <c r="BR60" s="187" t="s">
        <v>2821</v>
      </c>
      <c r="BS60" s="187" t="s">
        <v>2711</v>
      </c>
      <c r="BT60" s="187" t="s">
        <v>2711</v>
      </c>
      <c r="BU60" s="187" t="s">
        <v>2821</v>
      </c>
      <c r="BV60" s="187" t="s">
        <v>2711</v>
      </c>
      <c r="BW60" s="187" t="s">
        <v>2711</v>
      </c>
      <c r="BX60" s="187" t="s">
        <v>2821</v>
      </c>
      <c r="BY60" s="187" t="s">
        <v>2711</v>
      </c>
      <c r="BZ60" s="187" t="s">
        <v>2711</v>
      </c>
      <c r="CA60" s="187" t="s">
        <v>2821</v>
      </c>
      <c r="CB60" s="187" t="s">
        <v>2711</v>
      </c>
      <c r="CC60" s="187" t="s">
        <v>2711</v>
      </c>
      <c r="CD60" s="187" t="s">
        <v>2821</v>
      </c>
      <c r="CE60" s="187" t="s">
        <v>2711</v>
      </c>
      <c r="CF60" s="187" t="s">
        <v>2711</v>
      </c>
      <c r="CG60" s="187" t="s">
        <v>2821</v>
      </c>
      <c r="CH60" s="187" t="s">
        <v>2711</v>
      </c>
      <c r="CI60" s="187" t="s">
        <v>2711</v>
      </c>
      <c r="CJ60" s="187" t="s">
        <v>2821</v>
      </c>
      <c r="CK60" s="187" t="s">
        <v>2711</v>
      </c>
      <c r="CL60" s="187" t="s">
        <v>2711</v>
      </c>
      <c r="CM60" s="187" t="s">
        <v>2821</v>
      </c>
      <c r="CN60" s="187" t="s">
        <v>2711</v>
      </c>
      <c r="CO60" s="187" t="s">
        <v>2711</v>
      </c>
      <c r="CP60" s="187" t="s">
        <v>2821</v>
      </c>
      <c r="CQ60" s="187" t="s">
        <v>2711</v>
      </c>
      <c r="CR60" s="187" t="s">
        <v>2711</v>
      </c>
      <c r="CS60" s="187" t="s">
        <v>2821</v>
      </c>
      <c r="CT60" s="187" t="s">
        <v>2711</v>
      </c>
      <c r="CU60" s="187" t="s">
        <v>2711</v>
      </c>
      <c r="CV60" s="187" t="s">
        <v>2821</v>
      </c>
      <c r="CW60" s="187" t="s">
        <v>2711</v>
      </c>
      <c r="CX60" s="187" t="s">
        <v>2711</v>
      </c>
      <c r="CY60" s="187" t="s">
        <v>2821</v>
      </c>
      <c r="CZ60" s="187" t="s">
        <v>2711</v>
      </c>
      <c r="DA60" s="187" t="s">
        <v>2711</v>
      </c>
      <c r="DB60" s="187" t="s">
        <v>2821</v>
      </c>
      <c r="DC60" s="187" t="s">
        <v>2711</v>
      </c>
      <c r="DD60" s="187" t="s">
        <v>2711</v>
      </c>
      <c r="DE60" s="187" t="s">
        <v>2821</v>
      </c>
      <c r="DF60" s="187" t="s">
        <v>2711</v>
      </c>
      <c r="DG60" s="187" t="s">
        <v>2711</v>
      </c>
      <c r="DH60" s="187" t="s">
        <v>2821</v>
      </c>
      <c r="DI60" s="187" t="s">
        <v>2711</v>
      </c>
      <c r="DJ60" s="187" t="s">
        <v>2711</v>
      </c>
      <c r="DK60" s="187" t="s">
        <v>2821</v>
      </c>
      <c r="DL60" s="187" t="s">
        <v>2711</v>
      </c>
      <c r="DM60" s="187" t="s">
        <v>2711</v>
      </c>
      <c r="DN60" s="187" t="s">
        <v>2821</v>
      </c>
      <c r="DO60" s="187" t="s">
        <v>2711</v>
      </c>
      <c r="DP60" s="187" t="s">
        <v>2711</v>
      </c>
      <c r="DQ60" s="187" t="s">
        <v>2821</v>
      </c>
      <c r="DR60" s="187" t="s">
        <v>2711</v>
      </c>
      <c r="DS60" s="187" t="s">
        <v>2711</v>
      </c>
      <c r="DT60" s="187" t="s">
        <v>2821</v>
      </c>
      <c r="DU60" s="187" t="s">
        <v>924</v>
      </c>
      <c r="DV60" s="187" t="s">
        <v>924</v>
      </c>
      <c r="DW60" s="187" t="s">
        <v>2821</v>
      </c>
      <c r="DX60" s="187" t="s">
        <v>924</v>
      </c>
      <c r="DY60" s="187" t="s">
        <v>924</v>
      </c>
      <c r="DZ60" s="187" t="s">
        <v>2821</v>
      </c>
      <c r="EA60" s="187" t="s">
        <v>924</v>
      </c>
      <c r="EB60" s="187" t="s">
        <v>924</v>
      </c>
      <c r="EC60" s="187" t="s">
        <v>2821</v>
      </c>
      <c r="ED60" s="187" t="s">
        <v>924</v>
      </c>
      <c r="EE60" s="187" t="s">
        <v>924</v>
      </c>
      <c r="EF60" s="187" t="s">
        <v>2821</v>
      </c>
      <c r="EG60" s="187" t="s">
        <v>924</v>
      </c>
      <c r="EH60" s="187" t="s">
        <v>924</v>
      </c>
      <c r="EI60" s="187" t="s">
        <v>2821</v>
      </c>
      <c r="EJ60" s="187" t="s">
        <v>924</v>
      </c>
      <c r="EK60" s="187" t="s">
        <v>924</v>
      </c>
      <c r="EL60" s="187" t="s">
        <v>2821</v>
      </c>
      <c r="EM60" s="187" t="s">
        <v>924</v>
      </c>
      <c r="EN60" s="187" t="s">
        <v>924</v>
      </c>
      <c r="EO60" s="187" t="s">
        <v>2821</v>
      </c>
      <c r="EP60" s="187" t="s">
        <v>924</v>
      </c>
      <c r="EQ60" s="187" t="s">
        <v>924</v>
      </c>
      <c r="ER60" s="187" t="s">
        <v>2821</v>
      </c>
      <c r="ES60" s="187" t="s">
        <v>924</v>
      </c>
      <c r="ET60" s="187" t="s">
        <v>924</v>
      </c>
    </row>
    <row r="61" spans="1:150" x14ac:dyDescent="0.3">
      <c r="A61" s="1"/>
      <c r="B61" s="186" t="s">
        <v>3331</v>
      </c>
      <c r="C61" s="186" t="s">
        <v>102</v>
      </c>
      <c r="D61" s="186" t="s">
        <v>3278</v>
      </c>
      <c r="E61" s="186" t="s">
        <v>3332</v>
      </c>
      <c r="F61" s="186" t="s">
        <v>3333</v>
      </c>
      <c r="G61" s="187" t="s">
        <v>2821</v>
      </c>
      <c r="H61" s="187" t="s">
        <v>2711</v>
      </c>
      <c r="I61" s="187" t="s">
        <v>2711</v>
      </c>
      <c r="J61" s="187" t="s">
        <v>2821</v>
      </c>
      <c r="K61" s="187" t="s">
        <v>2711</v>
      </c>
      <c r="L61" s="187" t="s">
        <v>2711</v>
      </c>
      <c r="M61" s="187" t="s">
        <v>2821</v>
      </c>
      <c r="N61" s="187" t="s">
        <v>2711</v>
      </c>
      <c r="O61" s="187" t="s">
        <v>2711</v>
      </c>
      <c r="P61" s="187" t="s">
        <v>2821</v>
      </c>
      <c r="Q61" s="187" t="s">
        <v>2711</v>
      </c>
      <c r="R61" s="187" t="s">
        <v>2711</v>
      </c>
      <c r="S61" s="187" t="s">
        <v>2821</v>
      </c>
      <c r="T61" s="187" t="s">
        <v>2711</v>
      </c>
      <c r="U61" s="187" t="s">
        <v>2711</v>
      </c>
      <c r="V61" s="187" t="s">
        <v>2821</v>
      </c>
      <c r="W61" s="187" t="s">
        <v>2711</v>
      </c>
      <c r="X61" s="187" t="s">
        <v>3281</v>
      </c>
      <c r="Y61" s="187" t="s">
        <v>2821</v>
      </c>
      <c r="Z61" s="187" t="s">
        <v>2711</v>
      </c>
      <c r="AA61" s="187" t="s">
        <v>2711</v>
      </c>
      <c r="AB61" s="187" t="s">
        <v>2821</v>
      </c>
      <c r="AC61" s="187" t="s">
        <v>2711</v>
      </c>
      <c r="AD61" s="187" t="s">
        <v>2711</v>
      </c>
      <c r="AE61" s="187" t="s">
        <v>2821</v>
      </c>
      <c r="AF61" s="187" t="s">
        <v>2711</v>
      </c>
      <c r="AG61" s="187" t="s">
        <v>2711</v>
      </c>
      <c r="AH61" s="187" t="s">
        <v>2821</v>
      </c>
      <c r="AI61" s="187" t="s">
        <v>2711</v>
      </c>
      <c r="AJ61" s="187" t="s">
        <v>2711</v>
      </c>
      <c r="AK61" s="187" t="s">
        <v>2821</v>
      </c>
      <c r="AL61" s="187" t="s">
        <v>2711</v>
      </c>
      <c r="AM61" s="187" t="s">
        <v>3282</v>
      </c>
      <c r="AN61" s="187" t="s">
        <v>2821</v>
      </c>
      <c r="AO61" s="187" t="s">
        <v>3283</v>
      </c>
      <c r="AP61" s="187" t="s">
        <v>3284</v>
      </c>
      <c r="AQ61" s="187" t="s">
        <v>2821</v>
      </c>
      <c r="AR61" s="187" t="s">
        <v>2711</v>
      </c>
      <c r="AS61" s="187" t="s">
        <v>3285</v>
      </c>
      <c r="AT61" s="187" t="s">
        <v>2821</v>
      </c>
      <c r="AU61" s="187" t="s">
        <v>2711</v>
      </c>
      <c r="AV61" s="187" t="s">
        <v>3286</v>
      </c>
      <c r="AW61" s="187" t="s">
        <v>2821</v>
      </c>
      <c r="AX61" s="187" t="s">
        <v>2711</v>
      </c>
      <c r="AY61" s="187" t="s">
        <v>3287</v>
      </c>
      <c r="AZ61" s="187" t="s">
        <v>2821</v>
      </c>
      <c r="BA61" s="187" t="s">
        <v>2711</v>
      </c>
      <c r="BB61" s="187" t="s">
        <v>3288</v>
      </c>
      <c r="BC61" s="187" t="s">
        <v>2821</v>
      </c>
      <c r="BD61" s="187" t="s">
        <v>3289</v>
      </c>
      <c r="BE61" s="187" t="s">
        <v>3290</v>
      </c>
      <c r="BF61" s="187" t="s">
        <v>2821</v>
      </c>
      <c r="BG61" s="187" t="s">
        <v>3291</v>
      </c>
      <c r="BH61" s="187" t="s">
        <v>3292</v>
      </c>
      <c r="BI61" s="187" t="s">
        <v>2821</v>
      </c>
      <c r="BJ61" s="187" t="s">
        <v>2711</v>
      </c>
      <c r="BK61" s="187" t="s">
        <v>3293</v>
      </c>
      <c r="BL61" s="187" t="s">
        <v>2821</v>
      </c>
      <c r="BM61" s="187" t="s">
        <v>2711</v>
      </c>
      <c r="BN61" s="187" t="s">
        <v>3294</v>
      </c>
      <c r="BO61" s="187" t="s">
        <v>2821</v>
      </c>
      <c r="BP61" s="187" t="s">
        <v>3295</v>
      </c>
      <c r="BQ61" s="187" t="s">
        <v>3296</v>
      </c>
      <c r="BR61" s="187" t="s">
        <v>2821</v>
      </c>
      <c r="BS61" s="187" t="s">
        <v>3297</v>
      </c>
      <c r="BT61" s="187" t="s">
        <v>3298</v>
      </c>
      <c r="BU61" s="187" t="s">
        <v>2821</v>
      </c>
      <c r="BV61" s="187" t="s">
        <v>2711</v>
      </c>
      <c r="BW61" s="187" t="s">
        <v>3299</v>
      </c>
      <c r="BX61" s="187" t="s">
        <v>2821</v>
      </c>
      <c r="BY61" s="187" t="s">
        <v>2711</v>
      </c>
      <c r="BZ61" s="187" t="s">
        <v>3300</v>
      </c>
      <c r="CA61" s="187" t="s">
        <v>2821</v>
      </c>
      <c r="CB61" s="187" t="s">
        <v>3301</v>
      </c>
      <c r="CC61" s="187" t="s">
        <v>3302</v>
      </c>
      <c r="CD61" s="187" t="s">
        <v>2821</v>
      </c>
      <c r="CE61" s="187" t="s">
        <v>3303</v>
      </c>
      <c r="CF61" s="187" t="s">
        <v>3304</v>
      </c>
      <c r="CG61" s="187" t="s">
        <v>2821</v>
      </c>
      <c r="CH61" s="187" t="s">
        <v>3305</v>
      </c>
      <c r="CI61" s="187" t="s">
        <v>2711</v>
      </c>
      <c r="CJ61" s="187" t="s">
        <v>2821</v>
      </c>
      <c r="CK61" s="187" t="s">
        <v>3306</v>
      </c>
      <c r="CL61" s="187" t="s">
        <v>3307</v>
      </c>
      <c r="CM61" s="187" t="s">
        <v>2821</v>
      </c>
      <c r="CN61" s="187" t="s">
        <v>3308</v>
      </c>
      <c r="CO61" s="187" t="s">
        <v>3309</v>
      </c>
      <c r="CP61" s="187" t="s">
        <v>2821</v>
      </c>
      <c r="CQ61" s="187" t="s">
        <v>3310</v>
      </c>
      <c r="CR61" s="187" t="s">
        <v>3311</v>
      </c>
      <c r="CS61" s="187" t="s">
        <v>2821</v>
      </c>
      <c r="CT61" s="187" t="s">
        <v>2711</v>
      </c>
      <c r="CU61" s="187" t="s">
        <v>3312</v>
      </c>
      <c r="CV61" s="187" t="s">
        <v>2821</v>
      </c>
      <c r="CW61" s="187" t="s">
        <v>3313</v>
      </c>
      <c r="CX61" s="187" t="s">
        <v>3314</v>
      </c>
      <c r="CY61" s="187" t="s">
        <v>2821</v>
      </c>
      <c r="CZ61" s="187" t="s">
        <v>2711</v>
      </c>
      <c r="DA61" s="187" t="s">
        <v>3315</v>
      </c>
      <c r="DB61" s="187" t="s">
        <v>2821</v>
      </c>
      <c r="DC61" s="187" t="s">
        <v>3316</v>
      </c>
      <c r="DD61" s="187" t="s">
        <v>3317</v>
      </c>
      <c r="DE61" s="187" t="s">
        <v>2821</v>
      </c>
      <c r="DF61" s="187" t="s">
        <v>2711</v>
      </c>
      <c r="DG61" s="187" t="s">
        <v>3318</v>
      </c>
      <c r="DH61" s="187" t="s">
        <v>2821</v>
      </c>
      <c r="DI61" s="187" t="s">
        <v>2711</v>
      </c>
      <c r="DJ61" s="187" t="s">
        <v>3319</v>
      </c>
      <c r="DK61" s="187" t="s">
        <v>2821</v>
      </c>
      <c r="DL61" s="187" t="s">
        <v>2711</v>
      </c>
      <c r="DM61" s="187" t="s">
        <v>2711</v>
      </c>
      <c r="DN61" s="187" t="s">
        <v>2821</v>
      </c>
      <c r="DO61" s="187" t="s">
        <v>2711</v>
      </c>
      <c r="DP61" s="187" t="s">
        <v>2711</v>
      </c>
      <c r="DQ61" s="187" t="s">
        <v>2821</v>
      </c>
      <c r="DR61" s="187" t="s">
        <v>2711</v>
      </c>
      <c r="DS61" s="187" t="s">
        <v>2711</v>
      </c>
      <c r="DT61" s="187" t="s">
        <v>2821</v>
      </c>
      <c r="DU61" s="187" t="s">
        <v>2711</v>
      </c>
      <c r="DV61" s="187" t="s">
        <v>2711</v>
      </c>
      <c r="DW61" s="187" t="s">
        <v>2821</v>
      </c>
      <c r="DX61" s="187" t="s">
        <v>2711</v>
      </c>
      <c r="DY61" s="187" t="s">
        <v>2711</v>
      </c>
      <c r="DZ61" s="187" t="s">
        <v>2821</v>
      </c>
      <c r="EA61" s="187" t="s">
        <v>2711</v>
      </c>
      <c r="EB61" s="187" t="s">
        <v>2711</v>
      </c>
      <c r="EC61" s="187" t="s">
        <v>2821</v>
      </c>
      <c r="ED61" s="187" t="s">
        <v>2711</v>
      </c>
      <c r="EE61" s="187" t="s">
        <v>2711</v>
      </c>
      <c r="EF61" s="187" t="s">
        <v>2821</v>
      </c>
      <c r="EG61" s="187" t="s">
        <v>2711</v>
      </c>
      <c r="EH61" s="187" t="s">
        <v>2711</v>
      </c>
      <c r="EI61" s="187" t="s">
        <v>2821</v>
      </c>
      <c r="EJ61" s="187" t="s">
        <v>2711</v>
      </c>
      <c r="EK61" s="187" t="s">
        <v>2711</v>
      </c>
      <c r="EL61" s="187" t="s">
        <v>2821</v>
      </c>
      <c r="EM61" s="187" t="s">
        <v>3310</v>
      </c>
      <c r="EN61" s="187" t="s">
        <v>2711</v>
      </c>
      <c r="EO61" s="187" t="s">
        <v>2821</v>
      </c>
      <c r="EP61" s="187" t="s">
        <v>3310</v>
      </c>
      <c r="EQ61" s="187" t="s">
        <v>3320</v>
      </c>
      <c r="ER61" s="187" t="s">
        <v>2821</v>
      </c>
      <c r="ES61" s="187" t="s">
        <v>3310</v>
      </c>
      <c r="ET61" s="187" t="s">
        <v>3321</v>
      </c>
    </row>
    <row r="62" spans="1:150" x14ac:dyDescent="0.3">
      <c r="A62" s="1"/>
      <c r="B62" s="185" t="s">
        <v>3334</v>
      </c>
      <c r="C62" s="185" t="s">
        <v>113</v>
      </c>
      <c r="D62" s="185" t="s">
        <v>965</v>
      </c>
      <c r="E62" s="185" t="s">
        <v>3335</v>
      </c>
      <c r="F62" s="185" t="s">
        <v>3336</v>
      </c>
      <c r="G62" s="185" t="s">
        <v>2821</v>
      </c>
      <c r="H62" s="185" t="s">
        <v>3337</v>
      </c>
      <c r="I62" s="185" t="s">
        <v>3338</v>
      </c>
      <c r="J62" s="185" t="s">
        <v>2821</v>
      </c>
      <c r="K62" s="185" t="s">
        <v>3339</v>
      </c>
      <c r="L62" s="185" t="s">
        <v>2711</v>
      </c>
      <c r="M62" s="185" t="s">
        <v>2821</v>
      </c>
      <c r="N62" s="185" t="s">
        <v>3340</v>
      </c>
      <c r="O62" s="185" t="s">
        <v>3341</v>
      </c>
      <c r="P62" s="185" t="s">
        <v>2821</v>
      </c>
      <c r="Q62" s="185" t="s">
        <v>2711</v>
      </c>
      <c r="R62" s="185" t="s">
        <v>3342</v>
      </c>
      <c r="S62" s="185" t="s">
        <v>2821</v>
      </c>
      <c r="T62" s="185" t="s">
        <v>2711</v>
      </c>
      <c r="U62" s="185" t="s">
        <v>3343</v>
      </c>
      <c r="V62" s="185" t="s">
        <v>2821</v>
      </c>
      <c r="W62" s="185" t="s">
        <v>3344</v>
      </c>
      <c r="X62" s="185" t="s">
        <v>3345</v>
      </c>
      <c r="Y62" s="185" t="s">
        <v>2821</v>
      </c>
      <c r="Z62" s="185" t="s">
        <v>2864</v>
      </c>
      <c r="AA62" s="185" t="s">
        <v>3346</v>
      </c>
      <c r="AB62" s="185" t="s">
        <v>2821</v>
      </c>
      <c r="AC62" s="185" t="s">
        <v>2711</v>
      </c>
      <c r="AD62" s="185" t="s">
        <v>3342</v>
      </c>
      <c r="AE62" s="185" t="s">
        <v>2821</v>
      </c>
      <c r="AF62" s="185" t="s">
        <v>2711</v>
      </c>
      <c r="AG62" s="185" t="s">
        <v>3342</v>
      </c>
      <c r="AH62" s="185" t="s">
        <v>2821</v>
      </c>
      <c r="AI62" s="185" t="s">
        <v>2711</v>
      </c>
      <c r="AJ62" s="185" t="s">
        <v>3347</v>
      </c>
      <c r="AK62" s="185" t="s">
        <v>2821</v>
      </c>
      <c r="AL62" s="185" t="s">
        <v>2711</v>
      </c>
      <c r="AM62" s="185" t="s">
        <v>3348</v>
      </c>
      <c r="AN62" s="185" t="s">
        <v>2821</v>
      </c>
      <c r="AO62" s="185" t="s">
        <v>2711</v>
      </c>
      <c r="AP62" s="185" t="s">
        <v>3349</v>
      </c>
      <c r="AQ62" s="185" t="s">
        <v>2821</v>
      </c>
      <c r="AR62" s="185" t="s">
        <v>2711</v>
      </c>
      <c r="AS62" s="185" t="s">
        <v>2711</v>
      </c>
      <c r="AT62" s="185" t="s">
        <v>2821</v>
      </c>
      <c r="AU62" s="185" t="s">
        <v>2711</v>
      </c>
      <c r="AV62" s="185" t="s">
        <v>3350</v>
      </c>
      <c r="AW62" s="185" t="s">
        <v>2821</v>
      </c>
      <c r="AX62" s="185" t="s">
        <v>2711</v>
      </c>
      <c r="AY62" s="185" t="s">
        <v>3351</v>
      </c>
      <c r="AZ62" s="185" t="s">
        <v>2821</v>
      </c>
      <c r="BA62" s="185" t="s">
        <v>3352</v>
      </c>
      <c r="BB62" s="185" t="s">
        <v>3353</v>
      </c>
      <c r="BC62" s="185" t="s">
        <v>2821</v>
      </c>
      <c r="BD62" s="185" t="s">
        <v>3354</v>
      </c>
      <c r="BE62" s="185" t="s">
        <v>2711</v>
      </c>
      <c r="BF62" s="185" t="s">
        <v>2821</v>
      </c>
      <c r="BG62" s="185" t="s">
        <v>3355</v>
      </c>
      <c r="BH62" s="185" t="s">
        <v>3356</v>
      </c>
      <c r="BI62" s="185" t="s">
        <v>2821</v>
      </c>
      <c r="BJ62" s="185" t="s">
        <v>3357</v>
      </c>
      <c r="BK62" s="185" t="s">
        <v>2711</v>
      </c>
      <c r="BL62" s="185" t="s">
        <v>2821</v>
      </c>
      <c r="BM62" s="185" t="s">
        <v>3358</v>
      </c>
      <c r="BN62" s="185" t="s">
        <v>3359</v>
      </c>
      <c r="BO62" s="185" t="s">
        <v>2821</v>
      </c>
      <c r="BP62" s="185" t="s">
        <v>3360</v>
      </c>
      <c r="BQ62" s="185" t="s">
        <v>2711</v>
      </c>
      <c r="BR62" s="185" t="s">
        <v>2821</v>
      </c>
      <c r="BS62" s="185" t="s">
        <v>3361</v>
      </c>
      <c r="BT62" s="185" t="s">
        <v>2711</v>
      </c>
      <c r="BU62" s="185" t="s">
        <v>2821</v>
      </c>
      <c r="BV62" s="185" t="s">
        <v>3362</v>
      </c>
      <c r="BW62" s="185" t="s">
        <v>2711</v>
      </c>
      <c r="BX62" s="185" t="s">
        <v>2821</v>
      </c>
      <c r="BY62" s="185" t="s">
        <v>3363</v>
      </c>
      <c r="BZ62" s="185" t="s">
        <v>2711</v>
      </c>
      <c r="CA62" s="185" t="s">
        <v>2821</v>
      </c>
      <c r="CB62" s="185" t="s">
        <v>3364</v>
      </c>
      <c r="CC62" s="185" t="s">
        <v>2711</v>
      </c>
      <c r="CD62" s="185" t="s">
        <v>2821</v>
      </c>
      <c r="CE62" s="185" t="s">
        <v>3365</v>
      </c>
      <c r="CF62" s="185" t="s">
        <v>2711</v>
      </c>
      <c r="CG62" s="185" t="s">
        <v>2821</v>
      </c>
      <c r="CH62" s="185" t="s">
        <v>3366</v>
      </c>
      <c r="CI62" s="185" t="s">
        <v>2711</v>
      </c>
      <c r="CJ62" s="185" t="s">
        <v>2821</v>
      </c>
      <c r="CK62" s="185" t="s">
        <v>2711</v>
      </c>
      <c r="CL62" s="185" t="s">
        <v>3367</v>
      </c>
      <c r="CM62" s="185" t="s">
        <v>2821</v>
      </c>
      <c r="CN62" s="185" t="s">
        <v>2711</v>
      </c>
      <c r="CO62" s="185" t="s">
        <v>2711</v>
      </c>
      <c r="CP62" s="185" t="s">
        <v>2821</v>
      </c>
      <c r="CQ62" s="185" t="s">
        <v>3368</v>
      </c>
      <c r="CR62" s="185" t="s">
        <v>3369</v>
      </c>
      <c r="CS62" s="185" t="s">
        <v>2821</v>
      </c>
      <c r="CT62" s="185" t="s">
        <v>2711</v>
      </c>
      <c r="CU62" s="185" t="s">
        <v>2711</v>
      </c>
      <c r="CV62" s="185" t="s">
        <v>2821</v>
      </c>
      <c r="CW62" s="185" t="s">
        <v>2864</v>
      </c>
      <c r="CX62" s="185" t="s">
        <v>3370</v>
      </c>
      <c r="CY62" s="185" t="s">
        <v>2821</v>
      </c>
      <c r="CZ62" s="185" t="s">
        <v>3371</v>
      </c>
      <c r="DA62" s="185" t="s">
        <v>3372</v>
      </c>
      <c r="DB62" s="185" t="s">
        <v>2821</v>
      </c>
      <c r="DC62" s="185" t="s">
        <v>3373</v>
      </c>
      <c r="DD62" s="185" t="s">
        <v>3374</v>
      </c>
      <c r="DE62" s="185" t="s">
        <v>2821</v>
      </c>
      <c r="DF62" s="185" t="s">
        <v>3375</v>
      </c>
      <c r="DG62" s="185" t="s">
        <v>3376</v>
      </c>
      <c r="DH62" s="185" t="s">
        <v>2821</v>
      </c>
      <c r="DI62" s="185" t="s">
        <v>3377</v>
      </c>
      <c r="DJ62" s="185" t="s">
        <v>3378</v>
      </c>
      <c r="DK62" s="185" t="s">
        <v>2821</v>
      </c>
      <c r="DL62" s="185" t="s">
        <v>3379</v>
      </c>
      <c r="DM62" s="185" t="s">
        <v>3380</v>
      </c>
      <c r="DN62" s="185" t="s">
        <v>2821</v>
      </c>
      <c r="DO62" s="185" t="s">
        <v>3381</v>
      </c>
      <c r="DP62" s="185" t="s">
        <v>3382</v>
      </c>
      <c r="DQ62" s="185" t="s">
        <v>2821</v>
      </c>
      <c r="DR62" s="185" t="s">
        <v>3383</v>
      </c>
      <c r="DS62" s="185" t="s">
        <v>3384</v>
      </c>
      <c r="DT62" s="185" t="s">
        <v>2821</v>
      </c>
      <c r="DU62" s="185" t="s">
        <v>3385</v>
      </c>
      <c r="DV62" s="185" t="s">
        <v>2711</v>
      </c>
      <c r="DW62" s="185" t="s">
        <v>2821</v>
      </c>
      <c r="DX62" s="185" t="s">
        <v>2711</v>
      </c>
      <c r="DY62" s="185" t="s">
        <v>3386</v>
      </c>
      <c r="DZ62" s="185" t="s">
        <v>2821</v>
      </c>
      <c r="EA62" s="185" t="s">
        <v>3385</v>
      </c>
      <c r="EB62" s="185" t="s">
        <v>2711</v>
      </c>
      <c r="EC62" s="185" t="s">
        <v>2821</v>
      </c>
      <c r="ED62" s="185" t="s">
        <v>2711</v>
      </c>
      <c r="EE62" s="185" t="s">
        <v>3387</v>
      </c>
      <c r="EF62" s="185" t="s">
        <v>2821</v>
      </c>
      <c r="EG62" s="185" t="s">
        <v>2711</v>
      </c>
      <c r="EH62" s="185" t="s">
        <v>3388</v>
      </c>
      <c r="EI62" s="185" t="s">
        <v>2821</v>
      </c>
      <c r="EJ62" s="185" t="s">
        <v>2711</v>
      </c>
      <c r="EK62" s="185" t="s">
        <v>3389</v>
      </c>
      <c r="EL62" s="185" t="s">
        <v>2821</v>
      </c>
      <c r="EM62" s="185" t="s">
        <v>2711</v>
      </c>
      <c r="EN62" s="185" t="s">
        <v>3390</v>
      </c>
      <c r="EO62" s="185" t="s">
        <v>2821</v>
      </c>
      <c r="EP62" s="185" t="s">
        <v>2711</v>
      </c>
      <c r="EQ62" s="185" t="s">
        <v>3391</v>
      </c>
      <c r="ER62" s="185" t="s">
        <v>2821</v>
      </c>
      <c r="ES62" s="185" t="s">
        <v>2711</v>
      </c>
      <c r="ET62" s="185" t="s">
        <v>2711</v>
      </c>
    </row>
    <row r="63" spans="1:150" x14ac:dyDescent="0.3">
      <c r="A63" s="1"/>
      <c r="B63" s="186" t="s">
        <v>3392</v>
      </c>
      <c r="C63" s="186" t="s">
        <v>113</v>
      </c>
      <c r="D63" s="186" t="s">
        <v>965</v>
      </c>
      <c r="E63" s="186" t="s">
        <v>3393</v>
      </c>
      <c r="F63" s="186" t="s">
        <v>3394</v>
      </c>
      <c r="G63" s="187" t="s">
        <v>2821</v>
      </c>
      <c r="H63" s="187" t="s">
        <v>2711</v>
      </c>
      <c r="I63" s="187" t="s">
        <v>2711</v>
      </c>
      <c r="J63" s="187" t="s">
        <v>2821</v>
      </c>
      <c r="K63" s="187" t="s">
        <v>2711</v>
      </c>
      <c r="L63" s="187" t="s">
        <v>2711</v>
      </c>
      <c r="M63" s="187" t="s">
        <v>2821</v>
      </c>
      <c r="N63" s="187" t="s">
        <v>2711</v>
      </c>
      <c r="O63" s="187" t="s">
        <v>2711</v>
      </c>
      <c r="P63" s="187" t="s">
        <v>2821</v>
      </c>
      <c r="Q63" s="187" t="s">
        <v>2711</v>
      </c>
      <c r="R63" s="187" t="s">
        <v>2711</v>
      </c>
      <c r="S63" s="187" t="s">
        <v>2821</v>
      </c>
      <c r="T63" s="187" t="s">
        <v>2711</v>
      </c>
      <c r="U63" s="187" t="s">
        <v>2711</v>
      </c>
      <c r="V63" s="187" t="s">
        <v>2821</v>
      </c>
      <c r="W63" s="187" t="s">
        <v>2711</v>
      </c>
      <c r="X63" s="187" t="s">
        <v>2711</v>
      </c>
      <c r="Y63" s="187" t="s">
        <v>2821</v>
      </c>
      <c r="Z63" s="187" t="s">
        <v>2711</v>
      </c>
      <c r="AA63" s="187" t="s">
        <v>2711</v>
      </c>
      <c r="AB63" s="187" t="s">
        <v>2821</v>
      </c>
      <c r="AC63" s="187" t="s">
        <v>2711</v>
      </c>
      <c r="AD63" s="187" t="s">
        <v>2711</v>
      </c>
      <c r="AE63" s="187" t="s">
        <v>2821</v>
      </c>
      <c r="AF63" s="187" t="s">
        <v>2711</v>
      </c>
      <c r="AG63" s="187" t="s">
        <v>2711</v>
      </c>
      <c r="AH63" s="187" t="s">
        <v>2821</v>
      </c>
      <c r="AI63" s="187" t="s">
        <v>2711</v>
      </c>
      <c r="AJ63" s="187" t="s">
        <v>2711</v>
      </c>
      <c r="AK63" s="187" t="s">
        <v>2821</v>
      </c>
      <c r="AL63" s="187" t="s">
        <v>2711</v>
      </c>
      <c r="AM63" s="187" t="s">
        <v>2711</v>
      </c>
      <c r="AN63" s="187" t="s">
        <v>2821</v>
      </c>
      <c r="AO63" s="187" t="s">
        <v>2711</v>
      </c>
      <c r="AP63" s="187" t="s">
        <v>2711</v>
      </c>
      <c r="AQ63" s="187" t="s">
        <v>2821</v>
      </c>
      <c r="AR63" s="187" t="s">
        <v>2711</v>
      </c>
      <c r="AS63" s="187" t="s">
        <v>2711</v>
      </c>
      <c r="AT63" s="187" t="s">
        <v>2821</v>
      </c>
      <c r="AU63" s="187" t="s">
        <v>2711</v>
      </c>
      <c r="AV63" s="187" t="s">
        <v>2711</v>
      </c>
      <c r="AW63" s="187" t="s">
        <v>2821</v>
      </c>
      <c r="AX63" s="187" t="s">
        <v>2711</v>
      </c>
      <c r="AY63" s="187" t="s">
        <v>2711</v>
      </c>
      <c r="AZ63" s="187" t="s">
        <v>2821</v>
      </c>
      <c r="BA63" s="187" t="s">
        <v>2711</v>
      </c>
      <c r="BB63" s="187" t="s">
        <v>2711</v>
      </c>
      <c r="BC63" s="187" t="s">
        <v>2821</v>
      </c>
      <c r="BD63" s="187" t="s">
        <v>2711</v>
      </c>
      <c r="BE63" s="187" t="s">
        <v>2711</v>
      </c>
      <c r="BF63" s="187" t="s">
        <v>2821</v>
      </c>
      <c r="BG63" s="187" t="s">
        <v>2711</v>
      </c>
      <c r="BH63" s="187" t="s">
        <v>2711</v>
      </c>
      <c r="BI63" s="187" t="s">
        <v>2821</v>
      </c>
      <c r="BJ63" s="187" t="s">
        <v>2711</v>
      </c>
      <c r="BK63" s="187" t="s">
        <v>2711</v>
      </c>
      <c r="BL63" s="187" t="s">
        <v>2821</v>
      </c>
      <c r="BM63" s="187" t="s">
        <v>2711</v>
      </c>
      <c r="BN63" s="187" t="s">
        <v>2711</v>
      </c>
      <c r="BO63" s="187" t="s">
        <v>2821</v>
      </c>
      <c r="BP63" s="187" t="s">
        <v>2711</v>
      </c>
      <c r="BQ63" s="187" t="s">
        <v>2711</v>
      </c>
      <c r="BR63" s="187" t="s">
        <v>2821</v>
      </c>
      <c r="BS63" s="187" t="s">
        <v>2711</v>
      </c>
      <c r="BT63" s="187" t="s">
        <v>2711</v>
      </c>
      <c r="BU63" s="187" t="s">
        <v>2821</v>
      </c>
      <c r="BV63" s="187" t="s">
        <v>2711</v>
      </c>
      <c r="BW63" s="187" t="s">
        <v>2711</v>
      </c>
      <c r="BX63" s="187" t="s">
        <v>2821</v>
      </c>
      <c r="BY63" s="187" t="s">
        <v>2711</v>
      </c>
      <c r="BZ63" s="187" t="s">
        <v>2711</v>
      </c>
      <c r="CA63" s="187" t="s">
        <v>2821</v>
      </c>
      <c r="CB63" s="187" t="s">
        <v>2711</v>
      </c>
      <c r="CC63" s="187" t="s">
        <v>2711</v>
      </c>
      <c r="CD63" s="187" t="s">
        <v>2821</v>
      </c>
      <c r="CE63" s="187" t="s">
        <v>2711</v>
      </c>
      <c r="CF63" s="187" t="s">
        <v>2711</v>
      </c>
      <c r="CG63" s="187" t="s">
        <v>2821</v>
      </c>
      <c r="CH63" s="187" t="s">
        <v>2711</v>
      </c>
      <c r="CI63" s="187" t="s">
        <v>2711</v>
      </c>
      <c r="CJ63" s="187" t="s">
        <v>2821</v>
      </c>
      <c r="CK63" s="187" t="s">
        <v>2711</v>
      </c>
      <c r="CL63" s="187" t="s">
        <v>2711</v>
      </c>
      <c r="CM63" s="187" t="s">
        <v>2821</v>
      </c>
      <c r="CN63" s="187" t="s">
        <v>2711</v>
      </c>
      <c r="CO63" s="187" t="s">
        <v>2711</v>
      </c>
      <c r="CP63" s="187" t="s">
        <v>2821</v>
      </c>
      <c r="CQ63" s="187" t="s">
        <v>2711</v>
      </c>
      <c r="CR63" s="187" t="s">
        <v>2711</v>
      </c>
      <c r="CS63" s="187" t="s">
        <v>2821</v>
      </c>
      <c r="CT63" s="187" t="s">
        <v>2711</v>
      </c>
      <c r="CU63" s="187" t="s">
        <v>2711</v>
      </c>
      <c r="CV63" s="187" t="s">
        <v>2821</v>
      </c>
      <c r="CW63" s="187" t="s">
        <v>2711</v>
      </c>
      <c r="CX63" s="187" t="s">
        <v>2711</v>
      </c>
      <c r="CY63" s="187" t="s">
        <v>2821</v>
      </c>
      <c r="CZ63" s="187" t="s">
        <v>2711</v>
      </c>
      <c r="DA63" s="187" t="s">
        <v>2711</v>
      </c>
      <c r="DB63" s="187" t="s">
        <v>2821</v>
      </c>
      <c r="DC63" s="187" t="s">
        <v>2711</v>
      </c>
      <c r="DD63" s="187" t="s">
        <v>2711</v>
      </c>
      <c r="DE63" s="187" t="s">
        <v>2821</v>
      </c>
      <c r="DF63" s="187" t="s">
        <v>2711</v>
      </c>
      <c r="DG63" s="187" t="s">
        <v>2711</v>
      </c>
      <c r="DH63" s="187" t="s">
        <v>2821</v>
      </c>
      <c r="DI63" s="187" t="s">
        <v>2711</v>
      </c>
      <c r="DJ63" s="187" t="s">
        <v>2711</v>
      </c>
      <c r="DK63" s="187" t="s">
        <v>2821</v>
      </c>
      <c r="DL63" s="187" t="s">
        <v>2711</v>
      </c>
      <c r="DM63" s="187" t="s">
        <v>2711</v>
      </c>
      <c r="DN63" s="187" t="s">
        <v>2821</v>
      </c>
      <c r="DO63" s="187" t="s">
        <v>2711</v>
      </c>
      <c r="DP63" s="187" t="s">
        <v>2711</v>
      </c>
      <c r="DQ63" s="187" t="s">
        <v>2821</v>
      </c>
      <c r="DR63" s="187" t="s">
        <v>2711</v>
      </c>
      <c r="DS63" s="187" t="s">
        <v>2711</v>
      </c>
      <c r="DT63" s="187" t="s">
        <v>2821</v>
      </c>
      <c r="DU63" s="187" t="s">
        <v>2711</v>
      </c>
      <c r="DV63" s="187" t="s">
        <v>2711</v>
      </c>
      <c r="DW63" s="187" t="s">
        <v>2821</v>
      </c>
      <c r="DX63" s="187" t="s">
        <v>2711</v>
      </c>
      <c r="DY63" s="187" t="s">
        <v>2711</v>
      </c>
      <c r="DZ63" s="187" t="s">
        <v>2821</v>
      </c>
      <c r="EA63" s="187" t="s">
        <v>2711</v>
      </c>
      <c r="EB63" s="187" t="s">
        <v>2711</v>
      </c>
      <c r="EC63" s="187" t="s">
        <v>2821</v>
      </c>
      <c r="ED63" s="187" t="s">
        <v>2711</v>
      </c>
      <c r="EE63" s="187" t="s">
        <v>2711</v>
      </c>
      <c r="EF63" s="187" t="s">
        <v>2821</v>
      </c>
      <c r="EG63" s="187" t="s">
        <v>2711</v>
      </c>
      <c r="EH63" s="187" t="s">
        <v>2711</v>
      </c>
      <c r="EI63" s="187" t="s">
        <v>2821</v>
      </c>
      <c r="EJ63" s="187" t="s">
        <v>2711</v>
      </c>
      <c r="EK63" s="187" t="s">
        <v>2711</v>
      </c>
      <c r="EL63" s="187" t="s">
        <v>2821</v>
      </c>
      <c r="EM63" s="187" t="s">
        <v>2711</v>
      </c>
      <c r="EN63" s="187" t="s">
        <v>2711</v>
      </c>
      <c r="EO63" s="187" t="s">
        <v>2821</v>
      </c>
      <c r="EP63" s="187" t="s">
        <v>2711</v>
      </c>
      <c r="EQ63" s="187" t="s">
        <v>2711</v>
      </c>
      <c r="ER63" s="187" t="s">
        <v>2821</v>
      </c>
      <c r="ES63" s="187" t="s">
        <v>2711</v>
      </c>
      <c r="ET63" s="187" t="s">
        <v>2711</v>
      </c>
    </row>
    <row r="64" spans="1:150" x14ac:dyDescent="0.3">
      <c r="A64" s="1"/>
      <c r="B64" s="186" t="s">
        <v>3395</v>
      </c>
      <c r="C64" s="186" t="s">
        <v>113</v>
      </c>
      <c r="D64" s="186" t="s">
        <v>965</v>
      </c>
      <c r="E64" s="186" t="s">
        <v>3396</v>
      </c>
      <c r="F64" s="186" t="s">
        <v>3397</v>
      </c>
      <c r="G64" s="187" t="s">
        <v>2821</v>
      </c>
      <c r="H64" s="187" t="s">
        <v>3337</v>
      </c>
      <c r="I64" s="187" t="s">
        <v>3338</v>
      </c>
      <c r="J64" s="187" t="s">
        <v>2821</v>
      </c>
      <c r="K64" s="187" t="s">
        <v>3339</v>
      </c>
      <c r="L64" s="187" t="s">
        <v>2711</v>
      </c>
      <c r="M64" s="187" t="s">
        <v>2821</v>
      </c>
      <c r="N64" s="187" t="s">
        <v>3340</v>
      </c>
      <c r="O64" s="187" t="s">
        <v>3341</v>
      </c>
      <c r="P64" s="187" t="s">
        <v>2821</v>
      </c>
      <c r="Q64" s="187" t="s">
        <v>2711</v>
      </c>
      <c r="R64" s="187" t="s">
        <v>3342</v>
      </c>
      <c r="S64" s="187" t="s">
        <v>2821</v>
      </c>
      <c r="T64" s="187" t="s">
        <v>2711</v>
      </c>
      <c r="U64" s="187" t="s">
        <v>3343</v>
      </c>
      <c r="V64" s="187" t="s">
        <v>2821</v>
      </c>
      <c r="W64" s="187" t="s">
        <v>3344</v>
      </c>
      <c r="X64" s="187" t="s">
        <v>3345</v>
      </c>
      <c r="Y64" s="187" t="s">
        <v>2821</v>
      </c>
      <c r="Z64" s="187" t="s">
        <v>2864</v>
      </c>
      <c r="AA64" s="187" t="s">
        <v>3346</v>
      </c>
      <c r="AB64" s="187" t="s">
        <v>2821</v>
      </c>
      <c r="AC64" s="187" t="s">
        <v>2711</v>
      </c>
      <c r="AD64" s="187" t="s">
        <v>3342</v>
      </c>
      <c r="AE64" s="187" t="s">
        <v>2821</v>
      </c>
      <c r="AF64" s="187" t="s">
        <v>2711</v>
      </c>
      <c r="AG64" s="187" t="s">
        <v>3342</v>
      </c>
      <c r="AH64" s="187" t="s">
        <v>2821</v>
      </c>
      <c r="AI64" s="187" t="s">
        <v>2711</v>
      </c>
      <c r="AJ64" s="187" t="s">
        <v>3347</v>
      </c>
      <c r="AK64" s="187" t="s">
        <v>2821</v>
      </c>
      <c r="AL64" s="187" t="s">
        <v>2711</v>
      </c>
      <c r="AM64" s="187" t="s">
        <v>3348</v>
      </c>
      <c r="AN64" s="187" t="s">
        <v>2821</v>
      </c>
      <c r="AO64" s="187" t="s">
        <v>2711</v>
      </c>
      <c r="AP64" s="187" t="s">
        <v>3349</v>
      </c>
      <c r="AQ64" s="187" t="s">
        <v>2821</v>
      </c>
      <c r="AR64" s="187" t="s">
        <v>2711</v>
      </c>
      <c r="AS64" s="187" t="s">
        <v>2711</v>
      </c>
      <c r="AT64" s="187" t="s">
        <v>2821</v>
      </c>
      <c r="AU64" s="187" t="s">
        <v>2711</v>
      </c>
      <c r="AV64" s="187" t="s">
        <v>3350</v>
      </c>
      <c r="AW64" s="187" t="s">
        <v>2821</v>
      </c>
      <c r="AX64" s="187" t="s">
        <v>2711</v>
      </c>
      <c r="AY64" s="187" t="s">
        <v>3351</v>
      </c>
      <c r="AZ64" s="187" t="s">
        <v>2821</v>
      </c>
      <c r="BA64" s="187" t="s">
        <v>3352</v>
      </c>
      <c r="BB64" s="187" t="s">
        <v>3353</v>
      </c>
      <c r="BC64" s="187" t="s">
        <v>2821</v>
      </c>
      <c r="BD64" s="187" t="s">
        <v>3354</v>
      </c>
      <c r="BE64" s="187" t="s">
        <v>2711</v>
      </c>
      <c r="BF64" s="187" t="s">
        <v>2821</v>
      </c>
      <c r="BG64" s="187" t="s">
        <v>3355</v>
      </c>
      <c r="BH64" s="187" t="s">
        <v>3356</v>
      </c>
      <c r="BI64" s="187" t="s">
        <v>2821</v>
      </c>
      <c r="BJ64" s="187" t="s">
        <v>3357</v>
      </c>
      <c r="BK64" s="187" t="s">
        <v>2711</v>
      </c>
      <c r="BL64" s="187" t="s">
        <v>2821</v>
      </c>
      <c r="BM64" s="187" t="s">
        <v>3358</v>
      </c>
      <c r="BN64" s="187" t="s">
        <v>3359</v>
      </c>
      <c r="BO64" s="187" t="s">
        <v>2821</v>
      </c>
      <c r="BP64" s="187" t="s">
        <v>3360</v>
      </c>
      <c r="BQ64" s="187" t="s">
        <v>2711</v>
      </c>
      <c r="BR64" s="187" t="s">
        <v>2821</v>
      </c>
      <c r="BS64" s="187" t="s">
        <v>3361</v>
      </c>
      <c r="BT64" s="187" t="s">
        <v>2711</v>
      </c>
      <c r="BU64" s="187" t="s">
        <v>2821</v>
      </c>
      <c r="BV64" s="187" t="s">
        <v>3362</v>
      </c>
      <c r="BW64" s="187" t="s">
        <v>2711</v>
      </c>
      <c r="BX64" s="187" t="s">
        <v>2821</v>
      </c>
      <c r="BY64" s="187" t="s">
        <v>3363</v>
      </c>
      <c r="BZ64" s="187" t="s">
        <v>2711</v>
      </c>
      <c r="CA64" s="187" t="s">
        <v>2821</v>
      </c>
      <c r="CB64" s="187" t="s">
        <v>3364</v>
      </c>
      <c r="CC64" s="187" t="s">
        <v>2711</v>
      </c>
      <c r="CD64" s="187" t="s">
        <v>2821</v>
      </c>
      <c r="CE64" s="187" t="s">
        <v>3365</v>
      </c>
      <c r="CF64" s="187" t="s">
        <v>2711</v>
      </c>
      <c r="CG64" s="187" t="s">
        <v>2821</v>
      </c>
      <c r="CH64" s="187" t="s">
        <v>3366</v>
      </c>
      <c r="CI64" s="187" t="s">
        <v>2711</v>
      </c>
      <c r="CJ64" s="187" t="s">
        <v>2821</v>
      </c>
      <c r="CK64" s="187" t="s">
        <v>2711</v>
      </c>
      <c r="CL64" s="187" t="s">
        <v>3367</v>
      </c>
      <c r="CM64" s="187" t="s">
        <v>2821</v>
      </c>
      <c r="CN64" s="187" t="s">
        <v>2711</v>
      </c>
      <c r="CO64" s="187" t="s">
        <v>2711</v>
      </c>
      <c r="CP64" s="187" t="s">
        <v>2821</v>
      </c>
      <c r="CQ64" s="187" t="s">
        <v>3368</v>
      </c>
      <c r="CR64" s="187" t="s">
        <v>3369</v>
      </c>
      <c r="CS64" s="187" t="s">
        <v>2821</v>
      </c>
      <c r="CT64" s="187" t="s">
        <v>2711</v>
      </c>
      <c r="CU64" s="187" t="s">
        <v>2711</v>
      </c>
      <c r="CV64" s="187" t="s">
        <v>2821</v>
      </c>
      <c r="CW64" s="187" t="s">
        <v>2864</v>
      </c>
      <c r="CX64" s="187" t="s">
        <v>3370</v>
      </c>
      <c r="CY64" s="187" t="s">
        <v>2821</v>
      </c>
      <c r="CZ64" s="187" t="s">
        <v>3371</v>
      </c>
      <c r="DA64" s="187" t="s">
        <v>3372</v>
      </c>
      <c r="DB64" s="187" t="s">
        <v>2821</v>
      </c>
      <c r="DC64" s="187" t="s">
        <v>3373</v>
      </c>
      <c r="DD64" s="187" t="s">
        <v>3374</v>
      </c>
      <c r="DE64" s="187" t="s">
        <v>2821</v>
      </c>
      <c r="DF64" s="187" t="s">
        <v>3375</v>
      </c>
      <c r="DG64" s="187" t="s">
        <v>3376</v>
      </c>
      <c r="DH64" s="187" t="s">
        <v>2821</v>
      </c>
      <c r="DI64" s="187" t="s">
        <v>3377</v>
      </c>
      <c r="DJ64" s="187" t="s">
        <v>3378</v>
      </c>
      <c r="DK64" s="187" t="s">
        <v>2821</v>
      </c>
      <c r="DL64" s="187" t="s">
        <v>3379</v>
      </c>
      <c r="DM64" s="187" t="s">
        <v>3380</v>
      </c>
      <c r="DN64" s="187" t="s">
        <v>2821</v>
      </c>
      <c r="DO64" s="187" t="s">
        <v>3381</v>
      </c>
      <c r="DP64" s="187" t="s">
        <v>3382</v>
      </c>
      <c r="DQ64" s="187" t="s">
        <v>2821</v>
      </c>
      <c r="DR64" s="187" t="s">
        <v>3383</v>
      </c>
      <c r="DS64" s="187" t="s">
        <v>3384</v>
      </c>
      <c r="DT64" s="187" t="s">
        <v>2821</v>
      </c>
      <c r="DU64" s="187" t="s">
        <v>3385</v>
      </c>
      <c r="DV64" s="187" t="s">
        <v>2711</v>
      </c>
      <c r="DW64" s="187" t="s">
        <v>2821</v>
      </c>
      <c r="DX64" s="187" t="s">
        <v>2711</v>
      </c>
      <c r="DY64" s="187" t="s">
        <v>3386</v>
      </c>
      <c r="DZ64" s="187" t="s">
        <v>2821</v>
      </c>
      <c r="EA64" s="187" t="s">
        <v>3385</v>
      </c>
      <c r="EB64" s="187" t="s">
        <v>2711</v>
      </c>
      <c r="EC64" s="187" t="s">
        <v>2821</v>
      </c>
      <c r="ED64" s="187" t="s">
        <v>2711</v>
      </c>
      <c r="EE64" s="187" t="s">
        <v>3387</v>
      </c>
      <c r="EF64" s="187" t="s">
        <v>2821</v>
      </c>
      <c r="EG64" s="187" t="s">
        <v>2711</v>
      </c>
      <c r="EH64" s="187" t="s">
        <v>3388</v>
      </c>
      <c r="EI64" s="187" t="s">
        <v>2821</v>
      </c>
      <c r="EJ64" s="187" t="s">
        <v>2711</v>
      </c>
      <c r="EK64" s="187" t="s">
        <v>3389</v>
      </c>
      <c r="EL64" s="187" t="s">
        <v>2821</v>
      </c>
      <c r="EM64" s="187" t="s">
        <v>2711</v>
      </c>
      <c r="EN64" s="187" t="s">
        <v>3390</v>
      </c>
      <c r="EO64" s="187" t="s">
        <v>2821</v>
      </c>
      <c r="EP64" s="187" t="s">
        <v>2711</v>
      </c>
      <c r="EQ64" s="187" t="s">
        <v>3391</v>
      </c>
      <c r="ER64" s="187" t="s">
        <v>2821</v>
      </c>
      <c r="ES64" s="187" t="s">
        <v>2711</v>
      </c>
      <c r="ET64" s="187" t="s">
        <v>2711</v>
      </c>
    </row>
    <row r="65" spans="1:150" x14ac:dyDescent="0.3">
      <c r="A65" s="1"/>
      <c r="B65" s="186" t="s">
        <v>3398</v>
      </c>
      <c r="C65" s="186" t="s">
        <v>113</v>
      </c>
      <c r="D65" s="186" t="s">
        <v>965</v>
      </c>
      <c r="E65" s="186" t="s">
        <v>3399</v>
      </c>
      <c r="F65" s="186" t="s">
        <v>3400</v>
      </c>
      <c r="G65" s="187" t="s">
        <v>2821</v>
      </c>
      <c r="H65" s="187" t="s">
        <v>2711</v>
      </c>
      <c r="I65" s="187" t="s">
        <v>2711</v>
      </c>
      <c r="J65" s="187" t="s">
        <v>2821</v>
      </c>
      <c r="K65" s="187" t="s">
        <v>2711</v>
      </c>
      <c r="L65" s="187" t="s">
        <v>2711</v>
      </c>
      <c r="M65" s="187" t="s">
        <v>2821</v>
      </c>
      <c r="N65" s="187" t="s">
        <v>2711</v>
      </c>
      <c r="O65" s="187" t="s">
        <v>2711</v>
      </c>
      <c r="P65" s="187" t="s">
        <v>2821</v>
      </c>
      <c r="Q65" s="187" t="s">
        <v>2711</v>
      </c>
      <c r="R65" s="187" t="s">
        <v>2711</v>
      </c>
      <c r="S65" s="187" t="s">
        <v>2821</v>
      </c>
      <c r="T65" s="187" t="s">
        <v>2711</v>
      </c>
      <c r="U65" s="187" t="s">
        <v>2711</v>
      </c>
      <c r="V65" s="187" t="s">
        <v>2821</v>
      </c>
      <c r="W65" s="187" t="s">
        <v>2711</v>
      </c>
      <c r="X65" s="187" t="s">
        <v>2711</v>
      </c>
      <c r="Y65" s="187" t="s">
        <v>2821</v>
      </c>
      <c r="Z65" s="187" t="s">
        <v>2711</v>
      </c>
      <c r="AA65" s="187" t="s">
        <v>2711</v>
      </c>
      <c r="AB65" s="187" t="s">
        <v>2821</v>
      </c>
      <c r="AC65" s="187" t="s">
        <v>2711</v>
      </c>
      <c r="AD65" s="187" t="s">
        <v>2711</v>
      </c>
      <c r="AE65" s="187" t="s">
        <v>2821</v>
      </c>
      <c r="AF65" s="187" t="s">
        <v>2711</v>
      </c>
      <c r="AG65" s="187" t="s">
        <v>2711</v>
      </c>
      <c r="AH65" s="187" t="s">
        <v>2821</v>
      </c>
      <c r="AI65" s="187" t="s">
        <v>2711</v>
      </c>
      <c r="AJ65" s="187" t="s">
        <v>2711</v>
      </c>
      <c r="AK65" s="187" t="s">
        <v>2821</v>
      </c>
      <c r="AL65" s="187" t="s">
        <v>2711</v>
      </c>
      <c r="AM65" s="187" t="s">
        <v>2711</v>
      </c>
      <c r="AN65" s="187" t="s">
        <v>2821</v>
      </c>
      <c r="AO65" s="187" t="s">
        <v>2711</v>
      </c>
      <c r="AP65" s="187" t="s">
        <v>2711</v>
      </c>
      <c r="AQ65" s="187" t="s">
        <v>2821</v>
      </c>
      <c r="AR65" s="187" t="s">
        <v>2711</v>
      </c>
      <c r="AS65" s="187" t="s">
        <v>2711</v>
      </c>
      <c r="AT65" s="187" t="s">
        <v>2821</v>
      </c>
      <c r="AU65" s="187" t="s">
        <v>2711</v>
      </c>
      <c r="AV65" s="187" t="s">
        <v>2711</v>
      </c>
      <c r="AW65" s="187" t="s">
        <v>2821</v>
      </c>
      <c r="AX65" s="187" t="s">
        <v>2711</v>
      </c>
      <c r="AY65" s="187" t="s">
        <v>2711</v>
      </c>
      <c r="AZ65" s="187" t="s">
        <v>2821</v>
      </c>
      <c r="BA65" s="187" t="s">
        <v>2711</v>
      </c>
      <c r="BB65" s="187" t="s">
        <v>2711</v>
      </c>
      <c r="BC65" s="187" t="s">
        <v>2821</v>
      </c>
      <c r="BD65" s="187" t="s">
        <v>2711</v>
      </c>
      <c r="BE65" s="187" t="s">
        <v>2711</v>
      </c>
      <c r="BF65" s="187" t="s">
        <v>2821</v>
      </c>
      <c r="BG65" s="187" t="s">
        <v>2711</v>
      </c>
      <c r="BH65" s="187" t="s">
        <v>2711</v>
      </c>
      <c r="BI65" s="187" t="s">
        <v>2821</v>
      </c>
      <c r="BJ65" s="187" t="s">
        <v>2711</v>
      </c>
      <c r="BK65" s="187" t="s">
        <v>2711</v>
      </c>
      <c r="BL65" s="187" t="s">
        <v>2821</v>
      </c>
      <c r="BM65" s="187" t="s">
        <v>2711</v>
      </c>
      <c r="BN65" s="187" t="s">
        <v>2711</v>
      </c>
      <c r="BO65" s="187" t="s">
        <v>2821</v>
      </c>
      <c r="BP65" s="187" t="s">
        <v>2711</v>
      </c>
      <c r="BQ65" s="187" t="s">
        <v>2711</v>
      </c>
      <c r="BR65" s="187" t="s">
        <v>2821</v>
      </c>
      <c r="BS65" s="187" t="s">
        <v>2711</v>
      </c>
      <c r="BT65" s="187" t="s">
        <v>2711</v>
      </c>
      <c r="BU65" s="187" t="s">
        <v>2821</v>
      </c>
      <c r="BV65" s="187" t="s">
        <v>2711</v>
      </c>
      <c r="BW65" s="187" t="s">
        <v>2711</v>
      </c>
      <c r="BX65" s="187" t="s">
        <v>2821</v>
      </c>
      <c r="BY65" s="187" t="s">
        <v>2711</v>
      </c>
      <c r="BZ65" s="187" t="s">
        <v>2711</v>
      </c>
      <c r="CA65" s="187" t="s">
        <v>2821</v>
      </c>
      <c r="CB65" s="187" t="s">
        <v>2711</v>
      </c>
      <c r="CC65" s="187" t="s">
        <v>2711</v>
      </c>
      <c r="CD65" s="187" t="s">
        <v>2821</v>
      </c>
      <c r="CE65" s="187" t="s">
        <v>2711</v>
      </c>
      <c r="CF65" s="187" t="s">
        <v>2711</v>
      </c>
      <c r="CG65" s="187" t="s">
        <v>2821</v>
      </c>
      <c r="CH65" s="187" t="s">
        <v>2711</v>
      </c>
      <c r="CI65" s="187" t="s">
        <v>2711</v>
      </c>
      <c r="CJ65" s="187" t="s">
        <v>2821</v>
      </c>
      <c r="CK65" s="187" t="s">
        <v>2711</v>
      </c>
      <c r="CL65" s="187" t="s">
        <v>2711</v>
      </c>
      <c r="CM65" s="187" t="s">
        <v>2821</v>
      </c>
      <c r="CN65" s="187" t="s">
        <v>2711</v>
      </c>
      <c r="CO65" s="187" t="s">
        <v>2711</v>
      </c>
      <c r="CP65" s="187" t="s">
        <v>2821</v>
      </c>
      <c r="CQ65" s="187" t="s">
        <v>2711</v>
      </c>
      <c r="CR65" s="187" t="s">
        <v>2711</v>
      </c>
      <c r="CS65" s="187" t="s">
        <v>2821</v>
      </c>
      <c r="CT65" s="187" t="s">
        <v>2711</v>
      </c>
      <c r="CU65" s="187" t="s">
        <v>2711</v>
      </c>
      <c r="CV65" s="187" t="s">
        <v>2821</v>
      </c>
      <c r="CW65" s="187" t="s">
        <v>2711</v>
      </c>
      <c r="CX65" s="187" t="s">
        <v>2711</v>
      </c>
      <c r="CY65" s="187" t="s">
        <v>2821</v>
      </c>
      <c r="CZ65" s="187" t="s">
        <v>2711</v>
      </c>
      <c r="DA65" s="187" t="s">
        <v>2711</v>
      </c>
      <c r="DB65" s="187" t="s">
        <v>2821</v>
      </c>
      <c r="DC65" s="187" t="s">
        <v>2711</v>
      </c>
      <c r="DD65" s="187" t="s">
        <v>2711</v>
      </c>
      <c r="DE65" s="187" t="s">
        <v>2821</v>
      </c>
      <c r="DF65" s="187" t="s">
        <v>2711</v>
      </c>
      <c r="DG65" s="187" t="s">
        <v>2711</v>
      </c>
      <c r="DH65" s="187" t="s">
        <v>2821</v>
      </c>
      <c r="DI65" s="187" t="s">
        <v>2711</v>
      </c>
      <c r="DJ65" s="187" t="s">
        <v>2711</v>
      </c>
      <c r="DK65" s="187" t="s">
        <v>2821</v>
      </c>
      <c r="DL65" s="187" t="s">
        <v>2711</v>
      </c>
      <c r="DM65" s="187" t="s">
        <v>2711</v>
      </c>
      <c r="DN65" s="187" t="s">
        <v>2821</v>
      </c>
      <c r="DO65" s="187" t="s">
        <v>2711</v>
      </c>
      <c r="DP65" s="187" t="s">
        <v>2711</v>
      </c>
      <c r="DQ65" s="187" t="s">
        <v>2821</v>
      </c>
      <c r="DR65" s="187" t="s">
        <v>2711</v>
      </c>
      <c r="DS65" s="187" t="s">
        <v>2711</v>
      </c>
      <c r="DT65" s="187" t="s">
        <v>2821</v>
      </c>
      <c r="DU65" s="187" t="s">
        <v>2711</v>
      </c>
      <c r="DV65" s="187" t="s">
        <v>2711</v>
      </c>
      <c r="DW65" s="187" t="s">
        <v>2821</v>
      </c>
      <c r="DX65" s="187" t="s">
        <v>2711</v>
      </c>
      <c r="DY65" s="187" t="s">
        <v>2711</v>
      </c>
      <c r="DZ65" s="187" t="s">
        <v>2821</v>
      </c>
      <c r="EA65" s="187" t="s">
        <v>2711</v>
      </c>
      <c r="EB65" s="187" t="s">
        <v>2711</v>
      </c>
      <c r="EC65" s="187" t="s">
        <v>2821</v>
      </c>
      <c r="ED65" s="187" t="s">
        <v>2711</v>
      </c>
      <c r="EE65" s="187" t="s">
        <v>2711</v>
      </c>
      <c r="EF65" s="187" t="s">
        <v>2821</v>
      </c>
      <c r="EG65" s="187" t="s">
        <v>2711</v>
      </c>
      <c r="EH65" s="187" t="s">
        <v>2711</v>
      </c>
      <c r="EI65" s="187" t="s">
        <v>2821</v>
      </c>
      <c r="EJ65" s="187" t="s">
        <v>2711</v>
      </c>
      <c r="EK65" s="187" t="s">
        <v>2711</v>
      </c>
      <c r="EL65" s="187" t="s">
        <v>2821</v>
      </c>
      <c r="EM65" s="187" t="s">
        <v>2711</v>
      </c>
      <c r="EN65" s="187" t="s">
        <v>2711</v>
      </c>
      <c r="EO65" s="187" t="s">
        <v>2821</v>
      </c>
      <c r="EP65" s="187" t="s">
        <v>2711</v>
      </c>
      <c r="EQ65" s="187" t="s">
        <v>2711</v>
      </c>
      <c r="ER65" s="187" t="s">
        <v>2821</v>
      </c>
      <c r="ES65" s="187" t="s">
        <v>2711</v>
      </c>
      <c r="ET65" s="187" t="s">
        <v>2711</v>
      </c>
    </row>
    <row r="66" spans="1:150" x14ac:dyDescent="0.3">
      <c r="A66" s="1"/>
      <c r="B66" s="185" t="s">
        <v>3401</v>
      </c>
      <c r="C66" s="185" t="s">
        <v>558</v>
      </c>
      <c r="D66" s="185" t="s">
        <v>3402</v>
      </c>
      <c r="E66" s="185" t="s">
        <v>3403</v>
      </c>
      <c r="F66" s="185" t="s">
        <v>3404</v>
      </c>
      <c r="G66" s="185" t="s">
        <v>2821</v>
      </c>
      <c r="H66" s="185" t="s">
        <v>3405</v>
      </c>
      <c r="I66" s="185" t="s">
        <v>3406</v>
      </c>
      <c r="J66" s="185" t="s">
        <v>2821</v>
      </c>
      <c r="K66" s="185" t="s">
        <v>2711</v>
      </c>
      <c r="L66" s="185" t="s">
        <v>3407</v>
      </c>
      <c r="M66" s="185" t="s">
        <v>2821</v>
      </c>
      <c r="N66" s="185" t="s">
        <v>2711</v>
      </c>
      <c r="O66" s="185" t="s">
        <v>3408</v>
      </c>
      <c r="P66" s="185" t="s">
        <v>2821</v>
      </c>
      <c r="Q66" s="185" t="s">
        <v>3409</v>
      </c>
      <c r="R66" s="185" t="s">
        <v>2711</v>
      </c>
      <c r="S66" s="185" t="s">
        <v>2821</v>
      </c>
      <c r="T66" s="185" t="s">
        <v>2711</v>
      </c>
      <c r="U66" s="185" t="s">
        <v>3410</v>
      </c>
      <c r="V66" s="185" t="s">
        <v>2821</v>
      </c>
      <c r="W66" s="185" t="s">
        <v>2711</v>
      </c>
      <c r="X66" s="185" t="s">
        <v>2711</v>
      </c>
      <c r="Y66" s="185" t="s">
        <v>2821</v>
      </c>
      <c r="Z66" s="185" t="s">
        <v>2711</v>
      </c>
      <c r="AA66" s="185" t="s">
        <v>3411</v>
      </c>
      <c r="AB66" s="185" t="s">
        <v>2821</v>
      </c>
      <c r="AC66" s="185" t="s">
        <v>3412</v>
      </c>
      <c r="AD66" s="185" t="s">
        <v>3064</v>
      </c>
      <c r="AE66" s="185" t="s">
        <v>2821</v>
      </c>
      <c r="AF66" s="185" t="s">
        <v>3413</v>
      </c>
      <c r="AG66" s="185" t="s">
        <v>2711</v>
      </c>
      <c r="AH66" s="185" t="s">
        <v>2821</v>
      </c>
      <c r="AI66" s="185" t="s">
        <v>3414</v>
      </c>
      <c r="AJ66" s="185" t="s">
        <v>3415</v>
      </c>
      <c r="AK66" s="185" t="s">
        <v>2821</v>
      </c>
      <c r="AL66" s="185" t="s">
        <v>3416</v>
      </c>
      <c r="AM66" s="185" t="s">
        <v>3417</v>
      </c>
      <c r="AN66" s="185" t="s">
        <v>2821</v>
      </c>
      <c r="AO66" s="185" t="s">
        <v>3418</v>
      </c>
      <c r="AP66" s="185" t="s">
        <v>3419</v>
      </c>
      <c r="AQ66" s="185" t="s">
        <v>2821</v>
      </c>
      <c r="AR66" s="185" t="s">
        <v>3420</v>
      </c>
      <c r="AS66" s="185" t="s">
        <v>2711</v>
      </c>
      <c r="AT66" s="185" t="s">
        <v>2821</v>
      </c>
      <c r="AU66" s="185" t="s">
        <v>3421</v>
      </c>
      <c r="AV66" s="185" t="s">
        <v>2711</v>
      </c>
      <c r="AW66" s="185" t="s">
        <v>2821</v>
      </c>
      <c r="AX66" s="185" t="s">
        <v>3422</v>
      </c>
      <c r="AY66" s="185" t="s">
        <v>2711</v>
      </c>
      <c r="AZ66" s="185" t="s">
        <v>2821</v>
      </c>
      <c r="BA66" s="185" t="s">
        <v>3423</v>
      </c>
      <c r="BB66" s="185" t="s">
        <v>3424</v>
      </c>
      <c r="BC66" s="185" t="s">
        <v>2821</v>
      </c>
      <c r="BD66" s="185" t="s">
        <v>3425</v>
      </c>
      <c r="BE66" s="185" t="s">
        <v>3426</v>
      </c>
      <c r="BF66" s="185" t="s">
        <v>2821</v>
      </c>
      <c r="BG66" s="185" t="s">
        <v>3427</v>
      </c>
      <c r="BH66" s="185" t="s">
        <v>3428</v>
      </c>
      <c r="BI66" s="185" t="s">
        <v>2821</v>
      </c>
      <c r="BJ66" s="185" t="s">
        <v>2711</v>
      </c>
      <c r="BK66" s="185" t="s">
        <v>3429</v>
      </c>
      <c r="BL66" s="185" t="s">
        <v>2821</v>
      </c>
      <c r="BM66" s="185" t="s">
        <v>3430</v>
      </c>
      <c r="BN66" s="185" t="s">
        <v>3431</v>
      </c>
      <c r="BO66" s="185" t="s">
        <v>2821</v>
      </c>
      <c r="BP66" s="185" t="s">
        <v>2711</v>
      </c>
      <c r="BQ66" s="185" t="s">
        <v>3432</v>
      </c>
      <c r="BR66" s="185" t="s">
        <v>2821</v>
      </c>
      <c r="BS66" s="185" t="s">
        <v>2711</v>
      </c>
      <c r="BT66" s="185" t="s">
        <v>3433</v>
      </c>
      <c r="BU66" s="185" t="s">
        <v>2821</v>
      </c>
      <c r="BV66" s="185" t="s">
        <v>3434</v>
      </c>
      <c r="BW66" s="185" t="s">
        <v>3435</v>
      </c>
      <c r="BX66" s="185" t="s">
        <v>2821</v>
      </c>
      <c r="BY66" s="185" t="s">
        <v>3436</v>
      </c>
      <c r="BZ66" s="185" t="s">
        <v>3437</v>
      </c>
      <c r="CA66" s="185" t="s">
        <v>2821</v>
      </c>
      <c r="CB66" s="185" t="s">
        <v>2711</v>
      </c>
      <c r="CC66" s="185" t="s">
        <v>3438</v>
      </c>
      <c r="CD66" s="185" t="s">
        <v>2821</v>
      </c>
      <c r="CE66" s="185" t="s">
        <v>3439</v>
      </c>
      <c r="CF66" s="185" t="s">
        <v>3440</v>
      </c>
      <c r="CG66" s="185" t="s">
        <v>2821</v>
      </c>
      <c r="CH66" s="185" t="s">
        <v>2711</v>
      </c>
      <c r="CI66" s="185" t="s">
        <v>3441</v>
      </c>
      <c r="CJ66" s="185" t="s">
        <v>2821</v>
      </c>
      <c r="CK66" s="185" t="s">
        <v>3442</v>
      </c>
      <c r="CL66" s="185" t="s">
        <v>3443</v>
      </c>
      <c r="CM66" s="185" t="s">
        <v>2821</v>
      </c>
      <c r="CN66" s="185" t="s">
        <v>2711</v>
      </c>
      <c r="CO66" s="185" t="s">
        <v>3444</v>
      </c>
      <c r="CP66" s="185" t="s">
        <v>2821</v>
      </c>
      <c r="CQ66" s="185" t="s">
        <v>2711</v>
      </c>
      <c r="CR66" s="185" t="s">
        <v>2711</v>
      </c>
      <c r="CS66" s="185" t="s">
        <v>2821</v>
      </c>
      <c r="CT66" s="185" t="s">
        <v>3445</v>
      </c>
      <c r="CU66" s="185" t="s">
        <v>2711</v>
      </c>
      <c r="CV66" s="185" t="s">
        <v>2821</v>
      </c>
      <c r="CW66" s="185" t="s">
        <v>3446</v>
      </c>
      <c r="CX66" s="185" t="s">
        <v>3447</v>
      </c>
      <c r="CY66" s="185" t="s">
        <v>2821</v>
      </c>
      <c r="CZ66" s="185" t="s">
        <v>3448</v>
      </c>
      <c r="DA66" s="185" t="s">
        <v>3449</v>
      </c>
      <c r="DB66" s="185" t="s">
        <v>2821</v>
      </c>
      <c r="DC66" s="185" t="s">
        <v>3450</v>
      </c>
      <c r="DD66" s="185" t="s">
        <v>3451</v>
      </c>
      <c r="DE66" s="185" t="s">
        <v>2821</v>
      </c>
      <c r="DF66" s="185" t="s">
        <v>3452</v>
      </c>
      <c r="DG66" s="185" t="s">
        <v>2711</v>
      </c>
      <c r="DH66" s="185" t="s">
        <v>2821</v>
      </c>
      <c r="DI66" s="185" t="s">
        <v>2711</v>
      </c>
      <c r="DJ66" s="185" t="s">
        <v>2711</v>
      </c>
      <c r="DK66" s="185" t="s">
        <v>2821</v>
      </c>
      <c r="DL66" s="185" t="s">
        <v>2711</v>
      </c>
      <c r="DM66" s="185" t="s">
        <v>3453</v>
      </c>
      <c r="DN66" s="185" t="s">
        <v>2821</v>
      </c>
      <c r="DO66" s="185" t="s">
        <v>3454</v>
      </c>
      <c r="DP66" s="185" t="s">
        <v>3455</v>
      </c>
      <c r="DQ66" s="185" t="s">
        <v>2821</v>
      </c>
      <c r="DR66" s="185" t="s">
        <v>2711</v>
      </c>
      <c r="DS66" s="185" t="s">
        <v>2711</v>
      </c>
      <c r="DT66" s="185" t="s">
        <v>2821</v>
      </c>
      <c r="DU66" s="185" t="s">
        <v>2711</v>
      </c>
      <c r="DV66" s="185" t="s">
        <v>3456</v>
      </c>
      <c r="DW66" s="185" t="s">
        <v>2821</v>
      </c>
      <c r="DX66" s="185" t="s">
        <v>3457</v>
      </c>
      <c r="DY66" s="185" t="s">
        <v>2711</v>
      </c>
      <c r="DZ66" s="185" t="s">
        <v>2821</v>
      </c>
      <c r="EA66" s="185" t="s">
        <v>2711</v>
      </c>
      <c r="EB66" s="185" t="s">
        <v>3458</v>
      </c>
      <c r="EC66" s="185" t="s">
        <v>2821</v>
      </c>
      <c r="ED66" s="185" t="s">
        <v>3385</v>
      </c>
      <c r="EE66" s="185" t="s">
        <v>2711</v>
      </c>
      <c r="EF66" s="185" t="s">
        <v>2821</v>
      </c>
      <c r="EG66" s="185" t="s">
        <v>3459</v>
      </c>
      <c r="EH66" s="185" t="s">
        <v>3460</v>
      </c>
      <c r="EI66" s="185" t="s">
        <v>2821</v>
      </c>
      <c r="EJ66" s="185" t="s">
        <v>3461</v>
      </c>
      <c r="EK66" s="185" t="s">
        <v>2711</v>
      </c>
      <c r="EL66" s="185" t="s">
        <v>2821</v>
      </c>
      <c r="EM66" s="185" t="s">
        <v>3462</v>
      </c>
      <c r="EN66" s="185" t="s">
        <v>2711</v>
      </c>
      <c r="EO66" s="185" t="s">
        <v>2821</v>
      </c>
      <c r="EP66" s="185" t="s">
        <v>2711</v>
      </c>
      <c r="EQ66" s="185" t="s">
        <v>2711</v>
      </c>
      <c r="ER66" s="185" t="s">
        <v>2821</v>
      </c>
      <c r="ES66" s="185" t="s">
        <v>3463</v>
      </c>
      <c r="ET66" s="185" t="s">
        <v>3464</v>
      </c>
    </row>
    <row r="67" spans="1:150" x14ac:dyDescent="0.3">
      <c r="A67" s="1"/>
      <c r="B67" s="186" t="s">
        <v>3465</v>
      </c>
      <c r="C67" s="186" t="s">
        <v>558</v>
      </c>
      <c r="D67" s="186" t="s">
        <v>3402</v>
      </c>
      <c r="E67" s="186" t="s">
        <v>3466</v>
      </c>
      <c r="F67" s="186" t="s">
        <v>3467</v>
      </c>
      <c r="G67" s="187" t="s">
        <v>2821</v>
      </c>
      <c r="H67" s="187" t="s">
        <v>3405</v>
      </c>
      <c r="I67" s="187" t="s">
        <v>3406</v>
      </c>
      <c r="J67" s="187" t="s">
        <v>2821</v>
      </c>
      <c r="K67" s="187" t="s">
        <v>2711</v>
      </c>
      <c r="L67" s="187" t="s">
        <v>3407</v>
      </c>
      <c r="M67" s="187" t="s">
        <v>2821</v>
      </c>
      <c r="N67" s="187" t="s">
        <v>2711</v>
      </c>
      <c r="O67" s="187" t="s">
        <v>3408</v>
      </c>
      <c r="P67" s="187" t="s">
        <v>2821</v>
      </c>
      <c r="Q67" s="187" t="s">
        <v>3409</v>
      </c>
      <c r="R67" s="187" t="s">
        <v>2711</v>
      </c>
      <c r="S67" s="187" t="s">
        <v>2821</v>
      </c>
      <c r="T67" s="187" t="s">
        <v>2711</v>
      </c>
      <c r="U67" s="187" t="s">
        <v>3410</v>
      </c>
      <c r="V67" s="187" t="s">
        <v>2821</v>
      </c>
      <c r="W67" s="187" t="s">
        <v>2711</v>
      </c>
      <c r="X67" s="187" t="s">
        <v>2711</v>
      </c>
      <c r="Y67" s="187" t="s">
        <v>2821</v>
      </c>
      <c r="Z67" s="187" t="s">
        <v>2711</v>
      </c>
      <c r="AA67" s="187" t="s">
        <v>3411</v>
      </c>
      <c r="AB67" s="187" t="s">
        <v>2821</v>
      </c>
      <c r="AC67" s="187" t="s">
        <v>3412</v>
      </c>
      <c r="AD67" s="187" t="s">
        <v>3064</v>
      </c>
      <c r="AE67" s="187" t="s">
        <v>2821</v>
      </c>
      <c r="AF67" s="187" t="s">
        <v>3413</v>
      </c>
      <c r="AG67" s="187" t="s">
        <v>2711</v>
      </c>
      <c r="AH67" s="187" t="s">
        <v>2821</v>
      </c>
      <c r="AI67" s="187" t="s">
        <v>3414</v>
      </c>
      <c r="AJ67" s="187" t="s">
        <v>3415</v>
      </c>
      <c r="AK67" s="187" t="s">
        <v>2821</v>
      </c>
      <c r="AL67" s="187" t="s">
        <v>3416</v>
      </c>
      <c r="AM67" s="187" t="s">
        <v>3417</v>
      </c>
      <c r="AN67" s="187" t="s">
        <v>2821</v>
      </c>
      <c r="AO67" s="187" t="s">
        <v>3418</v>
      </c>
      <c r="AP67" s="187" t="s">
        <v>3419</v>
      </c>
      <c r="AQ67" s="187" t="s">
        <v>2821</v>
      </c>
      <c r="AR67" s="187" t="s">
        <v>3420</v>
      </c>
      <c r="AS67" s="187" t="s">
        <v>2711</v>
      </c>
      <c r="AT67" s="187" t="s">
        <v>2821</v>
      </c>
      <c r="AU67" s="187" t="s">
        <v>3421</v>
      </c>
      <c r="AV67" s="187" t="s">
        <v>2711</v>
      </c>
      <c r="AW67" s="187" t="s">
        <v>2821</v>
      </c>
      <c r="AX67" s="187" t="s">
        <v>3422</v>
      </c>
      <c r="AY67" s="187" t="s">
        <v>2711</v>
      </c>
      <c r="AZ67" s="187" t="s">
        <v>2821</v>
      </c>
      <c r="BA67" s="187" t="s">
        <v>3423</v>
      </c>
      <c r="BB67" s="187" t="s">
        <v>3424</v>
      </c>
      <c r="BC67" s="187" t="s">
        <v>2821</v>
      </c>
      <c r="BD67" s="187" t="s">
        <v>3425</v>
      </c>
      <c r="BE67" s="187" t="s">
        <v>3426</v>
      </c>
      <c r="BF67" s="187" t="s">
        <v>2821</v>
      </c>
      <c r="BG67" s="187" t="s">
        <v>3427</v>
      </c>
      <c r="BH67" s="187" t="s">
        <v>3428</v>
      </c>
      <c r="BI67" s="187" t="s">
        <v>2821</v>
      </c>
      <c r="BJ67" s="187" t="s">
        <v>2711</v>
      </c>
      <c r="BK67" s="187" t="s">
        <v>3429</v>
      </c>
      <c r="BL67" s="187" t="s">
        <v>2821</v>
      </c>
      <c r="BM67" s="187" t="s">
        <v>3430</v>
      </c>
      <c r="BN67" s="187" t="s">
        <v>3431</v>
      </c>
      <c r="BO67" s="187" t="s">
        <v>2821</v>
      </c>
      <c r="BP67" s="187" t="s">
        <v>2711</v>
      </c>
      <c r="BQ67" s="187" t="s">
        <v>3432</v>
      </c>
      <c r="BR67" s="187" t="s">
        <v>2821</v>
      </c>
      <c r="BS67" s="187" t="s">
        <v>2711</v>
      </c>
      <c r="BT67" s="187" t="s">
        <v>3433</v>
      </c>
      <c r="BU67" s="187" t="s">
        <v>2821</v>
      </c>
      <c r="BV67" s="187" t="s">
        <v>3434</v>
      </c>
      <c r="BW67" s="187" t="s">
        <v>3435</v>
      </c>
      <c r="BX67" s="187" t="s">
        <v>2821</v>
      </c>
      <c r="BY67" s="187" t="s">
        <v>3436</v>
      </c>
      <c r="BZ67" s="187" t="s">
        <v>3437</v>
      </c>
      <c r="CA67" s="187" t="s">
        <v>2821</v>
      </c>
      <c r="CB67" s="187" t="s">
        <v>2711</v>
      </c>
      <c r="CC67" s="187" t="s">
        <v>3438</v>
      </c>
      <c r="CD67" s="187" t="s">
        <v>2821</v>
      </c>
      <c r="CE67" s="187" t="s">
        <v>3439</v>
      </c>
      <c r="CF67" s="187" t="s">
        <v>3440</v>
      </c>
      <c r="CG67" s="187" t="s">
        <v>2821</v>
      </c>
      <c r="CH67" s="187" t="s">
        <v>2711</v>
      </c>
      <c r="CI67" s="187" t="s">
        <v>3441</v>
      </c>
      <c r="CJ67" s="187" t="s">
        <v>2821</v>
      </c>
      <c r="CK67" s="187" t="s">
        <v>3442</v>
      </c>
      <c r="CL67" s="187" t="s">
        <v>3443</v>
      </c>
      <c r="CM67" s="187" t="s">
        <v>2821</v>
      </c>
      <c r="CN67" s="187" t="s">
        <v>2711</v>
      </c>
      <c r="CO67" s="187" t="s">
        <v>3444</v>
      </c>
      <c r="CP67" s="187" t="s">
        <v>2821</v>
      </c>
      <c r="CQ67" s="187" t="s">
        <v>2711</v>
      </c>
      <c r="CR67" s="187" t="s">
        <v>2711</v>
      </c>
      <c r="CS67" s="187" t="s">
        <v>2821</v>
      </c>
      <c r="CT67" s="187" t="s">
        <v>3445</v>
      </c>
      <c r="CU67" s="187" t="s">
        <v>2711</v>
      </c>
      <c r="CV67" s="187" t="s">
        <v>2821</v>
      </c>
      <c r="CW67" s="187" t="s">
        <v>3446</v>
      </c>
      <c r="CX67" s="187" t="s">
        <v>3447</v>
      </c>
      <c r="CY67" s="187" t="s">
        <v>2821</v>
      </c>
      <c r="CZ67" s="187" t="s">
        <v>3448</v>
      </c>
      <c r="DA67" s="187" t="s">
        <v>3449</v>
      </c>
      <c r="DB67" s="187" t="s">
        <v>2821</v>
      </c>
      <c r="DC67" s="187" t="s">
        <v>3450</v>
      </c>
      <c r="DD67" s="187" t="s">
        <v>3451</v>
      </c>
      <c r="DE67" s="187" t="s">
        <v>2821</v>
      </c>
      <c r="DF67" s="187" t="s">
        <v>3452</v>
      </c>
      <c r="DG67" s="187" t="s">
        <v>2711</v>
      </c>
      <c r="DH67" s="187" t="s">
        <v>2821</v>
      </c>
      <c r="DI67" s="187" t="s">
        <v>2711</v>
      </c>
      <c r="DJ67" s="187" t="s">
        <v>2711</v>
      </c>
      <c r="DK67" s="187" t="s">
        <v>2821</v>
      </c>
      <c r="DL67" s="187" t="s">
        <v>2711</v>
      </c>
      <c r="DM67" s="187" t="s">
        <v>3453</v>
      </c>
      <c r="DN67" s="187" t="s">
        <v>2821</v>
      </c>
      <c r="DO67" s="187" t="s">
        <v>3454</v>
      </c>
      <c r="DP67" s="187" t="s">
        <v>3455</v>
      </c>
      <c r="DQ67" s="187" t="s">
        <v>2821</v>
      </c>
      <c r="DR67" s="187" t="s">
        <v>2711</v>
      </c>
      <c r="DS67" s="187" t="s">
        <v>2711</v>
      </c>
      <c r="DT67" s="187" t="s">
        <v>2821</v>
      </c>
      <c r="DU67" s="187" t="s">
        <v>2711</v>
      </c>
      <c r="DV67" s="187" t="s">
        <v>3456</v>
      </c>
      <c r="DW67" s="187" t="s">
        <v>2821</v>
      </c>
      <c r="DX67" s="187" t="s">
        <v>3457</v>
      </c>
      <c r="DY67" s="187" t="s">
        <v>2711</v>
      </c>
      <c r="DZ67" s="187" t="s">
        <v>2821</v>
      </c>
      <c r="EA67" s="187" t="s">
        <v>2711</v>
      </c>
      <c r="EB67" s="187" t="s">
        <v>3458</v>
      </c>
      <c r="EC67" s="187" t="s">
        <v>2821</v>
      </c>
      <c r="ED67" s="187" t="s">
        <v>3385</v>
      </c>
      <c r="EE67" s="187" t="s">
        <v>2711</v>
      </c>
      <c r="EF67" s="187" t="s">
        <v>2821</v>
      </c>
      <c r="EG67" s="187" t="s">
        <v>3459</v>
      </c>
      <c r="EH67" s="187" t="s">
        <v>3460</v>
      </c>
      <c r="EI67" s="187" t="s">
        <v>2821</v>
      </c>
      <c r="EJ67" s="187" t="s">
        <v>3461</v>
      </c>
      <c r="EK67" s="187" t="s">
        <v>2711</v>
      </c>
      <c r="EL67" s="187" t="s">
        <v>2821</v>
      </c>
      <c r="EM67" s="187" t="s">
        <v>3462</v>
      </c>
      <c r="EN67" s="187" t="s">
        <v>2711</v>
      </c>
      <c r="EO67" s="187" t="s">
        <v>2821</v>
      </c>
      <c r="EP67" s="187" t="s">
        <v>2711</v>
      </c>
      <c r="EQ67" s="187" t="s">
        <v>2711</v>
      </c>
      <c r="ER67" s="187" t="s">
        <v>2821</v>
      </c>
      <c r="ES67" s="187" t="s">
        <v>3463</v>
      </c>
      <c r="ET67" s="187" t="s">
        <v>3464</v>
      </c>
    </row>
    <row r="68" spans="1:150" x14ac:dyDescent="0.3">
      <c r="A68" s="1"/>
      <c r="B68" s="186" t="s">
        <v>3468</v>
      </c>
      <c r="C68" s="186" t="s">
        <v>558</v>
      </c>
      <c r="D68" s="186" t="s">
        <v>3402</v>
      </c>
      <c r="E68" s="186" t="s">
        <v>3469</v>
      </c>
      <c r="F68" s="186" t="s">
        <v>3470</v>
      </c>
      <c r="G68" s="187" t="s">
        <v>2821</v>
      </c>
      <c r="H68" s="187" t="s">
        <v>2711</v>
      </c>
      <c r="I68" s="187" t="s">
        <v>2711</v>
      </c>
      <c r="J68" s="187" t="s">
        <v>2821</v>
      </c>
      <c r="K68" s="187" t="s">
        <v>2711</v>
      </c>
      <c r="L68" s="187" t="s">
        <v>2711</v>
      </c>
      <c r="M68" s="187" t="s">
        <v>2821</v>
      </c>
      <c r="N68" s="187" t="s">
        <v>2711</v>
      </c>
      <c r="O68" s="187" t="s">
        <v>2711</v>
      </c>
      <c r="P68" s="187" t="s">
        <v>2821</v>
      </c>
      <c r="Q68" s="187" t="s">
        <v>2711</v>
      </c>
      <c r="R68" s="187" t="s">
        <v>2711</v>
      </c>
      <c r="S68" s="187" t="s">
        <v>2821</v>
      </c>
      <c r="T68" s="187" t="s">
        <v>2711</v>
      </c>
      <c r="U68" s="187" t="s">
        <v>2711</v>
      </c>
      <c r="V68" s="187" t="s">
        <v>2821</v>
      </c>
      <c r="W68" s="187" t="s">
        <v>2711</v>
      </c>
      <c r="X68" s="187" t="s">
        <v>2711</v>
      </c>
      <c r="Y68" s="187" t="s">
        <v>2821</v>
      </c>
      <c r="Z68" s="187" t="s">
        <v>2711</v>
      </c>
      <c r="AA68" s="187" t="s">
        <v>2711</v>
      </c>
      <c r="AB68" s="187" t="s">
        <v>2821</v>
      </c>
      <c r="AC68" s="187" t="s">
        <v>2711</v>
      </c>
      <c r="AD68" s="187" t="s">
        <v>2711</v>
      </c>
      <c r="AE68" s="187" t="s">
        <v>2821</v>
      </c>
      <c r="AF68" s="187" t="s">
        <v>2711</v>
      </c>
      <c r="AG68" s="187" t="s">
        <v>2711</v>
      </c>
      <c r="AH68" s="187" t="s">
        <v>2821</v>
      </c>
      <c r="AI68" s="187" t="s">
        <v>2711</v>
      </c>
      <c r="AJ68" s="187" t="s">
        <v>2711</v>
      </c>
      <c r="AK68" s="187" t="s">
        <v>2821</v>
      </c>
      <c r="AL68" s="187" t="s">
        <v>2711</v>
      </c>
      <c r="AM68" s="187" t="s">
        <v>2711</v>
      </c>
      <c r="AN68" s="187" t="s">
        <v>2821</v>
      </c>
      <c r="AO68" s="187" t="s">
        <v>2711</v>
      </c>
      <c r="AP68" s="187" t="s">
        <v>2711</v>
      </c>
      <c r="AQ68" s="187" t="s">
        <v>2821</v>
      </c>
      <c r="AR68" s="187" t="s">
        <v>2711</v>
      </c>
      <c r="AS68" s="187" t="s">
        <v>2711</v>
      </c>
      <c r="AT68" s="187" t="s">
        <v>2821</v>
      </c>
      <c r="AU68" s="187" t="s">
        <v>2711</v>
      </c>
      <c r="AV68" s="187" t="s">
        <v>2711</v>
      </c>
      <c r="AW68" s="187" t="s">
        <v>2821</v>
      </c>
      <c r="AX68" s="187" t="s">
        <v>2711</v>
      </c>
      <c r="AY68" s="187" t="s">
        <v>2711</v>
      </c>
      <c r="AZ68" s="187" t="s">
        <v>2821</v>
      </c>
      <c r="BA68" s="187" t="s">
        <v>2711</v>
      </c>
      <c r="BB68" s="187" t="s">
        <v>2711</v>
      </c>
      <c r="BC68" s="187" t="s">
        <v>2821</v>
      </c>
      <c r="BD68" s="187" t="s">
        <v>2711</v>
      </c>
      <c r="BE68" s="187" t="s">
        <v>2711</v>
      </c>
      <c r="BF68" s="187" t="s">
        <v>2821</v>
      </c>
      <c r="BG68" s="187" t="s">
        <v>2711</v>
      </c>
      <c r="BH68" s="187" t="s">
        <v>2711</v>
      </c>
      <c r="BI68" s="187" t="s">
        <v>2821</v>
      </c>
      <c r="BJ68" s="187" t="s">
        <v>2711</v>
      </c>
      <c r="BK68" s="187" t="s">
        <v>2711</v>
      </c>
      <c r="BL68" s="187" t="s">
        <v>2821</v>
      </c>
      <c r="BM68" s="187" t="s">
        <v>2711</v>
      </c>
      <c r="BN68" s="187" t="s">
        <v>2711</v>
      </c>
      <c r="BO68" s="187" t="s">
        <v>2821</v>
      </c>
      <c r="BP68" s="187" t="s">
        <v>2711</v>
      </c>
      <c r="BQ68" s="187" t="s">
        <v>2711</v>
      </c>
      <c r="BR68" s="187" t="s">
        <v>2821</v>
      </c>
      <c r="BS68" s="187" t="s">
        <v>2711</v>
      </c>
      <c r="BT68" s="187" t="s">
        <v>2711</v>
      </c>
      <c r="BU68" s="187" t="s">
        <v>2821</v>
      </c>
      <c r="BV68" s="187" t="s">
        <v>2711</v>
      </c>
      <c r="BW68" s="187" t="s">
        <v>2711</v>
      </c>
      <c r="BX68" s="187" t="s">
        <v>2821</v>
      </c>
      <c r="BY68" s="187" t="s">
        <v>2711</v>
      </c>
      <c r="BZ68" s="187" t="s">
        <v>2711</v>
      </c>
      <c r="CA68" s="187" t="s">
        <v>2821</v>
      </c>
      <c r="CB68" s="187" t="s">
        <v>2711</v>
      </c>
      <c r="CC68" s="187" t="s">
        <v>2711</v>
      </c>
      <c r="CD68" s="187" t="s">
        <v>2821</v>
      </c>
      <c r="CE68" s="187" t="s">
        <v>2711</v>
      </c>
      <c r="CF68" s="187" t="s">
        <v>2711</v>
      </c>
      <c r="CG68" s="187" t="s">
        <v>2821</v>
      </c>
      <c r="CH68" s="187" t="s">
        <v>2711</v>
      </c>
      <c r="CI68" s="187" t="s">
        <v>2711</v>
      </c>
      <c r="CJ68" s="187" t="s">
        <v>2821</v>
      </c>
      <c r="CK68" s="187" t="s">
        <v>2711</v>
      </c>
      <c r="CL68" s="187" t="s">
        <v>2711</v>
      </c>
      <c r="CM68" s="187" t="s">
        <v>2821</v>
      </c>
      <c r="CN68" s="187" t="s">
        <v>2711</v>
      </c>
      <c r="CO68" s="187" t="s">
        <v>2711</v>
      </c>
      <c r="CP68" s="187" t="s">
        <v>2821</v>
      </c>
      <c r="CQ68" s="187" t="s">
        <v>2711</v>
      </c>
      <c r="CR68" s="187" t="s">
        <v>2711</v>
      </c>
      <c r="CS68" s="187" t="s">
        <v>2821</v>
      </c>
      <c r="CT68" s="187" t="s">
        <v>2711</v>
      </c>
      <c r="CU68" s="187" t="s">
        <v>2711</v>
      </c>
      <c r="CV68" s="187" t="s">
        <v>2821</v>
      </c>
      <c r="CW68" s="187" t="s">
        <v>2711</v>
      </c>
      <c r="CX68" s="187" t="s">
        <v>2711</v>
      </c>
      <c r="CY68" s="187" t="s">
        <v>2821</v>
      </c>
      <c r="CZ68" s="187" t="s">
        <v>2711</v>
      </c>
      <c r="DA68" s="187" t="s">
        <v>2711</v>
      </c>
      <c r="DB68" s="187" t="s">
        <v>2821</v>
      </c>
      <c r="DC68" s="187" t="s">
        <v>2711</v>
      </c>
      <c r="DD68" s="187" t="s">
        <v>2711</v>
      </c>
      <c r="DE68" s="187" t="s">
        <v>2821</v>
      </c>
      <c r="DF68" s="187" t="s">
        <v>2711</v>
      </c>
      <c r="DG68" s="187" t="s">
        <v>2711</v>
      </c>
      <c r="DH68" s="187" t="s">
        <v>2821</v>
      </c>
      <c r="DI68" s="187" t="s">
        <v>2711</v>
      </c>
      <c r="DJ68" s="187" t="s">
        <v>2711</v>
      </c>
      <c r="DK68" s="187" t="s">
        <v>2821</v>
      </c>
      <c r="DL68" s="187" t="s">
        <v>2711</v>
      </c>
      <c r="DM68" s="187" t="s">
        <v>2711</v>
      </c>
      <c r="DN68" s="187" t="s">
        <v>2821</v>
      </c>
      <c r="DO68" s="187" t="s">
        <v>2711</v>
      </c>
      <c r="DP68" s="187" t="s">
        <v>2711</v>
      </c>
      <c r="DQ68" s="187" t="s">
        <v>2821</v>
      </c>
      <c r="DR68" s="187" t="s">
        <v>2711</v>
      </c>
      <c r="DS68" s="187" t="s">
        <v>2711</v>
      </c>
      <c r="DT68" s="187" t="s">
        <v>2821</v>
      </c>
      <c r="DU68" s="187" t="s">
        <v>2711</v>
      </c>
      <c r="DV68" s="187" t="s">
        <v>2711</v>
      </c>
      <c r="DW68" s="187" t="s">
        <v>2821</v>
      </c>
      <c r="DX68" s="187" t="s">
        <v>2711</v>
      </c>
      <c r="DY68" s="187" t="s">
        <v>2711</v>
      </c>
      <c r="DZ68" s="187" t="s">
        <v>2821</v>
      </c>
      <c r="EA68" s="187" t="s">
        <v>2711</v>
      </c>
      <c r="EB68" s="187" t="s">
        <v>2711</v>
      </c>
      <c r="EC68" s="187" t="s">
        <v>2821</v>
      </c>
      <c r="ED68" s="187" t="s">
        <v>2711</v>
      </c>
      <c r="EE68" s="187" t="s">
        <v>2711</v>
      </c>
      <c r="EF68" s="187" t="s">
        <v>2821</v>
      </c>
      <c r="EG68" s="187" t="s">
        <v>2711</v>
      </c>
      <c r="EH68" s="187" t="s">
        <v>2711</v>
      </c>
      <c r="EI68" s="187" t="s">
        <v>2821</v>
      </c>
      <c r="EJ68" s="187" t="s">
        <v>2711</v>
      </c>
      <c r="EK68" s="187" t="s">
        <v>2711</v>
      </c>
      <c r="EL68" s="187" t="s">
        <v>2821</v>
      </c>
      <c r="EM68" s="187" t="s">
        <v>2711</v>
      </c>
      <c r="EN68" s="187" t="s">
        <v>2711</v>
      </c>
      <c r="EO68" s="187" t="s">
        <v>2821</v>
      </c>
      <c r="EP68" s="187" t="s">
        <v>2711</v>
      </c>
      <c r="EQ68" s="187" t="s">
        <v>2711</v>
      </c>
      <c r="ER68" s="187" t="s">
        <v>2821</v>
      </c>
      <c r="ES68" s="187" t="s">
        <v>2711</v>
      </c>
      <c r="ET68" s="187" t="s">
        <v>2711</v>
      </c>
    </row>
    <row r="69" spans="1:150" x14ac:dyDescent="0.3">
      <c r="A69" s="1"/>
      <c r="B69" s="185" t="s">
        <v>3471</v>
      </c>
      <c r="C69" s="185" t="s">
        <v>560</v>
      </c>
      <c r="D69" s="185" t="s">
        <v>929</v>
      </c>
      <c r="E69" s="185" t="s">
        <v>3472</v>
      </c>
      <c r="F69" s="185" t="s">
        <v>3473</v>
      </c>
      <c r="G69" s="185" t="s">
        <v>2821</v>
      </c>
      <c r="H69" s="185" t="s">
        <v>2711</v>
      </c>
      <c r="I69" s="185" t="s">
        <v>2711</v>
      </c>
      <c r="J69" s="185" t="s">
        <v>2821</v>
      </c>
      <c r="K69" s="185" t="s">
        <v>2711</v>
      </c>
      <c r="L69" s="185" t="s">
        <v>2711</v>
      </c>
      <c r="M69" s="185" t="s">
        <v>2821</v>
      </c>
      <c r="N69" s="185" t="s">
        <v>2711</v>
      </c>
      <c r="O69" s="185" t="s">
        <v>2711</v>
      </c>
      <c r="P69" s="185" t="s">
        <v>2821</v>
      </c>
      <c r="Q69" s="185" t="s">
        <v>2711</v>
      </c>
      <c r="R69" s="185" t="s">
        <v>3474</v>
      </c>
      <c r="S69" s="185" t="s">
        <v>2821</v>
      </c>
      <c r="T69" s="185" t="s">
        <v>2711</v>
      </c>
      <c r="U69" s="185" t="s">
        <v>2711</v>
      </c>
      <c r="V69" s="185" t="s">
        <v>2821</v>
      </c>
      <c r="W69" s="185" t="s">
        <v>3474</v>
      </c>
      <c r="X69" s="185" t="s">
        <v>2711</v>
      </c>
      <c r="Y69" s="185" t="s">
        <v>2821</v>
      </c>
      <c r="Z69" s="185" t="s">
        <v>2711</v>
      </c>
      <c r="AA69" s="185" t="s">
        <v>2711</v>
      </c>
      <c r="AB69" s="185" t="s">
        <v>2821</v>
      </c>
      <c r="AC69" s="185" t="s">
        <v>2711</v>
      </c>
      <c r="AD69" s="185" t="s">
        <v>2711</v>
      </c>
      <c r="AE69" s="185" t="s">
        <v>2821</v>
      </c>
      <c r="AF69" s="185" t="s">
        <v>2711</v>
      </c>
      <c r="AG69" s="185" t="s">
        <v>2711</v>
      </c>
      <c r="AH69" s="185" t="s">
        <v>2821</v>
      </c>
      <c r="AI69" s="185" t="s">
        <v>2711</v>
      </c>
      <c r="AJ69" s="185" t="s">
        <v>2711</v>
      </c>
      <c r="AK69" s="185" t="s">
        <v>2821</v>
      </c>
      <c r="AL69" s="185" t="s">
        <v>2711</v>
      </c>
      <c r="AM69" s="185" t="s">
        <v>2711</v>
      </c>
      <c r="AN69" s="185" t="s">
        <v>2821</v>
      </c>
      <c r="AO69" s="185" t="s">
        <v>2711</v>
      </c>
      <c r="AP69" s="185" t="s">
        <v>2711</v>
      </c>
      <c r="AQ69" s="185" t="s">
        <v>2821</v>
      </c>
      <c r="AR69" s="185" t="s">
        <v>2711</v>
      </c>
      <c r="AS69" s="185" t="s">
        <v>3475</v>
      </c>
      <c r="AT69" s="185" t="s">
        <v>2821</v>
      </c>
      <c r="AU69" s="185" t="s">
        <v>2711</v>
      </c>
      <c r="AV69" s="185" t="s">
        <v>3476</v>
      </c>
      <c r="AW69" s="185" t="s">
        <v>2821</v>
      </c>
      <c r="AX69" s="185" t="s">
        <v>2711</v>
      </c>
      <c r="AY69" s="185" t="s">
        <v>3477</v>
      </c>
      <c r="AZ69" s="185" t="s">
        <v>2821</v>
      </c>
      <c r="BA69" s="185" t="s">
        <v>3478</v>
      </c>
      <c r="BB69" s="185" t="s">
        <v>3479</v>
      </c>
      <c r="BC69" s="185" t="s">
        <v>2821</v>
      </c>
      <c r="BD69" s="185" t="s">
        <v>2711</v>
      </c>
      <c r="BE69" s="185" t="s">
        <v>3480</v>
      </c>
      <c r="BF69" s="185" t="s">
        <v>2821</v>
      </c>
      <c r="BG69" s="185" t="s">
        <v>2711</v>
      </c>
      <c r="BH69" s="185" t="s">
        <v>2711</v>
      </c>
      <c r="BI69" s="185" t="s">
        <v>2821</v>
      </c>
      <c r="BJ69" s="185" t="s">
        <v>2711</v>
      </c>
      <c r="BK69" s="185" t="s">
        <v>2711</v>
      </c>
      <c r="BL69" s="185" t="s">
        <v>2821</v>
      </c>
      <c r="BM69" s="185" t="s">
        <v>2711</v>
      </c>
      <c r="BN69" s="185" t="s">
        <v>2711</v>
      </c>
      <c r="BO69" s="185" t="s">
        <v>2821</v>
      </c>
      <c r="BP69" s="185" t="s">
        <v>2711</v>
      </c>
      <c r="BQ69" s="185" t="s">
        <v>2711</v>
      </c>
      <c r="BR69" s="185" t="s">
        <v>2821</v>
      </c>
      <c r="BS69" s="185" t="s">
        <v>3481</v>
      </c>
      <c r="BT69" s="185" t="s">
        <v>3482</v>
      </c>
      <c r="BU69" s="185" t="s">
        <v>2821</v>
      </c>
      <c r="BV69" s="185" t="s">
        <v>2711</v>
      </c>
      <c r="BW69" s="185" t="s">
        <v>2711</v>
      </c>
      <c r="BX69" s="185" t="s">
        <v>2821</v>
      </c>
      <c r="BY69" s="185" t="s">
        <v>2711</v>
      </c>
      <c r="BZ69" s="185" t="s">
        <v>2711</v>
      </c>
      <c r="CA69" s="185" t="s">
        <v>2821</v>
      </c>
      <c r="CB69" s="185" t="s">
        <v>2711</v>
      </c>
      <c r="CC69" s="185" t="s">
        <v>2711</v>
      </c>
      <c r="CD69" s="185" t="s">
        <v>2821</v>
      </c>
      <c r="CE69" s="185" t="s">
        <v>2711</v>
      </c>
      <c r="CF69" s="185" t="s">
        <v>2711</v>
      </c>
      <c r="CG69" s="185" t="s">
        <v>2821</v>
      </c>
      <c r="CH69" s="185" t="s">
        <v>2711</v>
      </c>
      <c r="CI69" s="185" t="s">
        <v>2711</v>
      </c>
      <c r="CJ69" s="185" t="s">
        <v>2821</v>
      </c>
      <c r="CK69" s="185" t="s">
        <v>2711</v>
      </c>
      <c r="CL69" s="185" t="s">
        <v>2711</v>
      </c>
      <c r="CM69" s="185" t="s">
        <v>2821</v>
      </c>
      <c r="CN69" s="185" t="s">
        <v>2711</v>
      </c>
      <c r="CO69" s="185" t="s">
        <v>2711</v>
      </c>
      <c r="CP69" s="185" t="s">
        <v>2821</v>
      </c>
      <c r="CQ69" s="185" t="s">
        <v>2711</v>
      </c>
      <c r="CR69" s="185" t="s">
        <v>2711</v>
      </c>
      <c r="CS69" s="185" t="s">
        <v>2821</v>
      </c>
      <c r="CT69" s="185" t="s">
        <v>2711</v>
      </c>
      <c r="CU69" s="185" t="s">
        <v>2711</v>
      </c>
      <c r="CV69" s="185" t="s">
        <v>2821</v>
      </c>
      <c r="CW69" s="185" t="s">
        <v>2711</v>
      </c>
      <c r="CX69" s="185" t="s">
        <v>2711</v>
      </c>
      <c r="CY69" s="185" t="s">
        <v>2821</v>
      </c>
      <c r="CZ69" s="185" t="s">
        <v>2711</v>
      </c>
      <c r="DA69" s="185" t="s">
        <v>2711</v>
      </c>
      <c r="DB69" s="185" t="s">
        <v>2821</v>
      </c>
      <c r="DC69" s="185" t="s">
        <v>2711</v>
      </c>
      <c r="DD69" s="185" t="s">
        <v>2711</v>
      </c>
      <c r="DE69" s="185" t="s">
        <v>2821</v>
      </c>
      <c r="DF69" s="185" t="s">
        <v>2711</v>
      </c>
      <c r="DG69" s="185" t="s">
        <v>2711</v>
      </c>
      <c r="DH69" s="185" t="s">
        <v>2821</v>
      </c>
      <c r="DI69" s="185" t="s">
        <v>2711</v>
      </c>
      <c r="DJ69" s="185" t="s">
        <v>2711</v>
      </c>
      <c r="DK69" s="185" t="s">
        <v>2821</v>
      </c>
      <c r="DL69" s="185" t="s">
        <v>2711</v>
      </c>
      <c r="DM69" s="185" t="s">
        <v>2711</v>
      </c>
      <c r="DN69" s="185" t="s">
        <v>2821</v>
      </c>
      <c r="DO69" s="185" t="s">
        <v>2711</v>
      </c>
      <c r="DP69" s="185" t="s">
        <v>2711</v>
      </c>
      <c r="DQ69" s="185" t="s">
        <v>2821</v>
      </c>
      <c r="DR69" s="185" t="s">
        <v>2711</v>
      </c>
      <c r="DS69" s="185" t="s">
        <v>2711</v>
      </c>
      <c r="DT69" s="185" t="s">
        <v>2821</v>
      </c>
      <c r="DU69" s="185" t="s">
        <v>2711</v>
      </c>
      <c r="DV69" s="185" t="s">
        <v>2711</v>
      </c>
      <c r="DW69" s="185" t="s">
        <v>2821</v>
      </c>
      <c r="DX69" s="185" t="s">
        <v>2711</v>
      </c>
      <c r="DY69" s="185" t="s">
        <v>2711</v>
      </c>
      <c r="DZ69" s="185" t="s">
        <v>2821</v>
      </c>
      <c r="EA69" s="185" t="s">
        <v>2711</v>
      </c>
      <c r="EB69" s="185" t="s">
        <v>2711</v>
      </c>
      <c r="EC69" s="185" t="s">
        <v>2821</v>
      </c>
      <c r="ED69" s="185" t="s">
        <v>2711</v>
      </c>
      <c r="EE69" s="185" t="s">
        <v>2711</v>
      </c>
      <c r="EF69" s="185" t="s">
        <v>2821</v>
      </c>
      <c r="EG69" s="185" t="s">
        <v>2711</v>
      </c>
      <c r="EH69" s="185" t="s">
        <v>2711</v>
      </c>
      <c r="EI69" s="185" t="s">
        <v>2821</v>
      </c>
      <c r="EJ69" s="185" t="s">
        <v>2711</v>
      </c>
      <c r="EK69" s="185" t="s">
        <v>2711</v>
      </c>
      <c r="EL69" s="185" t="s">
        <v>2821</v>
      </c>
      <c r="EM69" s="185" t="s">
        <v>3483</v>
      </c>
      <c r="EN69" s="185" t="s">
        <v>2711</v>
      </c>
      <c r="EO69" s="185" t="s">
        <v>2821</v>
      </c>
      <c r="EP69" s="185" t="s">
        <v>3474</v>
      </c>
      <c r="EQ69" s="185" t="s">
        <v>2711</v>
      </c>
      <c r="ER69" s="185" t="s">
        <v>2821</v>
      </c>
      <c r="ES69" s="185" t="s">
        <v>3484</v>
      </c>
      <c r="ET69" s="185" t="s">
        <v>3485</v>
      </c>
    </row>
    <row r="70" spans="1:150" x14ac:dyDescent="0.3">
      <c r="A70" s="1"/>
      <c r="B70" s="186" t="s">
        <v>3486</v>
      </c>
      <c r="C70" s="186" t="s">
        <v>560</v>
      </c>
      <c r="D70" s="186" t="s">
        <v>929</v>
      </c>
      <c r="E70" s="186" t="s">
        <v>3487</v>
      </c>
      <c r="F70" s="186" t="s">
        <v>3488</v>
      </c>
      <c r="G70" s="187" t="s">
        <v>2821</v>
      </c>
      <c r="H70" s="187" t="s">
        <v>2711</v>
      </c>
      <c r="I70" s="187" t="s">
        <v>2711</v>
      </c>
      <c r="J70" s="187" t="s">
        <v>2821</v>
      </c>
      <c r="K70" s="187" t="s">
        <v>2711</v>
      </c>
      <c r="L70" s="187" t="s">
        <v>2711</v>
      </c>
      <c r="M70" s="187" t="s">
        <v>2821</v>
      </c>
      <c r="N70" s="187" t="s">
        <v>2711</v>
      </c>
      <c r="O70" s="187" t="s">
        <v>2711</v>
      </c>
      <c r="P70" s="187" t="s">
        <v>2821</v>
      </c>
      <c r="Q70" s="187" t="s">
        <v>2711</v>
      </c>
      <c r="R70" s="187" t="s">
        <v>2711</v>
      </c>
      <c r="S70" s="187" t="s">
        <v>2821</v>
      </c>
      <c r="T70" s="187" t="s">
        <v>2711</v>
      </c>
      <c r="U70" s="187" t="s">
        <v>2711</v>
      </c>
      <c r="V70" s="187" t="s">
        <v>2821</v>
      </c>
      <c r="W70" s="187" t="s">
        <v>2711</v>
      </c>
      <c r="X70" s="187" t="s">
        <v>2711</v>
      </c>
      <c r="Y70" s="187" t="s">
        <v>2821</v>
      </c>
      <c r="Z70" s="187" t="s">
        <v>2711</v>
      </c>
      <c r="AA70" s="187" t="s">
        <v>2711</v>
      </c>
      <c r="AB70" s="187" t="s">
        <v>2821</v>
      </c>
      <c r="AC70" s="187" t="s">
        <v>2711</v>
      </c>
      <c r="AD70" s="187" t="s">
        <v>2711</v>
      </c>
      <c r="AE70" s="187" t="s">
        <v>2821</v>
      </c>
      <c r="AF70" s="187" t="s">
        <v>2711</v>
      </c>
      <c r="AG70" s="187" t="s">
        <v>2711</v>
      </c>
      <c r="AH70" s="187" t="s">
        <v>2821</v>
      </c>
      <c r="AI70" s="187" t="s">
        <v>2711</v>
      </c>
      <c r="AJ70" s="187" t="s">
        <v>2711</v>
      </c>
      <c r="AK70" s="187" t="s">
        <v>2821</v>
      </c>
      <c r="AL70" s="187" t="s">
        <v>2711</v>
      </c>
      <c r="AM70" s="187" t="s">
        <v>2711</v>
      </c>
      <c r="AN70" s="187" t="s">
        <v>2821</v>
      </c>
      <c r="AO70" s="187" t="s">
        <v>2711</v>
      </c>
      <c r="AP70" s="187" t="s">
        <v>2711</v>
      </c>
      <c r="AQ70" s="187" t="s">
        <v>2821</v>
      </c>
      <c r="AR70" s="187" t="s">
        <v>2711</v>
      </c>
      <c r="AS70" s="187" t="s">
        <v>2711</v>
      </c>
      <c r="AT70" s="187" t="s">
        <v>2821</v>
      </c>
      <c r="AU70" s="187" t="s">
        <v>2711</v>
      </c>
      <c r="AV70" s="187" t="s">
        <v>2711</v>
      </c>
      <c r="AW70" s="187" t="s">
        <v>2821</v>
      </c>
      <c r="AX70" s="187" t="s">
        <v>2711</v>
      </c>
      <c r="AY70" s="187" t="s">
        <v>2711</v>
      </c>
      <c r="AZ70" s="187" t="s">
        <v>2821</v>
      </c>
      <c r="BA70" s="187" t="s">
        <v>2711</v>
      </c>
      <c r="BB70" s="187" t="s">
        <v>2711</v>
      </c>
      <c r="BC70" s="187" t="s">
        <v>2821</v>
      </c>
      <c r="BD70" s="187" t="s">
        <v>2711</v>
      </c>
      <c r="BE70" s="187" t="s">
        <v>2711</v>
      </c>
      <c r="BF70" s="187" t="s">
        <v>2821</v>
      </c>
      <c r="BG70" s="187" t="s">
        <v>2711</v>
      </c>
      <c r="BH70" s="187" t="s">
        <v>2711</v>
      </c>
      <c r="BI70" s="187" t="s">
        <v>2821</v>
      </c>
      <c r="BJ70" s="187" t="s">
        <v>2711</v>
      </c>
      <c r="BK70" s="187" t="s">
        <v>2711</v>
      </c>
      <c r="BL70" s="187" t="s">
        <v>2821</v>
      </c>
      <c r="BM70" s="187" t="s">
        <v>2711</v>
      </c>
      <c r="BN70" s="187" t="s">
        <v>2711</v>
      </c>
      <c r="BO70" s="187" t="s">
        <v>2821</v>
      </c>
      <c r="BP70" s="187" t="s">
        <v>2711</v>
      </c>
      <c r="BQ70" s="187" t="s">
        <v>2711</v>
      </c>
      <c r="BR70" s="187" t="s">
        <v>2821</v>
      </c>
      <c r="BS70" s="187" t="s">
        <v>2711</v>
      </c>
      <c r="BT70" s="187" t="s">
        <v>2711</v>
      </c>
      <c r="BU70" s="187" t="s">
        <v>2821</v>
      </c>
      <c r="BV70" s="187" t="s">
        <v>2711</v>
      </c>
      <c r="BW70" s="187" t="s">
        <v>2711</v>
      </c>
      <c r="BX70" s="187" t="s">
        <v>2821</v>
      </c>
      <c r="BY70" s="187" t="s">
        <v>2711</v>
      </c>
      <c r="BZ70" s="187" t="s">
        <v>2711</v>
      </c>
      <c r="CA70" s="187" t="s">
        <v>2821</v>
      </c>
      <c r="CB70" s="187" t="s">
        <v>2711</v>
      </c>
      <c r="CC70" s="187" t="s">
        <v>2711</v>
      </c>
      <c r="CD70" s="187" t="s">
        <v>2821</v>
      </c>
      <c r="CE70" s="187" t="s">
        <v>2711</v>
      </c>
      <c r="CF70" s="187" t="s">
        <v>2711</v>
      </c>
      <c r="CG70" s="187" t="s">
        <v>2821</v>
      </c>
      <c r="CH70" s="187" t="s">
        <v>2711</v>
      </c>
      <c r="CI70" s="187" t="s">
        <v>2711</v>
      </c>
      <c r="CJ70" s="187" t="s">
        <v>2821</v>
      </c>
      <c r="CK70" s="187" t="s">
        <v>2711</v>
      </c>
      <c r="CL70" s="187" t="s">
        <v>2711</v>
      </c>
      <c r="CM70" s="187" t="s">
        <v>2821</v>
      </c>
      <c r="CN70" s="187" t="s">
        <v>2711</v>
      </c>
      <c r="CO70" s="187" t="s">
        <v>2711</v>
      </c>
      <c r="CP70" s="187" t="s">
        <v>2821</v>
      </c>
      <c r="CQ70" s="187" t="s">
        <v>2711</v>
      </c>
      <c r="CR70" s="187" t="s">
        <v>2711</v>
      </c>
      <c r="CS70" s="187" t="s">
        <v>2821</v>
      </c>
      <c r="CT70" s="187" t="s">
        <v>2711</v>
      </c>
      <c r="CU70" s="187" t="s">
        <v>2711</v>
      </c>
      <c r="CV70" s="187" t="s">
        <v>2821</v>
      </c>
      <c r="CW70" s="187" t="s">
        <v>2711</v>
      </c>
      <c r="CX70" s="187" t="s">
        <v>2711</v>
      </c>
      <c r="CY70" s="187" t="s">
        <v>2821</v>
      </c>
      <c r="CZ70" s="187" t="s">
        <v>2711</v>
      </c>
      <c r="DA70" s="187" t="s">
        <v>2711</v>
      </c>
      <c r="DB70" s="187" t="s">
        <v>2821</v>
      </c>
      <c r="DC70" s="187" t="s">
        <v>2711</v>
      </c>
      <c r="DD70" s="187" t="s">
        <v>2711</v>
      </c>
      <c r="DE70" s="187" t="s">
        <v>2821</v>
      </c>
      <c r="DF70" s="187" t="s">
        <v>2711</v>
      </c>
      <c r="DG70" s="187" t="s">
        <v>2711</v>
      </c>
      <c r="DH70" s="187" t="s">
        <v>2821</v>
      </c>
      <c r="DI70" s="187" t="s">
        <v>2711</v>
      </c>
      <c r="DJ70" s="187" t="s">
        <v>2711</v>
      </c>
      <c r="DK70" s="187" t="s">
        <v>2821</v>
      </c>
      <c r="DL70" s="187" t="s">
        <v>2711</v>
      </c>
      <c r="DM70" s="187" t="s">
        <v>2711</v>
      </c>
      <c r="DN70" s="187" t="s">
        <v>2821</v>
      </c>
      <c r="DO70" s="187" t="s">
        <v>2711</v>
      </c>
      <c r="DP70" s="187" t="s">
        <v>2711</v>
      </c>
      <c r="DQ70" s="187" t="s">
        <v>2821</v>
      </c>
      <c r="DR70" s="187" t="s">
        <v>2711</v>
      </c>
      <c r="DS70" s="187" t="s">
        <v>2711</v>
      </c>
      <c r="DT70" s="187" t="s">
        <v>2821</v>
      </c>
      <c r="DU70" s="187" t="s">
        <v>2711</v>
      </c>
      <c r="DV70" s="187" t="s">
        <v>2711</v>
      </c>
      <c r="DW70" s="187" t="s">
        <v>2821</v>
      </c>
      <c r="DX70" s="187" t="s">
        <v>2711</v>
      </c>
      <c r="DY70" s="187" t="s">
        <v>2711</v>
      </c>
      <c r="DZ70" s="187" t="s">
        <v>2821</v>
      </c>
      <c r="EA70" s="187" t="s">
        <v>2711</v>
      </c>
      <c r="EB70" s="187" t="s">
        <v>2711</v>
      </c>
      <c r="EC70" s="187" t="s">
        <v>2821</v>
      </c>
      <c r="ED70" s="187" t="s">
        <v>2711</v>
      </c>
      <c r="EE70" s="187" t="s">
        <v>2711</v>
      </c>
      <c r="EF70" s="187" t="s">
        <v>2821</v>
      </c>
      <c r="EG70" s="187" t="s">
        <v>2711</v>
      </c>
      <c r="EH70" s="187" t="s">
        <v>2711</v>
      </c>
      <c r="EI70" s="187" t="s">
        <v>2821</v>
      </c>
      <c r="EJ70" s="187" t="s">
        <v>2711</v>
      </c>
      <c r="EK70" s="187" t="s">
        <v>2711</v>
      </c>
      <c r="EL70" s="187" t="s">
        <v>2821</v>
      </c>
      <c r="EM70" s="187" t="s">
        <v>2711</v>
      </c>
      <c r="EN70" s="187" t="s">
        <v>2711</v>
      </c>
      <c r="EO70" s="187" t="s">
        <v>2821</v>
      </c>
      <c r="EP70" s="187" t="s">
        <v>2711</v>
      </c>
      <c r="EQ70" s="187" t="s">
        <v>2711</v>
      </c>
      <c r="ER70" s="187" t="s">
        <v>2821</v>
      </c>
      <c r="ES70" s="187" t="s">
        <v>2711</v>
      </c>
      <c r="ET70" s="187" t="s">
        <v>2711</v>
      </c>
    </row>
    <row r="71" spans="1:150" x14ac:dyDescent="0.3">
      <c r="A71" s="1"/>
      <c r="B71" s="186" t="s">
        <v>3489</v>
      </c>
      <c r="C71" s="186" t="s">
        <v>560</v>
      </c>
      <c r="D71" s="186" t="s">
        <v>929</v>
      </c>
      <c r="E71" s="186" t="s">
        <v>3490</v>
      </c>
      <c r="F71" s="186" t="s">
        <v>3491</v>
      </c>
      <c r="G71" s="187" t="s">
        <v>2821</v>
      </c>
      <c r="H71" s="187" t="s">
        <v>2711</v>
      </c>
      <c r="I71" s="187" t="s">
        <v>2711</v>
      </c>
      <c r="J71" s="187" t="s">
        <v>2821</v>
      </c>
      <c r="K71" s="187" t="s">
        <v>2711</v>
      </c>
      <c r="L71" s="187" t="s">
        <v>2711</v>
      </c>
      <c r="M71" s="187" t="s">
        <v>2821</v>
      </c>
      <c r="N71" s="187" t="s">
        <v>2711</v>
      </c>
      <c r="O71" s="187" t="s">
        <v>2711</v>
      </c>
      <c r="P71" s="187" t="s">
        <v>2821</v>
      </c>
      <c r="Q71" s="187" t="s">
        <v>2711</v>
      </c>
      <c r="R71" s="187" t="s">
        <v>3474</v>
      </c>
      <c r="S71" s="187" t="s">
        <v>2821</v>
      </c>
      <c r="T71" s="187" t="s">
        <v>2711</v>
      </c>
      <c r="U71" s="187" t="s">
        <v>2711</v>
      </c>
      <c r="V71" s="187" t="s">
        <v>2821</v>
      </c>
      <c r="W71" s="187" t="s">
        <v>3474</v>
      </c>
      <c r="X71" s="187" t="s">
        <v>2711</v>
      </c>
      <c r="Y71" s="187" t="s">
        <v>2821</v>
      </c>
      <c r="Z71" s="187" t="s">
        <v>2711</v>
      </c>
      <c r="AA71" s="187" t="s">
        <v>2711</v>
      </c>
      <c r="AB71" s="187" t="s">
        <v>2821</v>
      </c>
      <c r="AC71" s="187" t="s">
        <v>2711</v>
      </c>
      <c r="AD71" s="187" t="s">
        <v>2711</v>
      </c>
      <c r="AE71" s="187" t="s">
        <v>2821</v>
      </c>
      <c r="AF71" s="187" t="s">
        <v>2711</v>
      </c>
      <c r="AG71" s="187" t="s">
        <v>2711</v>
      </c>
      <c r="AH71" s="187" t="s">
        <v>2821</v>
      </c>
      <c r="AI71" s="187" t="s">
        <v>2711</v>
      </c>
      <c r="AJ71" s="187" t="s">
        <v>2711</v>
      </c>
      <c r="AK71" s="187" t="s">
        <v>2821</v>
      </c>
      <c r="AL71" s="187" t="s">
        <v>2711</v>
      </c>
      <c r="AM71" s="187" t="s">
        <v>2711</v>
      </c>
      <c r="AN71" s="187" t="s">
        <v>2821</v>
      </c>
      <c r="AO71" s="187" t="s">
        <v>2711</v>
      </c>
      <c r="AP71" s="187" t="s">
        <v>2711</v>
      </c>
      <c r="AQ71" s="187" t="s">
        <v>2821</v>
      </c>
      <c r="AR71" s="187" t="s">
        <v>2711</v>
      </c>
      <c r="AS71" s="187" t="s">
        <v>3475</v>
      </c>
      <c r="AT71" s="187" t="s">
        <v>2821</v>
      </c>
      <c r="AU71" s="187" t="s">
        <v>2711</v>
      </c>
      <c r="AV71" s="187" t="s">
        <v>3476</v>
      </c>
      <c r="AW71" s="187" t="s">
        <v>2821</v>
      </c>
      <c r="AX71" s="187" t="s">
        <v>2711</v>
      </c>
      <c r="AY71" s="187" t="s">
        <v>3477</v>
      </c>
      <c r="AZ71" s="187" t="s">
        <v>2821</v>
      </c>
      <c r="BA71" s="187" t="s">
        <v>3478</v>
      </c>
      <c r="BB71" s="187" t="s">
        <v>3479</v>
      </c>
      <c r="BC71" s="187" t="s">
        <v>2821</v>
      </c>
      <c r="BD71" s="187" t="s">
        <v>2711</v>
      </c>
      <c r="BE71" s="187" t="s">
        <v>3480</v>
      </c>
      <c r="BF71" s="187" t="s">
        <v>2821</v>
      </c>
      <c r="BG71" s="187" t="s">
        <v>2711</v>
      </c>
      <c r="BH71" s="187" t="s">
        <v>2711</v>
      </c>
      <c r="BI71" s="187" t="s">
        <v>2821</v>
      </c>
      <c r="BJ71" s="187" t="s">
        <v>2711</v>
      </c>
      <c r="BK71" s="187" t="s">
        <v>2711</v>
      </c>
      <c r="BL71" s="187" t="s">
        <v>2821</v>
      </c>
      <c r="BM71" s="187" t="s">
        <v>2711</v>
      </c>
      <c r="BN71" s="187" t="s">
        <v>2711</v>
      </c>
      <c r="BO71" s="187" t="s">
        <v>2821</v>
      </c>
      <c r="BP71" s="187" t="s">
        <v>2711</v>
      </c>
      <c r="BQ71" s="187" t="s">
        <v>2711</v>
      </c>
      <c r="BR71" s="187" t="s">
        <v>2821</v>
      </c>
      <c r="BS71" s="187" t="s">
        <v>3481</v>
      </c>
      <c r="BT71" s="187" t="s">
        <v>3482</v>
      </c>
      <c r="BU71" s="187" t="s">
        <v>2821</v>
      </c>
      <c r="BV71" s="187" t="s">
        <v>2711</v>
      </c>
      <c r="BW71" s="187" t="s">
        <v>2711</v>
      </c>
      <c r="BX71" s="187" t="s">
        <v>2821</v>
      </c>
      <c r="BY71" s="187" t="s">
        <v>2711</v>
      </c>
      <c r="BZ71" s="187" t="s">
        <v>2711</v>
      </c>
      <c r="CA71" s="187" t="s">
        <v>2821</v>
      </c>
      <c r="CB71" s="187" t="s">
        <v>2711</v>
      </c>
      <c r="CC71" s="187" t="s">
        <v>2711</v>
      </c>
      <c r="CD71" s="187" t="s">
        <v>2821</v>
      </c>
      <c r="CE71" s="187" t="s">
        <v>2711</v>
      </c>
      <c r="CF71" s="187" t="s">
        <v>2711</v>
      </c>
      <c r="CG71" s="187" t="s">
        <v>2821</v>
      </c>
      <c r="CH71" s="187" t="s">
        <v>2711</v>
      </c>
      <c r="CI71" s="187" t="s">
        <v>2711</v>
      </c>
      <c r="CJ71" s="187" t="s">
        <v>2821</v>
      </c>
      <c r="CK71" s="187" t="s">
        <v>2711</v>
      </c>
      <c r="CL71" s="187" t="s">
        <v>2711</v>
      </c>
      <c r="CM71" s="187" t="s">
        <v>2821</v>
      </c>
      <c r="CN71" s="187" t="s">
        <v>2711</v>
      </c>
      <c r="CO71" s="187" t="s">
        <v>2711</v>
      </c>
      <c r="CP71" s="187" t="s">
        <v>2821</v>
      </c>
      <c r="CQ71" s="187" t="s">
        <v>2711</v>
      </c>
      <c r="CR71" s="187" t="s">
        <v>2711</v>
      </c>
      <c r="CS71" s="187" t="s">
        <v>2821</v>
      </c>
      <c r="CT71" s="187" t="s">
        <v>2711</v>
      </c>
      <c r="CU71" s="187" t="s">
        <v>2711</v>
      </c>
      <c r="CV71" s="187" t="s">
        <v>2821</v>
      </c>
      <c r="CW71" s="187" t="s">
        <v>2711</v>
      </c>
      <c r="CX71" s="187" t="s">
        <v>2711</v>
      </c>
      <c r="CY71" s="187" t="s">
        <v>2821</v>
      </c>
      <c r="CZ71" s="187" t="s">
        <v>2711</v>
      </c>
      <c r="DA71" s="187" t="s">
        <v>2711</v>
      </c>
      <c r="DB71" s="187" t="s">
        <v>2821</v>
      </c>
      <c r="DC71" s="187" t="s">
        <v>2711</v>
      </c>
      <c r="DD71" s="187" t="s">
        <v>2711</v>
      </c>
      <c r="DE71" s="187" t="s">
        <v>2821</v>
      </c>
      <c r="DF71" s="187" t="s">
        <v>2711</v>
      </c>
      <c r="DG71" s="187" t="s">
        <v>2711</v>
      </c>
      <c r="DH71" s="187" t="s">
        <v>2821</v>
      </c>
      <c r="DI71" s="187" t="s">
        <v>2711</v>
      </c>
      <c r="DJ71" s="187" t="s">
        <v>2711</v>
      </c>
      <c r="DK71" s="187" t="s">
        <v>2821</v>
      </c>
      <c r="DL71" s="187" t="s">
        <v>2711</v>
      </c>
      <c r="DM71" s="187" t="s">
        <v>2711</v>
      </c>
      <c r="DN71" s="187" t="s">
        <v>2821</v>
      </c>
      <c r="DO71" s="187" t="s">
        <v>2711</v>
      </c>
      <c r="DP71" s="187" t="s">
        <v>2711</v>
      </c>
      <c r="DQ71" s="187" t="s">
        <v>2821</v>
      </c>
      <c r="DR71" s="187" t="s">
        <v>2711</v>
      </c>
      <c r="DS71" s="187" t="s">
        <v>2711</v>
      </c>
      <c r="DT71" s="187" t="s">
        <v>2821</v>
      </c>
      <c r="DU71" s="187" t="s">
        <v>2711</v>
      </c>
      <c r="DV71" s="187" t="s">
        <v>2711</v>
      </c>
      <c r="DW71" s="187" t="s">
        <v>2821</v>
      </c>
      <c r="DX71" s="187" t="s">
        <v>2711</v>
      </c>
      <c r="DY71" s="187" t="s">
        <v>2711</v>
      </c>
      <c r="DZ71" s="187" t="s">
        <v>2821</v>
      </c>
      <c r="EA71" s="187" t="s">
        <v>2711</v>
      </c>
      <c r="EB71" s="187" t="s">
        <v>2711</v>
      </c>
      <c r="EC71" s="187" t="s">
        <v>2821</v>
      </c>
      <c r="ED71" s="187" t="s">
        <v>2711</v>
      </c>
      <c r="EE71" s="187" t="s">
        <v>2711</v>
      </c>
      <c r="EF71" s="187" t="s">
        <v>2821</v>
      </c>
      <c r="EG71" s="187" t="s">
        <v>2711</v>
      </c>
      <c r="EH71" s="187" t="s">
        <v>2711</v>
      </c>
      <c r="EI71" s="187" t="s">
        <v>2821</v>
      </c>
      <c r="EJ71" s="187" t="s">
        <v>2711</v>
      </c>
      <c r="EK71" s="187" t="s">
        <v>2711</v>
      </c>
      <c r="EL71" s="187" t="s">
        <v>2821</v>
      </c>
      <c r="EM71" s="187" t="s">
        <v>3483</v>
      </c>
      <c r="EN71" s="187" t="s">
        <v>2711</v>
      </c>
      <c r="EO71" s="187" t="s">
        <v>2821</v>
      </c>
      <c r="EP71" s="187" t="s">
        <v>3474</v>
      </c>
      <c r="EQ71" s="187" t="s">
        <v>2711</v>
      </c>
      <c r="ER71" s="187" t="s">
        <v>2821</v>
      </c>
      <c r="ES71" s="187" t="s">
        <v>3484</v>
      </c>
      <c r="ET71" s="187" t="s">
        <v>3485</v>
      </c>
    </row>
    <row r="72" spans="1:150" x14ac:dyDescent="0.3">
      <c r="A72" s="1"/>
      <c r="B72" s="185" t="s">
        <v>3492</v>
      </c>
      <c r="C72" s="185" t="s">
        <v>55</v>
      </c>
      <c r="D72" s="185" t="s">
        <v>3493</v>
      </c>
      <c r="E72" s="185" t="s">
        <v>3494</v>
      </c>
      <c r="F72" s="185" t="s">
        <v>3495</v>
      </c>
      <c r="G72" s="185" t="s">
        <v>2821</v>
      </c>
      <c r="H72" s="185" t="s">
        <v>2711</v>
      </c>
      <c r="I72" s="185" t="s">
        <v>2711</v>
      </c>
      <c r="J72" s="185" t="s">
        <v>2821</v>
      </c>
      <c r="K72" s="185" t="s">
        <v>2711</v>
      </c>
      <c r="L72" s="185" t="s">
        <v>2711</v>
      </c>
      <c r="M72" s="185" t="s">
        <v>2821</v>
      </c>
      <c r="N72" s="185" t="s">
        <v>2711</v>
      </c>
      <c r="O72" s="185" t="s">
        <v>2711</v>
      </c>
      <c r="P72" s="185" t="s">
        <v>2821</v>
      </c>
      <c r="Q72" s="185" t="s">
        <v>2711</v>
      </c>
      <c r="R72" s="185" t="s">
        <v>2711</v>
      </c>
      <c r="S72" s="185" t="s">
        <v>2821</v>
      </c>
      <c r="T72" s="185" t="s">
        <v>2711</v>
      </c>
      <c r="U72" s="185" t="s">
        <v>2711</v>
      </c>
      <c r="V72" s="185" t="s">
        <v>2821</v>
      </c>
      <c r="W72" s="185" t="s">
        <v>2711</v>
      </c>
      <c r="X72" s="185" t="s">
        <v>2711</v>
      </c>
      <c r="Y72" s="185" t="s">
        <v>2821</v>
      </c>
      <c r="Z72" s="185" t="s">
        <v>2711</v>
      </c>
      <c r="AA72" s="185" t="s">
        <v>2711</v>
      </c>
      <c r="AB72" s="185" t="s">
        <v>2821</v>
      </c>
      <c r="AC72" s="185" t="s">
        <v>2711</v>
      </c>
      <c r="AD72" s="185" t="s">
        <v>2711</v>
      </c>
      <c r="AE72" s="185" t="s">
        <v>2821</v>
      </c>
      <c r="AF72" s="185" t="s">
        <v>2711</v>
      </c>
      <c r="AG72" s="185" t="s">
        <v>2711</v>
      </c>
      <c r="AH72" s="185" t="s">
        <v>2821</v>
      </c>
      <c r="AI72" s="185" t="s">
        <v>2711</v>
      </c>
      <c r="AJ72" s="185" t="s">
        <v>2711</v>
      </c>
      <c r="AK72" s="185" t="s">
        <v>2821</v>
      </c>
      <c r="AL72" s="185" t="s">
        <v>2711</v>
      </c>
      <c r="AM72" s="185" t="s">
        <v>2711</v>
      </c>
      <c r="AN72" s="185" t="s">
        <v>2821</v>
      </c>
      <c r="AO72" s="185" t="s">
        <v>2711</v>
      </c>
      <c r="AP72" s="185" t="s">
        <v>2711</v>
      </c>
      <c r="AQ72" s="185" t="s">
        <v>2821</v>
      </c>
      <c r="AR72" s="185" t="s">
        <v>2711</v>
      </c>
      <c r="AS72" s="185" t="s">
        <v>2711</v>
      </c>
      <c r="AT72" s="185" t="s">
        <v>2821</v>
      </c>
      <c r="AU72" s="185" t="s">
        <v>2711</v>
      </c>
      <c r="AV72" s="185" t="s">
        <v>2711</v>
      </c>
      <c r="AW72" s="185" t="s">
        <v>2821</v>
      </c>
      <c r="AX72" s="185" t="s">
        <v>2711</v>
      </c>
      <c r="AY72" s="185" t="s">
        <v>2711</v>
      </c>
      <c r="AZ72" s="185" t="s">
        <v>2821</v>
      </c>
      <c r="BA72" s="185" t="s">
        <v>2711</v>
      </c>
      <c r="BB72" s="185" t="s">
        <v>2711</v>
      </c>
      <c r="BC72" s="185" t="s">
        <v>2821</v>
      </c>
      <c r="BD72" s="185" t="s">
        <v>2711</v>
      </c>
      <c r="BE72" s="185" t="s">
        <v>2711</v>
      </c>
      <c r="BF72" s="185" t="s">
        <v>2821</v>
      </c>
      <c r="BG72" s="185" t="s">
        <v>2711</v>
      </c>
      <c r="BH72" s="185" t="s">
        <v>2711</v>
      </c>
      <c r="BI72" s="185" t="s">
        <v>2821</v>
      </c>
      <c r="BJ72" s="185" t="s">
        <v>2711</v>
      </c>
      <c r="BK72" s="185" t="s">
        <v>2711</v>
      </c>
      <c r="BL72" s="185" t="s">
        <v>2821</v>
      </c>
      <c r="BM72" s="185" t="s">
        <v>2711</v>
      </c>
      <c r="BN72" s="185" t="s">
        <v>2711</v>
      </c>
      <c r="BO72" s="185" t="s">
        <v>2821</v>
      </c>
      <c r="BP72" s="185" t="s">
        <v>2711</v>
      </c>
      <c r="BQ72" s="185" t="s">
        <v>2711</v>
      </c>
      <c r="BR72" s="185" t="s">
        <v>2821</v>
      </c>
      <c r="BS72" s="185" t="s">
        <v>2711</v>
      </c>
      <c r="BT72" s="185" t="s">
        <v>2711</v>
      </c>
      <c r="BU72" s="185" t="s">
        <v>2821</v>
      </c>
      <c r="BV72" s="185" t="s">
        <v>2711</v>
      </c>
      <c r="BW72" s="185" t="s">
        <v>2711</v>
      </c>
      <c r="BX72" s="185" t="s">
        <v>2821</v>
      </c>
      <c r="BY72" s="185" t="s">
        <v>2711</v>
      </c>
      <c r="BZ72" s="185" t="s">
        <v>2711</v>
      </c>
      <c r="CA72" s="185" t="s">
        <v>2821</v>
      </c>
      <c r="CB72" s="185" t="s">
        <v>2711</v>
      </c>
      <c r="CC72" s="185" t="s">
        <v>2711</v>
      </c>
      <c r="CD72" s="185" t="s">
        <v>2821</v>
      </c>
      <c r="CE72" s="185" t="s">
        <v>2711</v>
      </c>
      <c r="CF72" s="185" t="s">
        <v>2711</v>
      </c>
      <c r="CG72" s="185" t="s">
        <v>2821</v>
      </c>
      <c r="CH72" s="185" t="s">
        <v>2711</v>
      </c>
      <c r="CI72" s="185" t="s">
        <v>2711</v>
      </c>
      <c r="CJ72" s="185" t="s">
        <v>2821</v>
      </c>
      <c r="CK72" s="185" t="s">
        <v>2711</v>
      </c>
      <c r="CL72" s="185" t="s">
        <v>2711</v>
      </c>
      <c r="CM72" s="185" t="s">
        <v>2821</v>
      </c>
      <c r="CN72" s="185" t="s">
        <v>2711</v>
      </c>
      <c r="CO72" s="185" t="s">
        <v>2711</v>
      </c>
      <c r="CP72" s="185" t="s">
        <v>2821</v>
      </c>
      <c r="CQ72" s="185" t="s">
        <v>2711</v>
      </c>
      <c r="CR72" s="185" t="s">
        <v>2711</v>
      </c>
      <c r="CS72" s="185" t="s">
        <v>2821</v>
      </c>
      <c r="CT72" s="185" t="s">
        <v>2711</v>
      </c>
      <c r="CU72" s="185" t="s">
        <v>2711</v>
      </c>
      <c r="CV72" s="185" t="s">
        <v>2821</v>
      </c>
      <c r="CW72" s="185" t="s">
        <v>2711</v>
      </c>
      <c r="CX72" s="185" t="s">
        <v>2711</v>
      </c>
      <c r="CY72" s="185" t="s">
        <v>2821</v>
      </c>
      <c r="CZ72" s="185" t="s">
        <v>2711</v>
      </c>
      <c r="DA72" s="185" t="s">
        <v>2711</v>
      </c>
      <c r="DB72" s="185" t="s">
        <v>2821</v>
      </c>
      <c r="DC72" s="185" t="s">
        <v>2711</v>
      </c>
      <c r="DD72" s="185" t="s">
        <v>2711</v>
      </c>
      <c r="DE72" s="185" t="s">
        <v>2821</v>
      </c>
      <c r="DF72" s="185" t="s">
        <v>2711</v>
      </c>
      <c r="DG72" s="185" t="s">
        <v>2711</v>
      </c>
      <c r="DH72" s="185" t="s">
        <v>2821</v>
      </c>
      <c r="DI72" s="185" t="s">
        <v>2711</v>
      </c>
      <c r="DJ72" s="185" t="s">
        <v>2711</v>
      </c>
      <c r="DK72" s="185" t="s">
        <v>2821</v>
      </c>
      <c r="DL72" s="185" t="s">
        <v>2711</v>
      </c>
      <c r="DM72" s="185" t="s">
        <v>2711</v>
      </c>
      <c r="DN72" s="185" t="s">
        <v>2821</v>
      </c>
      <c r="DO72" s="185" t="s">
        <v>2711</v>
      </c>
      <c r="DP72" s="185" t="s">
        <v>2711</v>
      </c>
      <c r="DQ72" s="185" t="s">
        <v>2821</v>
      </c>
      <c r="DR72" s="185" t="s">
        <v>2711</v>
      </c>
      <c r="DS72" s="185" t="s">
        <v>2711</v>
      </c>
      <c r="DT72" s="185" t="s">
        <v>2821</v>
      </c>
      <c r="DU72" s="185" t="s">
        <v>2711</v>
      </c>
      <c r="DV72" s="185" t="s">
        <v>2711</v>
      </c>
      <c r="DW72" s="185" t="s">
        <v>2821</v>
      </c>
      <c r="DX72" s="185" t="s">
        <v>2711</v>
      </c>
      <c r="DY72" s="185" t="s">
        <v>2711</v>
      </c>
      <c r="DZ72" s="185" t="s">
        <v>2821</v>
      </c>
      <c r="EA72" s="185" t="s">
        <v>2711</v>
      </c>
      <c r="EB72" s="185" t="s">
        <v>2711</v>
      </c>
      <c r="EC72" s="185" t="s">
        <v>2821</v>
      </c>
      <c r="ED72" s="185" t="s">
        <v>2711</v>
      </c>
      <c r="EE72" s="185" t="s">
        <v>2711</v>
      </c>
      <c r="EF72" s="185" t="s">
        <v>2821</v>
      </c>
      <c r="EG72" s="185" t="s">
        <v>2711</v>
      </c>
      <c r="EH72" s="185" t="s">
        <v>2711</v>
      </c>
      <c r="EI72" s="185" t="s">
        <v>2821</v>
      </c>
      <c r="EJ72" s="185" t="s">
        <v>2711</v>
      </c>
      <c r="EK72" s="185" t="s">
        <v>2711</v>
      </c>
      <c r="EL72" s="185" t="s">
        <v>2821</v>
      </c>
      <c r="EM72" s="185" t="s">
        <v>2711</v>
      </c>
      <c r="EN72" s="185" t="s">
        <v>2711</v>
      </c>
      <c r="EO72" s="185" t="s">
        <v>2821</v>
      </c>
      <c r="EP72" s="185" t="s">
        <v>2711</v>
      </c>
      <c r="EQ72" s="185" t="s">
        <v>2711</v>
      </c>
      <c r="ER72" s="185" t="s">
        <v>2821</v>
      </c>
      <c r="ES72" s="185" t="s">
        <v>2711</v>
      </c>
      <c r="ET72" s="185" t="s">
        <v>2711</v>
      </c>
    </row>
    <row r="73" spans="1:150" x14ac:dyDescent="0.3">
      <c r="A73" s="1"/>
      <c r="B73" s="186" t="s">
        <v>3496</v>
      </c>
      <c r="C73" s="186" t="s">
        <v>55</v>
      </c>
      <c r="D73" s="186" t="s">
        <v>3493</v>
      </c>
      <c r="E73" s="186" t="s">
        <v>3497</v>
      </c>
      <c r="F73" s="186" t="s">
        <v>3498</v>
      </c>
      <c r="G73" s="187" t="s">
        <v>2821</v>
      </c>
      <c r="H73" s="187" t="s">
        <v>2711</v>
      </c>
      <c r="I73" s="187" t="s">
        <v>2711</v>
      </c>
      <c r="J73" s="187" t="s">
        <v>2821</v>
      </c>
      <c r="K73" s="187" t="s">
        <v>2711</v>
      </c>
      <c r="L73" s="187" t="s">
        <v>2711</v>
      </c>
      <c r="M73" s="187" t="s">
        <v>2821</v>
      </c>
      <c r="N73" s="187" t="s">
        <v>2711</v>
      </c>
      <c r="O73" s="187" t="s">
        <v>2711</v>
      </c>
      <c r="P73" s="187" t="s">
        <v>2821</v>
      </c>
      <c r="Q73" s="187" t="s">
        <v>2711</v>
      </c>
      <c r="R73" s="187" t="s">
        <v>2711</v>
      </c>
      <c r="S73" s="187" t="s">
        <v>2821</v>
      </c>
      <c r="T73" s="187" t="s">
        <v>2711</v>
      </c>
      <c r="U73" s="187" t="s">
        <v>2711</v>
      </c>
      <c r="V73" s="187" t="s">
        <v>2821</v>
      </c>
      <c r="W73" s="187" t="s">
        <v>2711</v>
      </c>
      <c r="X73" s="187" t="s">
        <v>2711</v>
      </c>
      <c r="Y73" s="187" t="s">
        <v>2821</v>
      </c>
      <c r="Z73" s="187" t="s">
        <v>2711</v>
      </c>
      <c r="AA73" s="187" t="s">
        <v>2711</v>
      </c>
      <c r="AB73" s="187" t="s">
        <v>2821</v>
      </c>
      <c r="AC73" s="187" t="s">
        <v>2711</v>
      </c>
      <c r="AD73" s="187" t="s">
        <v>2711</v>
      </c>
      <c r="AE73" s="187" t="s">
        <v>2821</v>
      </c>
      <c r="AF73" s="187" t="s">
        <v>2711</v>
      </c>
      <c r="AG73" s="187" t="s">
        <v>2711</v>
      </c>
      <c r="AH73" s="187" t="s">
        <v>2821</v>
      </c>
      <c r="AI73" s="187" t="s">
        <v>2711</v>
      </c>
      <c r="AJ73" s="187" t="s">
        <v>2711</v>
      </c>
      <c r="AK73" s="187" t="s">
        <v>2821</v>
      </c>
      <c r="AL73" s="187" t="s">
        <v>2711</v>
      </c>
      <c r="AM73" s="187" t="s">
        <v>2711</v>
      </c>
      <c r="AN73" s="187" t="s">
        <v>2821</v>
      </c>
      <c r="AO73" s="187" t="s">
        <v>2711</v>
      </c>
      <c r="AP73" s="187" t="s">
        <v>2711</v>
      </c>
      <c r="AQ73" s="187" t="s">
        <v>2821</v>
      </c>
      <c r="AR73" s="187" t="s">
        <v>2711</v>
      </c>
      <c r="AS73" s="187" t="s">
        <v>2711</v>
      </c>
      <c r="AT73" s="187" t="s">
        <v>2821</v>
      </c>
      <c r="AU73" s="187" t="s">
        <v>2711</v>
      </c>
      <c r="AV73" s="187" t="s">
        <v>2711</v>
      </c>
      <c r="AW73" s="187" t="s">
        <v>2821</v>
      </c>
      <c r="AX73" s="187" t="s">
        <v>2711</v>
      </c>
      <c r="AY73" s="187" t="s">
        <v>2711</v>
      </c>
      <c r="AZ73" s="187" t="s">
        <v>2821</v>
      </c>
      <c r="BA73" s="187" t="s">
        <v>2711</v>
      </c>
      <c r="BB73" s="187" t="s">
        <v>2711</v>
      </c>
      <c r="BC73" s="187" t="s">
        <v>2821</v>
      </c>
      <c r="BD73" s="187" t="s">
        <v>2711</v>
      </c>
      <c r="BE73" s="187" t="s">
        <v>2711</v>
      </c>
      <c r="BF73" s="187" t="s">
        <v>2821</v>
      </c>
      <c r="BG73" s="187" t="s">
        <v>2711</v>
      </c>
      <c r="BH73" s="187" t="s">
        <v>2711</v>
      </c>
      <c r="BI73" s="187" t="s">
        <v>2821</v>
      </c>
      <c r="BJ73" s="187" t="s">
        <v>2711</v>
      </c>
      <c r="BK73" s="187" t="s">
        <v>2711</v>
      </c>
      <c r="BL73" s="187" t="s">
        <v>2821</v>
      </c>
      <c r="BM73" s="187" t="s">
        <v>2711</v>
      </c>
      <c r="BN73" s="187" t="s">
        <v>2711</v>
      </c>
      <c r="BO73" s="187" t="s">
        <v>2821</v>
      </c>
      <c r="BP73" s="187" t="s">
        <v>2711</v>
      </c>
      <c r="BQ73" s="187" t="s">
        <v>2711</v>
      </c>
      <c r="BR73" s="187" t="s">
        <v>2821</v>
      </c>
      <c r="BS73" s="187" t="s">
        <v>2711</v>
      </c>
      <c r="BT73" s="187" t="s">
        <v>2711</v>
      </c>
      <c r="BU73" s="187" t="s">
        <v>2821</v>
      </c>
      <c r="BV73" s="187" t="s">
        <v>2711</v>
      </c>
      <c r="BW73" s="187" t="s">
        <v>2711</v>
      </c>
      <c r="BX73" s="187" t="s">
        <v>2821</v>
      </c>
      <c r="BY73" s="187" t="s">
        <v>2711</v>
      </c>
      <c r="BZ73" s="187" t="s">
        <v>2711</v>
      </c>
      <c r="CA73" s="187" t="s">
        <v>2821</v>
      </c>
      <c r="CB73" s="187" t="s">
        <v>2711</v>
      </c>
      <c r="CC73" s="187" t="s">
        <v>2711</v>
      </c>
      <c r="CD73" s="187" t="s">
        <v>2821</v>
      </c>
      <c r="CE73" s="187" t="s">
        <v>2711</v>
      </c>
      <c r="CF73" s="187" t="s">
        <v>2711</v>
      </c>
      <c r="CG73" s="187" t="s">
        <v>2821</v>
      </c>
      <c r="CH73" s="187" t="s">
        <v>2711</v>
      </c>
      <c r="CI73" s="187" t="s">
        <v>2711</v>
      </c>
      <c r="CJ73" s="187" t="s">
        <v>2821</v>
      </c>
      <c r="CK73" s="187" t="s">
        <v>2711</v>
      </c>
      <c r="CL73" s="187" t="s">
        <v>2711</v>
      </c>
      <c r="CM73" s="187" t="s">
        <v>2821</v>
      </c>
      <c r="CN73" s="187" t="s">
        <v>2711</v>
      </c>
      <c r="CO73" s="187" t="s">
        <v>2711</v>
      </c>
      <c r="CP73" s="187" t="s">
        <v>2821</v>
      </c>
      <c r="CQ73" s="187" t="s">
        <v>2711</v>
      </c>
      <c r="CR73" s="187" t="s">
        <v>2711</v>
      </c>
      <c r="CS73" s="187" t="s">
        <v>2821</v>
      </c>
      <c r="CT73" s="187" t="s">
        <v>2711</v>
      </c>
      <c r="CU73" s="187" t="s">
        <v>2711</v>
      </c>
      <c r="CV73" s="187" t="s">
        <v>2821</v>
      </c>
      <c r="CW73" s="187" t="s">
        <v>2711</v>
      </c>
      <c r="CX73" s="187" t="s">
        <v>2711</v>
      </c>
      <c r="CY73" s="187" t="s">
        <v>2821</v>
      </c>
      <c r="CZ73" s="187" t="s">
        <v>2711</v>
      </c>
      <c r="DA73" s="187" t="s">
        <v>2711</v>
      </c>
      <c r="DB73" s="187" t="s">
        <v>2821</v>
      </c>
      <c r="DC73" s="187" t="s">
        <v>2711</v>
      </c>
      <c r="DD73" s="187" t="s">
        <v>2711</v>
      </c>
      <c r="DE73" s="187" t="s">
        <v>2821</v>
      </c>
      <c r="DF73" s="187" t="s">
        <v>2711</v>
      </c>
      <c r="DG73" s="187" t="s">
        <v>2711</v>
      </c>
      <c r="DH73" s="187" t="s">
        <v>2821</v>
      </c>
      <c r="DI73" s="187" t="s">
        <v>2711</v>
      </c>
      <c r="DJ73" s="187" t="s">
        <v>2711</v>
      </c>
      <c r="DK73" s="187" t="s">
        <v>2821</v>
      </c>
      <c r="DL73" s="187" t="s">
        <v>2711</v>
      </c>
      <c r="DM73" s="187" t="s">
        <v>2711</v>
      </c>
      <c r="DN73" s="187" t="s">
        <v>2821</v>
      </c>
      <c r="DO73" s="187" t="s">
        <v>2711</v>
      </c>
      <c r="DP73" s="187" t="s">
        <v>2711</v>
      </c>
      <c r="DQ73" s="187" t="s">
        <v>2821</v>
      </c>
      <c r="DR73" s="187" t="s">
        <v>2711</v>
      </c>
      <c r="DS73" s="187" t="s">
        <v>2711</v>
      </c>
      <c r="DT73" s="187" t="s">
        <v>2821</v>
      </c>
      <c r="DU73" s="187" t="s">
        <v>2711</v>
      </c>
      <c r="DV73" s="187" t="s">
        <v>2711</v>
      </c>
      <c r="DW73" s="187" t="s">
        <v>2821</v>
      </c>
      <c r="DX73" s="187" t="s">
        <v>2711</v>
      </c>
      <c r="DY73" s="187" t="s">
        <v>2711</v>
      </c>
      <c r="DZ73" s="187" t="s">
        <v>2821</v>
      </c>
      <c r="EA73" s="187" t="s">
        <v>2711</v>
      </c>
      <c r="EB73" s="187" t="s">
        <v>2711</v>
      </c>
      <c r="EC73" s="187" t="s">
        <v>2821</v>
      </c>
      <c r="ED73" s="187" t="s">
        <v>2711</v>
      </c>
      <c r="EE73" s="187" t="s">
        <v>2711</v>
      </c>
      <c r="EF73" s="187" t="s">
        <v>2821</v>
      </c>
      <c r="EG73" s="187" t="s">
        <v>2711</v>
      </c>
      <c r="EH73" s="187" t="s">
        <v>2711</v>
      </c>
      <c r="EI73" s="187" t="s">
        <v>2821</v>
      </c>
      <c r="EJ73" s="187" t="s">
        <v>2711</v>
      </c>
      <c r="EK73" s="187" t="s">
        <v>2711</v>
      </c>
      <c r="EL73" s="187" t="s">
        <v>2821</v>
      </c>
      <c r="EM73" s="187" t="s">
        <v>2711</v>
      </c>
      <c r="EN73" s="187" t="s">
        <v>2711</v>
      </c>
      <c r="EO73" s="187" t="s">
        <v>2821</v>
      </c>
      <c r="EP73" s="187" t="s">
        <v>2711</v>
      </c>
      <c r="EQ73" s="187" t="s">
        <v>2711</v>
      </c>
      <c r="ER73" s="187" t="s">
        <v>2821</v>
      </c>
      <c r="ES73" s="187" t="s">
        <v>2711</v>
      </c>
      <c r="ET73" s="187" t="s">
        <v>2711</v>
      </c>
    </row>
    <row r="74" spans="1:150" x14ac:dyDescent="0.3">
      <c r="A74" s="1"/>
      <c r="B74" s="185" t="s">
        <v>3499</v>
      </c>
      <c r="C74" s="185" t="s">
        <v>308</v>
      </c>
      <c r="D74" s="185" t="s">
        <v>946</v>
      </c>
      <c r="E74" s="185" t="s">
        <v>3500</v>
      </c>
      <c r="F74" s="185" t="s">
        <v>3501</v>
      </c>
      <c r="G74" s="185" t="s">
        <v>2821</v>
      </c>
      <c r="H74" s="185" t="s">
        <v>2711</v>
      </c>
      <c r="I74" s="185" t="s">
        <v>2711</v>
      </c>
      <c r="J74" s="185" t="s">
        <v>2821</v>
      </c>
      <c r="K74" s="185" t="s">
        <v>2711</v>
      </c>
      <c r="L74" s="185" t="s">
        <v>2711</v>
      </c>
      <c r="M74" s="185" t="s">
        <v>2821</v>
      </c>
      <c r="N74" s="185" t="s">
        <v>2711</v>
      </c>
      <c r="O74" s="185" t="s">
        <v>2711</v>
      </c>
      <c r="P74" s="185" t="s">
        <v>2821</v>
      </c>
      <c r="Q74" s="185" t="s">
        <v>2711</v>
      </c>
      <c r="R74" s="185" t="s">
        <v>2711</v>
      </c>
      <c r="S74" s="185" t="s">
        <v>2821</v>
      </c>
      <c r="T74" s="185" t="s">
        <v>2711</v>
      </c>
      <c r="U74" s="185" t="s">
        <v>2711</v>
      </c>
      <c r="V74" s="185" t="s">
        <v>2821</v>
      </c>
      <c r="W74" s="185" t="s">
        <v>2711</v>
      </c>
      <c r="X74" s="185" t="s">
        <v>2711</v>
      </c>
      <c r="Y74" s="185" t="s">
        <v>2821</v>
      </c>
      <c r="Z74" s="185" t="s">
        <v>2711</v>
      </c>
      <c r="AA74" s="185" t="s">
        <v>2711</v>
      </c>
      <c r="AB74" s="185" t="s">
        <v>2821</v>
      </c>
      <c r="AC74" s="185" t="s">
        <v>2711</v>
      </c>
      <c r="AD74" s="185" t="s">
        <v>2711</v>
      </c>
      <c r="AE74" s="185" t="s">
        <v>2821</v>
      </c>
      <c r="AF74" s="185" t="s">
        <v>2711</v>
      </c>
      <c r="AG74" s="185" t="s">
        <v>2711</v>
      </c>
      <c r="AH74" s="185" t="s">
        <v>2821</v>
      </c>
      <c r="AI74" s="185" t="s">
        <v>2711</v>
      </c>
      <c r="AJ74" s="185" t="s">
        <v>2711</v>
      </c>
      <c r="AK74" s="185" t="s">
        <v>2821</v>
      </c>
      <c r="AL74" s="185" t="s">
        <v>2711</v>
      </c>
      <c r="AM74" s="185" t="s">
        <v>2711</v>
      </c>
      <c r="AN74" s="185" t="s">
        <v>2821</v>
      </c>
      <c r="AO74" s="185" t="s">
        <v>2711</v>
      </c>
      <c r="AP74" s="185" t="s">
        <v>2711</v>
      </c>
      <c r="AQ74" s="185" t="s">
        <v>2821</v>
      </c>
      <c r="AR74" s="185" t="s">
        <v>2711</v>
      </c>
      <c r="AS74" s="185" t="s">
        <v>2711</v>
      </c>
      <c r="AT74" s="185" t="s">
        <v>2821</v>
      </c>
      <c r="AU74" s="185" t="s">
        <v>2711</v>
      </c>
      <c r="AV74" s="185" t="s">
        <v>2711</v>
      </c>
      <c r="AW74" s="185" t="s">
        <v>2821</v>
      </c>
      <c r="AX74" s="185" t="s">
        <v>2711</v>
      </c>
      <c r="AY74" s="185" t="s">
        <v>2711</v>
      </c>
      <c r="AZ74" s="185" t="s">
        <v>2821</v>
      </c>
      <c r="BA74" s="185" t="s">
        <v>2711</v>
      </c>
      <c r="BB74" s="185" t="s">
        <v>2711</v>
      </c>
      <c r="BC74" s="185" t="s">
        <v>2821</v>
      </c>
      <c r="BD74" s="185" t="s">
        <v>2711</v>
      </c>
      <c r="BE74" s="185" t="s">
        <v>2711</v>
      </c>
      <c r="BF74" s="185" t="s">
        <v>2821</v>
      </c>
      <c r="BG74" s="185" t="s">
        <v>2711</v>
      </c>
      <c r="BH74" s="185" t="s">
        <v>2711</v>
      </c>
      <c r="BI74" s="185" t="s">
        <v>2821</v>
      </c>
      <c r="BJ74" s="185" t="s">
        <v>2711</v>
      </c>
      <c r="BK74" s="185" t="s">
        <v>2711</v>
      </c>
      <c r="BL74" s="185" t="s">
        <v>2821</v>
      </c>
      <c r="BM74" s="185" t="s">
        <v>2711</v>
      </c>
      <c r="BN74" s="185" t="s">
        <v>2711</v>
      </c>
      <c r="BO74" s="185" t="s">
        <v>2821</v>
      </c>
      <c r="BP74" s="185" t="s">
        <v>2711</v>
      </c>
      <c r="BQ74" s="185" t="s">
        <v>2711</v>
      </c>
      <c r="BR74" s="185" t="s">
        <v>2821</v>
      </c>
      <c r="BS74" s="185" t="s">
        <v>2711</v>
      </c>
      <c r="BT74" s="185" t="s">
        <v>2711</v>
      </c>
      <c r="BU74" s="185" t="s">
        <v>2821</v>
      </c>
      <c r="BV74" s="185" t="s">
        <v>2711</v>
      </c>
      <c r="BW74" s="185" t="s">
        <v>2711</v>
      </c>
      <c r="BX74" s="185" t="s">
        <v>2821</v>
      </c>
      <c r="BY74" s="185" t="s">
        <v>2711</v>
      </c>
      <c r="BZ74" s="185" t="s">
        <v>2711</v>
      </c>
      <c r="CA74" s="185" t="s">
        <v>2821</v>
      </c>
      <c r="CB74" s="185" t="s">
        <v>2711</v>
      </c>
      <c r="CC74" s="185" t="s">
        <v>2711</v>
      </c>
      <c r="CD74" s="185" t="s">
        <v>2821</v>
      </c>
      <c r="CE74" s="185" t="s">
        <v>2711</v>
      </c>
      <c r="CF74" s="185" t="s">
        <v>2711</v>
      </c>
      <c r="CG74" s="185" t="s">
        <v>2821</v>
      </c>
      <c r="CH74" s="185" t="s">
        <v>2711</v>
      </c>
      <c r="CI74" s="185" t="s">
        <v>2711</v>
      </c>
      <c r="CJ74" s="185" t="s">
        <v>2821</v>
      </c>
      <c r="CK74" s="185" t="s">
        <v>2711</v>
      </c>
      <c r="CL74" s="185" t="s">
        <v>2711</v>
      </c>
      <c r="CM74" s="185" t="s">
        <v>2821</v>
      </c>
      <c r="CN74" s="185" t="s">
        <v>2711</v>
      </c>
      <c r="CO74" s="185" t="s">
        <v>2711</v>
      </c>
      <c r="CP74" s="185" t="s">
        <v>2821</v>
      </c>
      <c r="CQ74" s="185" t="s">
        <v>2711</v>
      </c>
      <c r="CR74" s="185" t="s">
        <v>2711</v>
      </c>
      <c r="CS74" s="185" t="s">
        <v>2821</v>
      </c>
      <c r="CT74" s="185" t="s">
        <v>2711</v>
      </c>
      <c r="CU74" s="185" t="s">
        <v>2711</v>
      </c>
      <c r="CV74" s="185" t="s">
        <v>2821</v>
      </c>
      <c r="CW74" s="185" t="s">
        <v>2711</v>
      </c>
      <c r="CX74" s="185" t="s">
        <v>2711</v>
      </c>
      <c r="CY74" s="185" t="s">
        <v>2821</v>
      </c>
      <c r="CZ74" s="185" t="s">
        <v>2711</v>
      </c>
      <c r="DA74" s="185" t="s">
        <v>2711</v>
      </c>
      <c r="DB74" s="185" t="s">
        <v>2821</v>
      </c>
      <c r="DC74" s="185" t="s">
        <v>2711</v>
      </c>
      <c r="DD74" s="185" t="s">
        <v>2711</v>
      </c>
      <c r="DE74" s="185" t="s">
        <v>2821</v>
      </c>
      <c r="DF74" s="185" t="s">
        <v>2711</v>
      </c>
      <c r="DG74" s="185" t="s">
        <v>2711</v>
      </c>
      <c r="DH74" s="185" t="s">
        <v>2821</v>
      </c>
      <c r="DI74" s="185" t="s">
        <v>2711</v>
      </c>
      <c r="DJ74" s="185" t="s">
        <v>2711</v>
      </c>
      <c r="DK74" s="185" t="s">
        <v>2821</v>
      </c>
      <c r="DL74" s="185" t="s">
        <v>2711</v>
      </c>
      <c r="DM74" s="185" t="s">
        <v>2711</v>
      </c>
      <c r="DN74" s="185" t="s">
        <v>2821</v>
      </c>
      <c r="DO74" s="185" t="s">
        <v>2711</v>
      </c>
      <c r="DP74" s="185" t="s">
        <v>2711</v>
      </c>
      <c r="DQ74" s="185" t="s">
        <v>2821</v>
      </c>
      <c r="DR74" s="185" t="s">
        <v>2711</v>
      </c>
      <c r="DS74" s="185" t="s">
        <v>2711</v>
      </c>
      <c r="DT74" s="185" t="s">
        <v>2821</v>
      </c>
      <c r="DU74" s="185" t="s">
        <v>2711</v>
      </c>
      <c r="DV74" s="185" t="s">
        <v>2711</v>
      </c>
      <c r="DW74" s="185" t="s">
        <v>2821</v>
      </c>
      <c r="DX74" s="185" t="s">
        <v>2711</v>
      </c>
      <c r="DY74" s="185" t="s">
        <v>2711</v>
      </c>
      <c r="DZ74" s="185" t="s">
        <v>2821</v>
      </c>
      <c r="EA74" s="185" t="s">
        <v>2711</v>
      </c>
      <c r="EB74" s="185" t="s">
        <v>2711</v>
      </c>
      <c r="EC74" s="185" t="s">
        <v>2821</v>
      </c>
      <c r="ED74" s="185" t="s">
        <v>2711</v>
      </c>
      <c r="EE74" s="185" t="s">
        <v>2711</v>
      </c>
      <c r="EF74" s="185" t="s">
        <v>2821</v>
      </c>
      <c r="EG74" s="185" t="s">
        <v>2711</v>
      </c>
      <c r="EH74" s="185" t="s">
        <v>2711</v>
      </c>
      <c r="EI74" s="185" t="s">
        <v>2821</v>
      </c>
      <c r="EJ74" s="185" t="s">
        <v>2711</v>
      </c>
      <c r="EK74" s="185" t="s">
        <v>2711</v>
      </c>
      <c r="EL74" s="185" t="s">
        <v>2821</v>
      </c>
      <c r="EM74" s="185" t="s">
        <v>2711</v>
      </c>
      <c r="EN74" s="185" t="s">
        <v>2711</v>
      </c>
      <c r="EO74" s="185" t="s">
        <v>2821</v>
      </c>
      <c r="EP74" s="185" t="s">
        <v>2711</v>
      </c>
      <c r="EQ74" s="185" t="s">
        <v>2711</v>
      </c>
      <c r="ER74" s="185" t="s">
        <v>2821</v>
      </c>
      <c r="ES74" s="185" t="s">
        <v>2711</v>
      </c>
      <c r="ET74" s="185" t="s">
        <v>2711</v>
      </c>
    </row>
    <row r="75" spans="1:150" x14ac:dyDescent="0.3">
      <c r="A75" s="1"/>
      <c r="B75" s="186" t="s">
        <v>3502</v>
      </c>
      <c r="C75" s="186" t="s">
        <v>308</v>
      </c>
      <c r="D75" s="186" t="s">
        <v>946</v>
      </c>
      <c r="E75" s="186" t="s">
        <v>3503</v>
      </c>
      <c r="F75" s="186" t="s">
        <v>3504</v>
      </c>
      <c r="G75" s="187" t="s">
        <v>2821</v>
      </c>
      <c r="H75" s="187" t="s">
        <v>2711</v>
      </c>
      <c r="I75" s="187" t="s">
        <v>2711</v>
      </c>
      <c r="J75" s="187" t="s">
        <v>2821</v>
      </c>
      <c r="K75" s="187" t="s">
        <v>2711</v>
      </c>
      <c r="L75" s="187" t="s">
        <v>2711</v>
      </c>
      <c r="M75" s="187" t="s">
        <v>2821</v>
      </c>
      <c r="N75" s="187" t="s">
        <v>2711</v>
      </c>
      <c r="O75" s="187" t="s">
        <v>2711</v>
      </c>
      <c r="P75" s="187" t="s">
        <v>2821</v>
      </c>
      <c r="Q75" s="187" t="s">
        <v>2711</v>
      </c>
      <c r="R75" s="187" t="s">
        <v>2711</v>
      </c>
      <c r="S75" s="187" t="s">
        <v>2821</v>
      </c>
      <c r="T75" s="187" t="s">
        <v>2711</v>
      </c>
      <c r="U75" s="187" t="s">
        <v>2711</v>
      </c>
      <c r="V75" s="187" t="s">
        <v>2821</v>
      </c>
      <c r="W75" s="187" t="s">
        <v>2711</v>
      </c>
      <c r="X75" s="187" t="s">
        <v>2711</v>
      </c>
      <c r="Y75" s="187" t="s">
        <v>2821</v>
      </c>
      <c r="Z75" s="187" t="s">
        <v>2711</v>
      </c>
      <c r="AA75" s="187" t="s">
        <v>2711</v>
      </c>
      <c r="AB75" s="187" t="s">
        <v>2821</v>
      </c>
      <c r="AC75" s="187" t="s">
        <v>2711</v>
      </c>
      <c r="AD75" s="187" t="s">
        <v>2711</v>
      </c>
      <c r="AE75" s="187" t="s">
        <v>2821</v>
      </c>
      <c r="AF75" s="187" t="s">
        <v>2711</v>
      </c>
      <c r="AG75" s="187" t="s">
        <v>2711</v>
      </c>
      <c r="AH75" s="187" t="s">
        <v>2821</v>
      </c>
      <c r="AI75" s="187" t="s">
        <v>2711</v>
      </c>
      <c r="AJ75" s="187" t="s">
        <v>2711</v>
      </c>
      <c r="AK75" s="187" t="s">
        <v>2821</v>
      </c>
      <c r="AL75" s="187" t="s">
        <v>2711</v>
      </c>
      <c r="AM75" s="187" t="s">
        <v>2711</v>
      </c>
      <c r="AN75" s="187" t="s">
        <v>2821</v>
      </c>
      <c r="AO75" s="187" t="s">
        <v>2711</v>
      </c>
      <c r="AP75" s="187" t="s">
        <v>2711</v>
      </c>
      <c r="AQ75" s="187" t="s">
        <v>2821</v>
      </c>
      <c r="AR75" s="187" t="s">
        <v>2711</v>
      </c>
      <c r="AS75" s="187" t="s">
        <v>2711</v>
      </c>
      <c r="AT75" s="187" t="s">
        <v>2821</v>
      </c>
      <c r="AU75" s="187" t="s">
        <v>2711</v>
      </c>
      <c r="AV75" s="187" t="s">
        <v>2711</v>
      </c>
      <c r="AW75" s="187" t="s">
        <v>2821</v>
      </c>
      <c r="AX75" s="187" t="s">
        <v>2711</v>
      </c>
      <c r="AY75" s="187" t="s">
        <v>2711</v>
      </c>
      <c r="AZ75" s="187" t="s">
        <v>2821</v>
      </c>
      <c r="BA75" s="187" t="s">
        <v>2711</v>
      </c>
      <c r="BB75" s="187" t="s">
        <v>2711</v>
      </c>
      <c r="BC75" s="187" t="s">
        <v>2821</v>
      </c>
      <c r="BD75" s="187" t="s">
        <v>2711</v>
      </c>
      <c r="BE75" s="187" t="s">
        <v>2711</v>
      </c>
      <c r="BF75" s="187" t="s">
        <v>2821</v>
      </c>
      <c r="BG75" s="187" t="s">
        <v>2711</v>
      </c>
      <c r="BH75" s="187" t="s">
        <v>2711</v>
      </c>
      <c r="BI75" s="187" t="s">
        <v>2821</v>
      </c>
      <c r="BJ75" s="187" t="s">
        <v>2711</v>
      </c>
      <c r="BK75" s="187" t="s">
        <v>2711</v>
      </c>
      <c r="BL75" s="187" t="s">
        <v>2821</v>
      </c>
      <c r="BM75" s="187" t="s">
        <v>2711</v>
      </c>
      <c r="BN75" s="187" t="s">
        <v>2711</v>
      </c>
      <c r="BO75" s="187" t="s">
        <v>2821</v>
      </c>
      <c r="BP75" s="187" t="s">
        <v>2711</v>
      </c>
      <c r="BQ75" s="187" t="s">
        <v>2711</v>
      </c>
      <c r="BR75" s="187" t="s">
        <v>2821</v>
      </c>
      <c r="BS75" s="187" t="s">
        <v>2711</v>
      </c>
      <c r="BT75" s="187" t="s">
        <v>2711</v>
      </c>
      <c r="BU75" s="187" t="s">
        <v>2821</v>
      </c>
      <c r="BV75" s="187" t="s">
        <v>2711</v>
      </c>
      <c r="BW75" s="187" t="s">
        <v>2711</v>
      </c>
      <c r="BX75" s="187" t="s">
        <v>2821</v>
      </c>
      <c r="BY75" s="187" t="s">
        <v>2711</v>
      </c>
      <c r="BZ75" s="187" t="s">
        <v>2711</v>
      </c>
      <c r="CA75" s="187" t="s">
        <v>2821</v>
      </c>
      <c r="CB75" s="187" t="s">
        <v>2711</v>
      </c>
      <c r="CC75" s="187" t="s">
        <v>2711</v>
      </c>
      <c r="CD75" s="187" t="s">
        <v>2821</v>
      </c>
      <c r="CE75" s="187" t="s">
        <v>2711</v>
      </c>
      <c r="CF75" s="187" t="s">
        <v>2711</v>
      </c>
      <c r="CG75" s="187" t="s">
        <v>2821</v>
      </c>
      <c r="CH75" s="187" t="s">
        <v>2711</v>
      </c>
      <c r="CI75" s="187" t="s">
        <v>2711</v>
      </c>
      <c r="CJ75" s="187" t="s">
        <v>2821</v>
      </c>
      <c r="CK75" s="187" t="s">
        <v>2711</v>
      </c>
      <c r="CL75" s="187" t="s">
        <v>2711</v>
      </c>
      <c r="CM75" s="187" t="s">
        <v>2821</v>
      </c>
      <c r="CN75" s="187" t="s">
        <v>2711</v>
      </c>
      <c r="CO75" s="187" t="s">
        <v>2711</v>
      </c>
      <c r="CP75" s="187" t="s">
        <v>2821</v>
      </c>
      <c r="CQ75" s="187" t="s">
        <v>2711</v>
      </c>
      <c r="CR75" s="187" t="s">
        <v>2711</v>
      </c>
      <c r="CS75" s="187" t="s">
        <v>2821</v>
      </c>
      <c r="CT75" s="187" t="s">
        <v>2711</v>
      </c>
      <c r="CU75" s="187" t="s">
        <v>2711</v>
      </c>
      <c r="CV75" s="187" t="s">
        <v>2821</v>
      </c>
      <c r="CW75" s="187" t="s">
        <v>2711</v>
      </c>
      <c r="CX75" s="187" t="s">
        <v>2711</v>
      </c>
      <c r="CY75" s="187" t="s">
        <v>2821</v>
      </c>
      <c r="CZ75" s="187" t="s">
        <v>2711</v>
      </c>
      <c r="DA75" s="187" t="s">
        <v>2711</v>
      </c>
      <c r="DB75" s="187" t="s">
        <v>2821</v>
      </c>
      <c r="DC75" s="187" t="s">
        <v>2711</v>
      </c>
      <c r="DD75" s="187" t="s">
        <v>2711</v>
      </c>
      <c r="DE75" s="187" t="s">
        <v>2821</v>
      </c>
      <c r="DF75" s="187" t="s">
        <v>2711</v>
      </c>
      <c r="DG75" s="187" t="s">
        <v>2711</v>
      </c>
      <c r="DH75" s="187" t="s">
        <v>2821</v>
      </c>
      <c r="DI75" s="187" t="s">
        <v>2711</v>
      </c>
      <c r="DJ75" s="187" t="s">
        <v>2711</v>
      </c>
      <c r="DK75" s="187" t="s">
        <v>2821</v>
      </c>
      <c r="DL75" s="187" t="s">
        <v>2711</v>
      </c>
      <c r="DM75" s="187" t="s">
        <v>2711</v>
      </c>
      <c r="DN75" s="187" t="s">
        <v>2821</v>
      </c>
      <c r="DO75" s="187" t="s">
        <v>2711</v>
      </c>
      <c r="DP75" s="187" t="s">
        <v>2711</v>
      </c>
      <c r="DQ75" s="187" t="s">
        <v>2821</v>
      </c>
      <c r="DR75" s="187" t="s">
        <v>2711</v>
      </c>
      <c r="DS75" s="187" t="s">
        <v>2711</v>
      </c>
      <c r="DT75" s="187" t="s">
        <v>2821</v>
      </c>
      <c r="DU75" s="187" t="s">
        <v>2711</v>
      </c>
      <c r="DV75" s="187" t="s">
        <v>2711</v>
      </c>
      <c r="DW75" s="187" t="s">
        <v>2821</v>
      </c>
      <c r="DX75" s="187" t="s">
        <v>2711</v>
      </c>
      <c r="DY75" s="187" t="s">
        <v>2711</v>
      </c>
      <c r="DZ75" s="187" t="s">
        <v>2821</v>
      </c>
      <c r="EA75" s="187" t="s">
        <v>2711</v>
      </c>
      <c r="EB75" s="187" t="s">
        <v>2711</v>
      </c>
      <c r="EC75" s="187" t="s">
        <v>2821</v>
      </c>
      <c r="ED75" s="187" t="s">
        <v>2711</v>
      </c>
      <c r="EE75" s="187" t="s">
        <v>2711</v>
      </c>
      <c r="EF75" s="187" t="s">
        <v>2821</v>
      </c>
      <c r="EG75" s="187" t="s">
        <v>2711</v>
      </c>
      <c r="EH75" s="187" t="s">
        <v>2711</v>
      </c>
      <c r="EI75" s="187" t="s">
        <v>2821</v>
      </c>
      <c r="EJ75" s="187" t="s">
        <v>2711</v>
      </c>
      <c r="EK75" s="187" t="s">
        <v>2711</v>
      </c>
      <c r="EL75" s="187" t="s">
        <v>2821</v>
      </c>
      <c r="EM75" s="187" t="s">
        <v>2711</v>
      </c>
      <c r="EN75" s="187" t="s">
        <v>2711</v>
      </c>
      <c r="EO75" s="187" t="s">
        <v>2821</v>
      </c>
      <c r="EP75" s="187" t="s">
        <v>2711</v>
      </c>
      <c r="EQ75" s="187" t="s">
        <v>2711</v>
      </c>
      <c r="ER75" s="187" t="s">
        <v>2821</v>
      </c>
      <c r="ES75" s="187" t="s">
        <v>2711</v>
      </c>
      <c r="ET75" s="187" t="s">
        <v>2711</v>
      </c>
    </row>
    <row r="76" spans="1:150" x14ac:dyDescent="0.3">
      <c r="A76" s="1"/>
      <c r="B76" s="186" t="s">
        <v>3505</v>
      </c>
      <c r="C76" s="186" t="s">
        <v>308</v>
      </c>
      <c r="D76" s="186" t="s">
        <v>946</v>
      </c>
      <c r="E76" s="186" t="s">
        <v>3506</v>
      </c>
      <c r="F76" s="186" t="s">
        <v>3507</v>
      </c>
      <c r="G76" s="187" t="s">
        <v>2821</v>
      </c>
      <c r="H76" s="187" t="s">
        <v>2711</v>
      </c>
      <c r="I76" s="187" t="s">
        <v>2711</v>
      </c>
      <c r="J76" s="187" t="s">
        <v>2821</v>
      </c>
      <c r="K76" s="187" t="s">
        <v>2711</v>
      </c>
      <c r="L76" s="187" t="s">
        <v>2711</v>
      </c>
      <c r="M76" s="187" t="s">
        <v>2821</v>
      </c>
      <c r="N76" s="187" t="s">
        <v>2711</v>
      </c>
      <c r="O76" s="187" t="s">
        <v>2711</v>
      </c>
      <c r="P76" s="187" t="s">
        <v>2821</v>
      </c>
      <c r="Q76" s="187" t="s">
        <v>2711</v>
      </c>
      <c r="R76" s="187" t="s">
        <v>2711</v>
      </c>
      <c r="S76" s="187" t="s">
        <v>2821</v>
      </c>
      <c r="T76" s="187" t="s">
        <v>2711</v>
      </c>
      <c r="U76" s="187" t="s">
        <v>2711</v>
      </c>
      <c r="V76" s="187" t="s">
        <v>2821</v>
      </c>
      <c r="W76" s="187" t="s">
        <v>2711</v>
      </c>
      <c r="X76" s="187" t="s">
        <v>2711</v>
      </c>
      <c r="Y76" s="187" t="s">
        <v>2821</v>
      </c>
      <c r="Z76" s="187" t="s">
        <v>2711</v>
      </c>
      <c r="AA76" s="187" t="s">
        <v>2711</v>
      </c>
      <c r="AB76" s="187" t="s">
        <v>2821</v>
      </c>
      <c r="AC76" s="187" t="s">
        <v>2711</v>
      </c>
      <c r="AD76" s="187" t="s">
        <v>2711</v>
      </c>
      <c r="AE76" s="187" t="s">
        <v>2821</v>
      </c>
      <c r="AF76" s="187" t="s">
        <v>2711</v>
      </c>
      <c r="AG76" s="187" t="s">
        <v>2711</v>
      </c>
      <c r="AH76" s="187" t="s">
        <v>2821</v>
      </c>
      <c r="AI76" s="187" t="s">
        <v>2711</v>
      </c>
      <c r="AJ76" s="187" t="s">
        <v>2711</v>
      </c>
      <c r="AK76" s="187" t="s">
        <v>2821</v>
      </c>
      <c r="AL76" s="187" t="s">
        <v>2711</v>
      </c>
      <c r="AM76" s="187" t="s">
        <v>2711</v>
      </c>
      <c r="AN76" s="187" t="s">
        <v>2821</v>
      </c>
      <c r="AO76" s="187" t="s">
        <v>2711</v>
      </c>
      <c r="AP76" s="187" t="s">
        <v>2711</v>
      </c>
      <c r="AQ76" s="187" t="s">
        <v>2821</v>
      </c>
      <c r="AR76" s="187" t="s">
        <v>2711</v>
      </c>
      <c r="AS76" s="187" t="s">
        <v>2711</v>
      </c>
      <c r="AT76" s="187" t="s">
        <v>2821</v>
      </c>
      <c r="AU76" s="187" t="s">
        <v>2711</v>
      </c>
      <c r="AV76" s="187" t="s">
        <v>2711</v>
      </c>
      <c r="AW76" s="187" t="s">
        <v>2821</v>
      </c>
      <c r="AX76" s="187" t="s">
        <v>2711</v>
      </c>
      <c r="AY76" s="187" t="s">
        <v>2711</v>
      </c>
      <c r="AZ76" s="187" t="s">
        <v>2821</v>
      </c>
      <c r="BA76" s="187" t="s">
        <v>2711</v>
      </c>
      <c r="BB76" s="187" t="s">
        <v>2711</v>
      </c>
      <c r="BC76" s="187" t="s">
        <v>2821</v>
      </c>
      <c r="BD76" s="187" t="s">
        <v>2711</v>
      </c>
      <c r="BE76" s="187" t="s">
        <v>2711</v>
      </c>
      <c r="BF76" s="187" t="s">
        <v>2821</v>
      </c>
      <c r="BG76" s="187" t="s">
        <v>2711</v>
      </c>
      <c r="BH76" s="187" t="s">
        <v>2711</v>
      </c>
      <c r="BI76" s="187" t="s">
        <v>2821</v>
      </c>
      <c r="BJ76" s="187" t="s">
        <v>2711</v>
      </c>
      <c r="BK76" s="187" t="s">
        <v>2711</v>
      </c>
      <c r="BL76" s="187" t="s">
        <v>2821</v>
      </c>
      <c r="BM76" s="187" t="s">
        <v>2711</v>
      </c>
      <c r="BN76" s="187" t="s">
        <v>2711</v>
      </c>
      <c r="BO76" s="187" t="s">
        <v>2821</v>
      </c>
      <c r="BP76" s="187" t="s">
        <v>2711</v>
      </c>
      <c r="BQ76" s="187" t="s">
        <v>2711</v>
      </c>
      <c r="BR76" s="187" t="s">
        <v>2821</v>
      </c>
      <c r="BS76" s="187" t="s">
        <v>2711</v>
      </c>
      <c r="BT76" s="187" t="s">
        <v>2711</v>
      </c>
      <c r="BU76" s="187" t="s">
        <v>2821</v>
      </c>
      <c r="BV76" s="187" t="s">
        <v>2711</v>
      </c>
      <c r="BW76" s="187" t="s">
        <v>2711</v>
      </c>
      <c r="BX76" s="187" t="s">
        <v>2821</v>
      </c>
      <c r="BY76" s="187" t="s">
        <v>2711</v>
      </c>
      <c r="BZ76" s="187" t="s">
        <v>2711</v>
      </c>
      <c r="CA76" s="187" t="s">
        <v>2821</v>
      </c>
      <c r="CB76" s="187" t="s">
        <v>2711</v>
      </c>
      <c r="CC76" s="187" t="s">
        <v>2711</v>
      </c>
      <c r="CD76" s="187" t="s">
        <v>2821</v>
      </c>
      <c r="CE76" s="187" t="s">
        <v>2711</v>
      </c>
      <c r="CF76" s="187" t="s">
        <v>2711</v>
      </c>
      <c r="CG76" s="187" t="s">
        <v>2821</v>
      </c>
      <c r="CH76" s="187" t="s">
        <v>2711</v>
      </c>
      <c r="CI76" s="187" t="s">
        <v>2711</v>
      </c>
      <c r="CJ76" s="187" t="s">
        <v>2821</v>
      </c>
      <c r="CK76" s="187" t="s">
        <v>2711</v>
      </c>
      <c r="CL76" s="187" t="s">
        <v>2711</v>
      </c>
      <c r="CM76" s="187" t="s">
        <v>2821</v>
      </c>
      <c r="CN76" s="187" t="s">
        <v>2711</v>
      </c>
      <c r="CO76" s="187" t="s">
        <v>2711</v>
      </c>
      <c r="CP76" s="187" t="s">
        <v>2821</v>
      </c>
      <c r="CQ76" s="187" t="s">
        <v>2711</v>
      </c>
      <c r="CR76" s="187" t="s">
        <v>2711</v>
      </c>
      <c r="CS76" s="187" t="s">
        <v>2821</v>
      </c>
      <c r="CT76" s="187" t="s">
        <v>2711</v>
      </c>
      <c r="CU76" s="187" t="s">
        <v>2711</v>
      </c>
      <c r="CV76" s="187" t="s">
        <v>2821</v>
      </c>
      <c r="CW76" s="187" t="s">
        <v>2711</v>
      </c>
      <c r="CX76" s="187" t="s">
        <v>2711</v>
      </c>
      <c r="CY76" s="187" t="s">
        <v>2821</v>
      </c>
      <c r="CZ76" s="187" t="s">
        <v>2711</v>
      </c>
      <c r="DA76" s="187" t="s">
        <v>2711</v>
      </c>
      <c r="DB76" s="187" t="s">
        <v>2821</v>
      </c>
      <c r="DC76" s="187" t="s">
        <v>2711</v>
      </c>
      <c r="DD76" s="187" t="s">
        <v>2711</v>
      </c>
      <c r="DE76" s="187" t="s">
        <v>2821</v>
      </c>
      <c r="DF76" s="187" t="s">
        <v>2711</v>
      </c>
      <c r="DG76" s="187" t="s">
        <v>2711</v>
      </c>
      <c r="DH76" s="187" t="s">
        <v>2821</v>
      </c>
      <c r="DI76" s="187" t="s">
        <v>2711</v>
      </c>
      <c r="DJ76" s="187" t="s">
        <v>2711</v>
      </c>
      <c r="DK76" s="187" t="s">
        <v>2821</v>
      </c>
      <c r="DL76" s="187" t="s">
        <v>2711</v>
      </c>
      <c r="DM76" s="187" t="s">
        <v>2711</v>
      </c>
      <c r="DN76" s="187" t="s">
        <v>2821</v>
      </c>
      <c r="DO76" s="187" t="s">
        <v>2711</v>
      </c>
      <c r="DP76" s="187" t="s">
        <v>2711</v>
      </c>
      <c r="DQ76" s="187" t="s">
        <v>2821</v>
      </c>
      <c r="DR76" s="187" t="s">
        <v>2711</v>
      </c>
      <c r="DS76" s="187" t="s">
        <v>2711</v>
      </c>
      <c r="DT76" s="187" t="s">
        <v>2821</v>
      </c>
      <c r="DU76" s="187" t="s">
        <v>2711</v>
      </c>
      <c r="DV76" s="187" t="s">
        <v>2711</v>
      </c>
      <c r="DW76" s="187" t="s">
        <v>2821</v>
      </c>
      <c r="DX76" s="187" t="s">
        <v>2711</v>
      </c>
      <c r="DY76" s="187" t="s">
        <v>2711</v>
      </c>
      <c r="DZ76" s="187" t="s">
        <v>2821</v>
      </c>
      <c r="EA76" s="187" t="s">
        <v>2711</v>
      </c>
      <c r="EB76" s="187" t="s">
        <v>2711</v>
      </c>
      <c r="EC76" s="187" t="s">
        <v>2821</v>
      </c>
      <c r="ED76" s="187" t="s">
        <v>2711</v>
      </c>
      <c r="EE76" s="187" t="s">
        <v>2711</v>
      </c>
      <c r="EF76" s="187" t="s">
        <v>2821</v>
      </c>
      <c r="EG76" s="187" t="s">
        <v>2711</v>
      </c>
      <c r="EH76" s="187" t="s">
        <v>2711</v>
      </c>
      <c r="EI76" s="187" t="s">
        <v>2821</v>
      </c>
      <c r="EJ76" s="187" t="s">
        <v>2711</v>
      </c>
      <c r="EK76" s="187" t="s">
        <v>2711</v>
      </c>
      <c r="EL76" s="187" t="s">
        <v>2821</v>
      </c>
      <c r="EM76" s="187" t="s">
        <v>2711</v>
      </c>
      <c r="EN76" s="187" t="s">
        <v>2711</v>
      </c>
      <c r="EO76" s="187" t="s">
        <v>2821</v>
      </c>
      <c r="EP76" s="187" t="s">
        <v>2711</v>
      </c>
      <c r="EQ76" s="187" t="s">
        <v>2711</v>
      </c>
      <c r="ER76" s="187" t="s">
        <v>2821</v>
      </c>
      <c r="ES76" s="187" t="s">
        <v>2711</v>
      </c>
      <c r="ET76" s="187" t="s">
        <v>2711</v>
      </c>
    </row>
    <row r="77" spans="1:150" x14ac:dyDescent="0.3">
      <c r="A77" s="1"/>
      <c r="B77" s="185" t="s">
        <v>3508</v>
      </c>
      <c r="C77" s="185" t="s">
        <v>110</v>
      </c>
      <c r="D77" s="185" t="s">
        <v>111</v>
      </c>
      <c r="E77" s="185" t="s">
        <v>3509</v>
      </c>
      <c r="F77" s="185" t="s">
        <v>3510</v>
      </c>
      <c r="G77" s="185" t="s">
        <v>2821</v>
      </c>
      <c r="H77" s="185" t="s">
        <v>2711</v>
      </c>
      <c r="I77" s="185" t="s">
        <v>2711</v>
      </c>
      <c r="J77" s="185" t="s">
        <v>2821</v>
      </c>
      <c r="K77" s="185" t="s">
        <v>2711</v>
      </c>
      <c r="L77" s="185" t="s">
        <v>2711</v>
      </c>
      <c r="M77" s="185" t="s">
        <v>2821</v>
      </c>
      <c r="N77" s="185" t="s">
        <v>2711</v>
      </c>
      <c r="O77" s="185" t="s">
        <v>2711</v>
      </c>
      <c r="P77" s="185" t="s">
        <v>2821</v>
      </c>
      <c r="Q77" s="185" t="s">
        <v>2711</v>
      </c>
      <c r="R77" s="185" t="s">
        <v>2711</v>
      </c>
      <c r="S77" s="185" t="s">
        <v>2821</v>
      </c>
      <c r="T77" s="185" t="s">
        <v>2711</v>
      </c>
      <c r="U77" s="185" t="s">
        <v>2711</v>
      </c>
      <c r="V77" s="185" t="s">
        <v>2821</v>
      </c>
      <c r="W77" s="185" t="s">
        <v>2711</v>
      </c>
      <c r="X77" s="185" t="s">
        <v>2711</v>
      </c>
      <c r="Y77" s="185" t="s">
        <v>2821</v>
      </c>
      <c r="Z77" s="185" t="s">
        <v>2711</v>
      </c>
      <c r="AA77" s="185" t="s">
        <v>2711</v>
      </c>
      <c r="AB77" s="185" t="s">
        <v>2821</v>
      </c>
      <c r="AC77" s="185" t="s">
        <v>2711</v>
      </c>
      <c r="AD77" s="185" t="s">
        <v>2711</v>
      </c>
      <c r="AE77" s="185" t="s">
        <v>2821</v>
      </c>
      <c r="AF77" s="185" t="s">
        <v>2711</v>
      </c>
      <c r="AG77" s="185" t="s">
        <v>2711</v>
      </c>
      <c r="AH77" s="185" t="s">
        <v>2821</v>
      </c>
      <c r="AI77" s="185" t="s">
        <v>2711</v>
      </c>
      <c r="AJ77" s="185" t="s">
        <v>2711</v>
      </c>
      <c r="AK77" s="185" t="s">
        <v>2821</v>
      </c>
      <c r="AL77" s="185" t="s">
        <v>2711</v>
      </c>
      <c r="AM77" s="185" t="s">
        <v>2711</v>
      </c>
      <c r="AN77" s="185" t="s">
        <v>2821</v>
      </c>
      <c r="AO77" s="185" t="s">
        <v>2711</v>
      </c>
      <c r="AP77" s="185" t="s">
        <v>2711</v>
      </c>
      <c r="AQ77" s="185" t="s">
        <v>2821</v>
      </c>
      <c r="AR77" s="185" t="s">
        <v>2711</v>
      </c>
      <c r="AS77" s="185" t="s">
        <v>2711</v>
      </c>
      <c r="AT77" s="185" t="s">
        <v>2821</v>
      </c>
      <c r="AU77" s="185" t="s">
        <v>2711</v>
      </c>
      <c r="AV77" s="185" t="s">
        <v>2711</v>
      </c>
      <c r="AW77" s="185" t="s">
        <v>2821</v>
      </c>
      <c r="AX77" s="185" t="s">
        <v>2711</v>
      </c>
      <c r="AY77" s="185" t="s">
        <v>2711</v>
      </c>
      <c r="AZ77" s="185" t="s">
        <v>2821</v>
      </c>
      <c r="BA77" s="185" t="s">
        <v>2711</v>
      </c>
      <c r="BB77" s="185" t="s">
        <v>2711</v>
      </c>
      <c r="BC77" s="185" t="s">
        <v>2821</v>
      </c>
      <c r="BD77" s="185" t="s">
        <v>2711</v>
      </c>
      <c r="BE77" s="185" t="s">
        <v>2711</v>
      </c>
      <c r="BF77" s="185" t="s">
        <v>2821</v>
      </c>
      <c r="BG77" s="185" t="s">
        <v>2711</v>
      </c>
      <c r="BH77" s="185" t="s">
        <v>2711</v>
      </c>
      <c r="BI77" s="185" t="s">
        <v>2821</v>
      </c>
      <c r="BJ77" s="185" t="s">
        <v>2711</v>
      </c>
      <c r="BK77" s="185" t="s">
        <v>2711</v>
      </c>
      <c r="BL77" s="185" t="s">
        <v>2821</v>
      </c>
      <c r="BM77" s="185" t="s">
        <v>2711</v>
      </c>
      <c r="BN77" s="185" t="s">
        <v>2711</v>
      </c>
      <c r="BO77" s="185" t="s">
        <v>2821</v>
      </c>
      <c r="BP77" s="185" t="s">
        <v>2711</v>
      </c>
      <c r="BQ77" s="185" t="s">
        <v>2711</v>
      </c>
      <c r="BR77" s="185" t="s">
        <v>2821</v>
      </c>
      <c r="BS77" s="185" t="s">
        <v>2711</v>
      </c>
      <c r="BT77" s="185" t="s">
        <v>2711</v>
      </c>
      <c r="BU77" s="185" t="s">
        <v>2821</v>
      </c>
      <c r="BV77" s="185" t="s">
        <v>2711</v>
      </c>
      <c r="BW77" s="185" t="s">
        <v>2711</v>
      </c>
      <c r="BX77" s="185" t="s">
        <v>2821</v>
      </c>
      <c r="BY77" s="185" t="s">
        <v>2711</v>
      </c>
      <c r="BZ77" s="185" t="s">
        <v>2711</v>
      </c>
      <c r="CA77" s="185" t="s">
        <v>2821</v>
      </c>
      <c r="CB77" s="185" t="s">
        <v>2711</v>
      </c>
      <c r="CC77" s="185" t="s">
        <v>2711</v>
      </c>
      <c r="CD77" s="185" t="s">
        <v>2821</v>
      </c>
      <c r="CE77" s="185" t="s">
        <v>2711</v>
      </c>
      <c r="CF77" s="185" t="s">
        <v>2711</v>
      </c>
      <c r="CG77" s="185" t="s">
        <v>2821</v>
      </c>
      <c r="CH77" s="185" t="s">
        <v>2711</v>
      </c>
      <c r="CI77" s="185" t="s">
        <v>2711</v>
      </c>
      <c r="CJ77" s="185" t="s">
        <v>2821</v>
      </c>
      <c r="CK77" s="185" t="s">
        <v>2711</v>
      </c>
      <c r="CL77" s="185" t="s">
        <v>2711</v>
      </c>
      <c r="CM77" s="185" t="s">
        <v>2821</v>
      </c>
      <c r="CN77" s="185" t="s">
        <v>2711</v>
      </c>
      <c r="CO77" s="185" t="s">
        <v>2711</v>
      </c>
      <c r="CP77" s="185" t="s">
        <v>2821</v>
      </c>
      <c r="CQ77" s="185" t="s">
        <v>2711</v>
      </c>
      <c r="CR77" s="185" t="s">
        <v>2711</v>
      </c>
      <c r="CS77" s="185" t="s">
        <v>2821</v>
      </c>
      <c r="CT77" s="185" t="s">
        <v>2711</v>
      </c>
      <c r="CU77" s="185" t="s">
        <v>2711</v>
      </c>
      <c r="CV77" s="185" t="s">
        <v>2821</v>
      </c>
      <c r="CW77" s="185" t="s">
        <v>2711</v>
      </c>
      <c r="CX77" s="185" t="s">
        <v>2711</v>
      </c>
      <c r="CY77" s="185" t="s">
        <v>2821</v>
      </c>
      <c r="CZ77" s="185" t="s">
        <v>2711</v>
      </c>
      <c r="DA77" s="185" t="s">
        <v>2711</v>
      </c>
      <c r="DB77" s="185" t="s">
        <v>2821</v>
      </c>
      <c r="DC77" s="185" t="s">
        <v>2711</v>
      </c>
      <c r="DD77" s="185" t="s">
        <v>2711</v>
      </c>
      <c r="DE77" s="185" t="s">
        <v>2821</v>
      </c>
      <c r="DF77" s="185" t="s">
        <v>2711</v>
      </c>
      <c r="DG77" s="185" t="s">
        <v>2711</v>
      </c>
      <c r="DH77" s="185" t="s">
        <v>2821</v>
      </c>
      <c r="DI77" s="185" t="s">
        <v>2711</v>
      </c>
      <c r="DJ77" s="185" t="s">
        <v>2711</v>
      </c>
      <c r="DK77" s="185" t="s">
        <v>2821</v>
      </c>
      <c r="DL77" s="185" t="s">
        <v>2711</v>
      </c>
      <c r="DM77" s="185" t="s">
        <v>2711</v>
      </c>
      <c r="DN77" s="185" t="s">
        <v>2821</v>
      </c>
      <c r="DO77" s="185" t="s">
        <v>2711</v>
      </c>
      <c r="DP77" s="185" t="s">
        <v>2711</v>
      </c>
      <c r="DQ77" s="185" t="s">
        <v>2821</v>
      </c>
      <c r="DR77" s="185" t="s">
        <v>2711</v>
      </c>
      <c r="DS77" s="185" t="s">
        <v>2711</v>
      </c>
      <c r="DT77" s="185" t="s">
        <v>2821</v>
      </c>
      <c r="DU77" s="185" t="s">
        <v>2711</v>
      </c>
      <c r="DV77" s="185" t="s">
        <v>2711</v>
      </c>
      <c r="DW77" s="185" t="s">
        <v>2821</v>
      </c>
      <c r="DX77" s="185" t="s">
        <v>2711</v>
      </c>
      <c r="DY77" s="185" t="s">
        <v>2711</v>
      </c>
      <c r="DZ77" s="185" t="s">
        <v>2821</v>
      </c>
      <c r="EA77" s="185" t="s">
        <v>2711</v>
      </c>
      <c r="EB77" s="185" t="s">
        <v>2711</v>
      </c>
      <c r="EC77" s="185" t="s">
        <v>2821</v>
      </c>
      <c r="ED77" s="185" t="s">
        <v>2711</v>
      </c>
      <c r="EE77" s="185" t="s">
        <v>2711</v>
      </c>
      <c r="EF77" s="185" t="s">
        <v>2821</v>
      </c>
      <c r="EG77" s="185" t="s">
        <v>2711</v>
      </c>
      <c r="EH77" s="185" t="s">
        <v>2711</v>
      </c>
      <c r="EI77" s="185" t="s">
        <v>2821</v>
      </c>
      <c r="EJ77" s="185" t="s">
        <v>2711</v>
      </c>
      <c r="EK77" s="185" t="s">
        <v>2711</v>
      </c>
      <c r="EL77" s="185" t="s">
        <v>2821</v>
      </c>
      <c r="EM77" s="185" t="s">
        <v>2711</v>
      </c>
      <c r="EN77" s="185" t="s">
        <v>2711</v>
      </c>
      <c r="EO77" s="185" t="s">
        <v>2821</v>
      </c>
      <c r="EP77" s="185" t="s">
        <v>2711</v>
      </c>
      <c r="EQ77" s="185" t="s">
        <v>2711</v>
      </c>
      <c r="ER77" s="185" t="s">
        <v>2821</v>
      </c>
      <c r="ES77" s="185" t="s">
        <v>2711</v>
      </c>
      <c r="ET77" s="185" t="s">
        <v>2711</v>
      </c>
    </row>
    <row r="78" spans="1:150" x14ac:dyDescent="0.3">
      <c r="A78" s="1"/>
      <c r="B78" s="186" t="s">
        <v>3511</v>
      </c>
      <c r="C78" s="186" t="s">
        <v>110</v>
      </c>
      <c r="D78" s="186" t="s">
        <v>111</v>
      </c>
      <c r="E78" s="186" t="s">
        <v>3512</v>
      </c>
      <c r="F78" s="186" t="s">
        <v>3513</v>
      </c>
      <c r="G78" s="187" t="s">
        <v>2821</v>
      </c>
      <c r="H78" s="187" t="s">
        <v>924</v>
      </c>
      <c r="I78" s="187" t="s">
        <v>924</v>
      </c>
      <c r="J78" s="187" t="s">
        <v>2821</v>
      </c>
      <c r="K78" s="187" t="s">
        <v>2711</v>
      </c>
      <c r="L78" s="187" t="s">
        <v>2711</v>
      </c>
      <c r="M78" s="187" t="s">
        <v>2821</v>
      </c>
      <c r="N78" s="187" t="s">
        <v>2711</v>
      </c>
      <c r="O78" s="187" t="s">
        <v>2711</v>
      </c>
      <c r="P78" s="187" t="s">
        <v>2821</v>
      </c>
      <c r="Q78" s="187" t="s">
        <v>2711</v>
      </c>
      <c r="R78" s="187" t="s">
        <v>2711</v>
      </c>
      <c r="S78" s="187" t="s">
        <v>2821</v>
      </c>
      <c r="T78" s="187" t="s">
        <v>2711</v>
      </c>
      <c r="U78" s="187" t="s">
        <v>2711</v>
      </c>
      <c r="V78" s="187" t="s">
        <v>2821</v>
      </c>
      <c r="W78" s="187" t="s">
        <v>2711</v>
      </c>
      <c r="X78" s="187" t="s">
        <v>2711</v>
      </c>
      <c r="Y78" s="187" t="s">
        <v>2821</v>
      </c>
      <c r="Z78" s="187" t="s">
        <v>2711</v>
      </c>
      <c r="AA78" s="187" t="s">
        <v>2711</v>
      </c>
      <c r="AB78" s="187" t="s">
        <v>2821</v>
      </c>
      <c r="AC78" s="187" t="s">
        <v>2711</v>
      </c>
      <c r="AD78" s="187" t="s">
        <v>2711</v>
      </c>
      <c r="AE78" s="187" t="s">
        <v>2821</v>
      </c>
      <c r="AF78" s="187" t="s">
        <v>2711</v>
      </c>
      <c r="AG78" s="187" t="s">
        <v>2711</v>
      </c>
      <c r="AH78" s="187" t="s">
        <v>2821</v>
      </c>
      <c r="AI78" s="187" t="s">
        <v>2711</v>
      </c>
      <c r="AJ78" s="187" t="s">
        <v>2711</v>
      </c>
      <c r="AK78" s="187" t="s">
        <v>2821</v>
      </c>
      <c r="AL78" s="187" t="s">
        <v>2711</v>
      </c>
      <c r="AM78" s="187" t="s">
        <v>2711</v>
      </c>
      <c r="AN78" s="187" t="s">
        <v>2821</v>
      </c>
      <c r="AO78" s="187" t="s">
        <v>2711</v>
      </c>
      <c r="AP78" s="187" t="s">
        <v>2711</v>
      </c>
      <c r="AQ78" s="187" t="s">
        <v>2821</v>
      </c>
      <c r="AR78" s="187" t="s">
        <v>2711</v>
      </c>
      <c r="AS78" s="187" t="s">
        <v>2711</v>
      </c>
      <c r="AT78" s="187" t="s">
        <v>2821</v>
      </c>
      <c r="AU78" s="187" t="s">
        <v>2711</v>
      </c>
      <c r="AV78" s="187" t="s">
        <v>2711</v>
      </c>
      <c r="AW78" s="187" t="s">
        <v>2821</v>
      </c>
      <c r="AX78" s="187" t="s">
        <v>2711</v>
      </c>
      <c r="AY78" s="187" t="s">
        <v>2711</v>
      </c>
      <c r="AZ78" s="187" t="s">
        <v>2821</v>
      </c>
      <c r="BA78" s="187" t="s">
        <v>2711</v>
      </c>
      <c r="BB78" s="187" t="s">
        <v>2711</v>
      </c>
      <c r="BC78" s="187" t="s">
        <v>2821</v>
      </c>
      <c r="BD78" s="187" t="s">
        <v>2711</v>
      </c>
      <c r="BE78" s="187" t="s">
        <v>2711</v>
      </c>
      <c r="BF78" s="187" t="s">
        <v>2821</v>
      </c>
      <c r="BG78" s="187" t="s">
        <v>2711</v>
      </c>
      <c r="BH78" s="187" t="s">
        <v>2711</v>
      </c>
      <c r="BI78" s="187" t="s">
        <v>2821</v>
      </c>
      <c r="BJ78" s="187" t="s">
        <v>2711</v>
      </c>
      <c r="BK78" s="187" t="s">
        <v>2711</v>
      </c>
      <c r="BL78" s="187" t="s">
        <v>2821</v>
      </c>
      <c r="BM78" s="187" t="s">
        <v>2711</v>
      </c>
      <c r="BN78" s="187" t="s">
        <v>2711</v>
      </c>
      <c r="BO78" s="187" t="s">
        <v>2821</v>
      </c>
      <c r="BP78" s="187" t="s">
        <v>2711</v>
      </c>
      <c r="BQ78" s="187" t="s">
        <v>2711</v>
      </c>
      <c r="BR78" s="187" t="s">
        <v>2821</v>
      </c>
      <c r="BS78" s="187" t="s">
        <v>2711</v>
      </c>
      <c r="BT78" s="187" t="s">
        <v>2711</v>
      </c>
      <c r="BU78" s="187" t="s">
        <v>2821</v>
      </c>
      <c r="BV78" s="187" t="s">
        <v>2711</v>
      </c>
      <c r="BW78" s="187" t="s">
        <v>2711</v>
      </c>
      <c r="BX78" s="187" t="s">
        <v>2821</v>
      </c>
      <c r="BY78" s="187" t="s">
        <v>2711</v>
      </c>
      <c r="BZ78" s="187" t="s">
        <v>2711</v>
      </c>
      <c r="CA78" s="187" t="s">
        <v>2821</v>
      </c>
      <c r="CB78" s="187" t="s">
        <v>2711</v>
      </c>
      <c r="CC78" s="187" t="s">
        <v>2711</v>
      </c>
      <c r="CD78" s="187" t="s">
        <v>2821</v>
      </c>
      <c r="CE78" s="187" t="s">
        <v>2711</v>
      </c>
      <c r="CF78" s="187" t="s">
        <v>2711</v>
      </c>
      <c r="CG78" s="187" t="s">
        <v>2821</v>
      </c>
      <c r="CH78" s="187" t="s">
        <v>2711</v>
      </c>
      <c r="CI78" s="187" t="s">
        <v>2711</v>
      </c>
      <c r="CJ78" s="187" t="s">
        <v>2821</v>
      </c>
      <c r="CK78" s="187" t="s">
        <v>2711</v>
      </c>
      <c r="CL78" s="187" t="s">
        <v>2711</v>
      </c>
      <c r="CM78" s="187" t="s">
        <v>2821</v>
      </c>
      <c r="CN78" s="187" t="s">
        <v>2711</v>
      </c>
      <c r="CO78" s="187" t="s">
        <v>2711</v>
      </c>
      <c r="CP78" s="187" t="s">
        <v>2821</v>
      </c>
      <c r="CQ78" s="187" t="s">
        <v>2711</v>
      </c>
      <c r="CR78" s="187" t="s">
        <v>2711</v>
      </c>
      <c r="CS78" s="187" t="s">
        <v>2821</v>
      </c>
      <c r="CT78" s="187" t="s">
        <v>2711</v>
      </c>
      <c r="CU78" s="187" t="s">
        <v>2711</v>
      </c>
      <c r="CV78" s="187" t="s">
        <v>2821</v>
      </c>
      <c r="CW78" s="187" t="s">
        <v>2711</v>
      </c>
      <c r="CX78" s="187" t="s">
        <v>2711</v>
      </c>
      <c r="CY78" s="187" t="s">
        <v>2821</v>
      </c>
      <c r="CZ78" s="187" t="s">
        <v>2711</v>
      </c>
      <c r="DA78" s="187" t="s">
        <v>2711</v>
      </c>
      <c r="DB78" s="187" t="s">
        <v>2821</v>
      </c>
      <c r="DC78" s="187" t="s">
        <v>2711</v>
      </c>
      <c r="DD78" s="187" t="s">
        <v>2711</v>
      </c>
      <c r="DE78" s="187" t="s">
        <v>2821</v>
      </c>
      <c r="DF78" s="187" t="s">
        <v>2711</v>
      </c>
      <c r="DG78" s="187" t="s">
        <v>2711</v>
      </c>
      <c r="DH78" s="187" t="s">
        <v>2821</v>
      </c>
      <c r="DI78" s="187" t="s">
        <v>2711</v>
      </c>
      <c r="DJ78" s="187" t="s">
        <v>2711</v>
      </c>
      <c r="DK78" s="187" t="s">
        <v>2821</v>
      </c>
      <c r="DL78" s="187" t="s">
        <v>2711</v>
      </c>
      <c r="DM78" s="187" t="s">
        <v>2711</v>
      </c>
      <c r="DN78" s="187" t="s">
        <v>2821</v>
      </c>
      <c r="DO78" s="187" t="s">
        <v>2711</v>
      </c>
      <c r="DP78" s="187" t="s">
        <v>2711</v>
      </c>
      <c r="DQ78" s="187" t="s">
        <v>2821</v>
      </c>
      <c r="DR78" s="187" t="s">
        <v>2711</v>
      </c>
      <c r="DS78" s="187" t="s">
        <v>2711</v>
      </c>
      <c r="DT78" s="187" t="s">
        <v>2821</v>
      </c>
      <c r="DU78" s="187" t="s">
        <v>924</v>
      </c>
      <c r="DV78" s="187" t="s">
        <v>924</v>
      </c>
      <c r="DW78" s="187" t="s">
        <v>2821</v>
      </c>
      <c r="DX78" s="187" t="s">
        <v>924</v>
      </c>
      <c r="DY78" s="187" t="s">
        <v>924</v>
      </c>
      <c r="DZ78" s="187" t="s">
        <v>2821</v>
      </c>
      <c r="EA78" s="187" t="s">
        <v>924</v>
      </c>
      <c r="EB78" s="187" t="s">
        <v>924</v>
      </c>
      <c r="EC78" s="187" t="s">
        <v>2821</v>
      </c>
      <c r="ED78" s="187" t="s">
        <v>924</v>
      </c>
      <c r="EE78" s="187" t="s">
        <v>924</v>
      </c>
      <c r="EF78" s="187" t="s">
        <v>2821</v>
      </c>
      <c r="EG78" s="187" t="s">
        <v>924</v>
      </c>
      <c r="EH78" s="187" t="s">
        <v>924</v>
      </c>
      <c r="EI78" s="187" t="s">
        <v>2821</v>
      </c>
      <c r="EJ78" s="187" t="s">
        <v>924</v>
      </c>
      <c r="EK78" s="187" t="s">
        <v>924</v>
      </c>
      <c r="EL78" s="187" t="s">
        <v>2821</v>
      </c>
      <c r="EM78" s="187" t="s">
        <v>924</v>
      </c>
      <c r="EN78" s="187" t="s">
        <v>924</v>
      </c>
      <c r="EO78" s="187" t="s">
        <v>2821</v>
      </c>
      <c r="EP78" s="187" t="s">
        <v>924</v>
      </c>
      <c r="EQ78" s="187" t="s">
        <v>924</v>
      </c>
      <c r="ER78" s="187" t="s">
        <v>2821</v>
      </c>
      <c r="ES78" s="187" t="s">
        <v>924</v>
      </c>
      <c r="ET78" s="187" t="s">
        <v>924</v>
      </c>
    </row>
    <row r="79" spans="1:150" x14ac:dyDescent="0.3">
      <c r="A79" s="1"/>
      <c r="B79" s="186" t="s">
        <v>3514</v>
      </c>
      <c r="C79" s="186" t="s">
        <v>110</v>
      </c>
      <c r="D79" s="186" t="s">
        <v>111</v>
      </c>
      <c r="E79" s="186" t="s">
        <v>3515</v>
      </c>
      <c r="F79" s="186" t="s">
        <v>3516</v>
      </c>
      <c r="G79" s="187" t="s">
        <v>2821</v>
      </c>
      <c r="H79" s="187" t="s">
        <v>924</v>
      </c>
      <c r="I79" s="187" t="s">
        <v>924</v>
      </c>
      <c r="J79" s="187" t="s">
        <v>2821</v>
      </c>
      <c r="K79" s="187" t="s">
        <v>2711</v>
      </c>
      <c r="L79" s="187" t="s">
        <v>2711</v>
      </c>
      <c r="M79" s="187" t="s">
        <v>2821</v>
      </c>
      <c r="N79" s="187" t="s">
        <v>2711</v>
      </c>
      <c r="O79" s="187" t="s">
        <v>2711</v>
      </c>
      <c r="P79" s="187" t="s">
        <v>2821</v>
      </c>
      <c r="Q79" s="187" t="s">
        <v>2711</v>
      </c>
      <c r="R79" s="187" t="s">
        <v>2711</v>
      </c>
      <c r="S79" s="187" t="s">
        <v>2821</v>
      </c>
      <c r="T79" s="187" t="s">
        <v>2711</v>
      </c>
      <c r="U79" s="187" t="s">
        <v>2711</v>
      </c>
      <c r="V79" s="187" t="s">
        <v>2821</v>
      </c>
      <c r="W79" s="187" t="s">
        <v>2711</v>
      </c>
      <c r="X79" s="187" t="s">
        <v>2711</v>
      </c>
      <c r="Y79" s="187" t="s">
        <v>2821</v>
      </c>
      <c r="Z79" s="187" t="s">
        <v>2711</v>
      </c>
      <c r="AA79" s="187" t="s">
        <v>2711</v>
      </c>
      <c r="AB79" s="187" t="s">
        <v>2821</v>
      </c>
      <c r="AC79" s="187" t="s">
        <v>2711</v>
      </c>
      <c r="AD79" s="187" t="s">
        <v>2711</v>
      </c>
      <c r="AE79" s="187" t="s">
        <v>2821</v>
      </c>
      <c r="AF79" s="187" t="s">
        <v>2711</v>
      </c>
      <c r="AG79" s="187" t="s">
        <v>2711</v>
      </c>
      <c r="AH79" s="187" t="s">
        <v>2821</v>
      </c>
      <c r="AI79" s="187" t="s">
        <v>2711</v>
      </c>
      <c r="AJ79" s="187" t="s">
        <v>2711</v>
      </c>
      <c r="AK79" s="187" t="s">
        <v>2821</v>
      </c>
      <c r="AL79" s="187" t="s">
        <v>2711</v>
      </c>
      <c r="AM79" s="187" t="s">
        <v>2711</v>
      </c>
      <c r="AN79" s="187" t="s">
        <v>2821</v>
      </c>
      <c r="AO79" s="187" t="s">
        <v>2711</v>
      </c>
      <c r="AP79" s="187" t="s">
        <v>2711</v>
      </c>
      <c r="AQ79" s="187" t="s">
        <v>2821</v>
      </c>
      <c r="AR79" s="187" t="s">
        <v>2711</v>
      </c>
      <c r="AS79" s="187" t="s">
        <v>2711</v>
      </c>
      <c r="AT79" s="187" t="s">
        <v>2821</v>
      </c>
      <c r="AU79" s="187" t="s">
        <v>2711</v>
      </c>
      <c r="AV79" s="187" t="s">
        <v>2711</v>
      </c>
      <c r="AW79" s="187" t="s">
        <v>2821</v>
      </c>
      <c r="AX79" s="187" t="s">
        <v>2711</v>
      </c>
      <c r="AY79" s="187" t="s">
        <v>2711</v>
      </c>
      <c r="AZ79" s="187" t="s">
        <v>2821</v>
      </c>
      <c r="BA79" s="187" t="s">
        <v>2711</v>
      </c>
      <c r="BB79" s="187" t="s">
        <v>2711</v>
      </c>
      <c r="BC79" s="187" t="s">
        <v>2821</v>
      </c>
      <c r="BD79" s="187" t="s">
        <v>2711</v>
      </c>
      <c r="BE79" s="187" t="s">
        <v>2711</v>
      </c>
      <c r="BF79" s="187" t="s">
        <v>2821</v>
      </c>
      <c r="BG79" s="187" t="s">
        <v>2711</v>
      </c>
      <c r="BH79" s="187" t="s">
        <v>2711</v>
      </c>
      <c r="BI79" s="187" t="s">
        <v>2821</v>
      </c>
      <c r="BJ79" s="187" t="s">
        <v>2711</v>
      </c>
      <c r="BK79" s="187" t="s">
        <v>2711</v>
      </c>
      <c r="BL79" s="187" t="s">
        <v>2821</v>
      </c>
      <c r="BM79" s="187" t="s">
        <v>2711</v>
      </c>
      <c r="BN79" s="187" t="s">
        <v>2711</v>
      </c>
      <c r="BO79" s="187" t="s">
        <v>2821</v>
      </c>
      <c r="BP79" s="187" t="s">
        <v>2711</v>
      </c>
      <c r="BQ79" s="187" t="s">
        <v>2711</v>
      </c>
      <c r="BR79" s="187" t="s">
        <v>2821</v>
      </c>
      <c r="BS79" s="187" t="s">
        <v>2711</v>
      </c>
      <c r="BT79" s="187" t="s">
        <v>2711</v>
      </c>
      <c r="BU79" s="187" t="s">
        <v>2821</v>
      </c>
      <c r="BV79" s="187" t="s">
        <v>2711</v>
      </c>
      <c r="BW79" s="187" t="s">
        <v>2711</v>
      </c>
      <c r="BX79" s="187" t="s">
        <v>2821</v>
      </c>
      <c r="BY79" s="187" t="s">
        <v>2711</v>
      </c>
      <c r="BZ79" s="187" t="s">
        <v>2711</v>
      </c>
      <c r="CA79" s="187" t="s">
        <v>2821</v>
      </c>
      <c r="CB79" s="187" t="s">
        <v>2711</v>
      </c>
      <c r="CC79" s="187" t="s">
        <v>2711</v>
      </c>
      <c r="CD79" s="187" t="s">
        <v>2821</v>
      </c>
      <c r="CE79" s="187" t="s">
        <v>2711</v>
      </c>
      <c r="CF79" s="187" t="s">
        <v>2711</v>
      </c>
      <c r="CG79" s="187" t="s">
        <v>2821</v>
      </c>
      <c r="CH79" s="187" t="s">
        <v>2711</v>
      </c>
      <c r="CI79" s="187" t="s">
        <v>2711</v>
      </c>
      <c r="CJ79" s="187" t="s">
        <v>2821</v>
      </c>
      <c r="CK79" s="187" t="s">
        <v>2711</v>
      </c>
      <c r="CL79" s="187" t="s">
        <v>2711</v>
      </c>
      <c r="CM79" s="187" t="s">
        <v>2821</v>
      </c>
      <c r="CN79" s="187" t="s">
        <v>2711</v>
      </c>
      <c r="CO79" s="187" t="s">
        <v>2711</v>
      </c>
      <c r="CP79" s="187" t="s">
        <v>2821</v>
      </c>
      <c r="CQ79" s="187" t="s">
        <v>2711</v>
      </c>
      <c r="CR79" s="187" t="s">
        <v>2711</v>
      </c>
      <c r="CS79" s="187" t="s">
        <v>2821</v>
      </c>
      <c r="CT79" s="187" t="s">
        <v>2711</v>
      </c>
      <c r="CU79" s="187" t="s">
        <v>2711</v>
      </c>
      <c r="CV79" s="187" t="s">
        <v>2821</v>
      </c>
      <c r="CW79" s="187" t="s">
        <v>2711</v>
      </c>
      <c r="CX79" s="187" t="s">
        <v>2711</v>
      </c>
      <c r="CY79" s="187" t="s">
        <v>2821</v>
      </c>
      <c r="CZ79" s="187" t="s">
        <v>2711</v>
      </c>
      <c r="DA79" s="187" t="s">
        <v>2711</v>
      </c>
      <c r="DB79" s="187" t="s">
        <v>2821</v>
      </c>
      <c r="DC79" s="187" t="s">
        <v>2711</v>
      </c>
      <c r="DD79" s="187" t="s">
        <v>2711</v>
      </c>
      <c r="DE79" s="187" t="s">
        <v>2821</v>
      </c>
      <c r="DF79" s="187" t="s">
        <v>2711</v>
      </c>
      <c r="DG79" s="187" t="s">
        <v>2711</v>
      </c>
      <c r="DH79" s="187" t="s">
        <v>2821</v>
      </c>
      <c r="DI79" s="187" t="s">
        <v>2711</v>
      </c>
      <c r="DJ79" s="187" t="s">
        <v>2711</v>
      </c>
      <c r="DK79" s="187" t="s">
        <v>2821</v>
      </c>
      <c r="DL79" s="187" t="s">
        <v>2711</v>
      </c>
      <c r="DM79" s="187" t="s">
        <v>2711</v>
      </c>
      <c r="DN79" s="187" t="s">
        <v>2821</v>
      </c>
      <c r="DO79" s="187" t="s">
        <v>2711</v>
      </c>
      <c r="DP79" s="187" t="s">
        <v>2711</v>
      </c>
      <c r="DQ79" s="187" t="s">
        <v>2821</v>
      </c>
      <c r="DR79" s="187" t="s">
        <v>2711</v>
      </c>
      <c r="DS79" s="187" t="s">
        <v>2711</v>
      </c>
      <c r="DT79" s="187" t="s">
        <v>2821</v>
      </c>
      <c r="DU79" s="187" t="s">
        <v>924</v>
      </c>
      <c r="DV79" s="187" t="s">
        <v>924</v>
      </c>
      <c r="DW79" s="187" t="s">
        <v>2821</v>
      </c>
      <c r="DX79" s="187" t="s">
        <v>924</v>
      </c>
      <c r="DY79" s="187" t="s">
        <v>924</v>
      </c>
      <c r="DZ79" s="187" t="s">
        <v>2821</v>
      </c>
      <c r="EA79" s="187" t="s">
        <v>924</v>
      </c>
      <c r="EB79" s="187" t="s">
        <v>924</v>
      </c>
      <c r="EC79" s="187" t="s">
        <v>2821</v>
      </c>
      <c r="ED79" s="187" t="s">
        <v>924</v>
      </c>
      <c r="EE79" s="187" t="s">
        <v>924</v>
      </c>
      <c r="EF79" s="187" t="s">
        <v>2821</v>
      </c>
      <c r="EG79" s="187" t="s">
        <v>924</v>
      </c>
      <c r="EH79" s="187" t="s">
        <v>924</v>
      </c>
      <c r="EI79" s="187" t="s">
        <v>2821</v>
      </c>
      <c r="EJ79" s="187" t="s">
        <v>924</v>
      </c>
      <c r="EK79" s="187" t="s">
        <v>924</v>
      </c>
      <c r="EL79" s="187" t="s">
        <v>2821</v>
      </c>
      <c r="EM79" s="187" t="s">
        <v>924</v>
      </c>
      <c r="EN79" s="187" t="s">
        <v>924</v>
      </c>
      <c r="EO79" s="187" t="s">
        <v>2821</v>
      </c>
      <c r="EP79" s="187" t="s">
        <v>924</v>
      </c>
      <c r="EQ79" s="187" t="s">
        <v>924</v>
      </c>
      <c r="ER79" s="187" t="s">
        <v>2821</v>
      </c>
      <c r="ES79" s="187" t="s">
        <v>924</v>
      </c>
      <c r="ET79" s="187" t="s">
        <v>924</v>
      </c>
    </row>
    <row r="80" spans="1:150" x14ac:dyDescent="0.3">
      <c r="A80" s="1"/>
      <c r="B80" s="186" t="s">
        <v>3517</v>
      </c>
      <c r="C80" s="186" t="s">
        <v>110</v>
      </c>
      <c r="D80" s="186" t="s">
        <v>111</v>
      </c>
      <c r="E80" s="186" t="s">
        <v>3518</v>
      </c>
      <c r="F80" s="186" t="s">
        <v>3519</v>
      </c>
      <c r="G80" s="187" t="s">
        <v>2821</v>
      </c>
      <c r="H80" s="187" t="s">
        <v>2711</v>
      </c>
      <c r="I80" s="187" t="s">
        <v>2711</v>
      </c>
      <c r="J80" s="187" t="s">
        <v>2821</v>
      </c>
      <c r="K80" s="187" t="s">
        <v>2711</v>
      </c>
      <c r="L80" s="187" t="s">
        <v>2711</v>
      </c>
      <c r="M80" s="187" t="s">
        <v>2821</v>
      </c>
      <c r="N80" s="187" t="s">
        <v>2711</v>
      </c>
      <c r="O80" s="187" t="s">
        <v>2711</v>
      </c>
      <c r="P80" s="187" t="s">
        <v>2821</v>
      </c>
      <c r="Q80" s="187" t="s">
        <v>2711</v>
      </c>
      <c r="R80" s="187" t="s">
        <v>2711</v>
      </c>
      <c r="S80" s="187" t="s">
        <v>2821</v>
      </c>
      <c r="T80" s="187" t="s">
        <v>2711</v>
      </c>
      <c r="U80" s="187" t="s">
        <v>2711</v>
      </c>
      <c r="V80" s="187" t="s">
        <v>2821</v>
      </c>
      <c r="W80" s="187" t="s">
        <v>2711</v>
      </c>
      <c r="X80" s="187" t="s">
        <v>2711</v>
      </c>
      <c r="Y80" s="187" t="s">
        <v>2821</v>
      </c>
      <c r="Z80" s="187" t="s">
        <v>2711</v>
      </c>
      <c r="AA80" s="187" t="s">
        <v>2711</v>
      </c>
      <c r="AB80" s="187" t="s">
        <v>2821</v>
      </c>
      <c r="AC80" s="187" t="s">
        <v>2711</v>
      </c>
      <c r="AD80" s="187" t="s">
        <v>2711</v>
      </c>
      <c r="AE80" s="187" t="s">
        <v>2821</v>
      </c>
      <c r="AF80" s="187" t="s">
        <v>2711</v>
      </c>
      <c r="AG80" s="187" t="s">
        <v>2711</v>
      </c>
      <c r="AH80" s="187" t="s">
        <v>2821</v>
      </c>
      <c r="AI80" s="187" t="s">
        <v>2711</v>
      </c>
      <c r="AJ80" s="187" t="s">
        <v>2711</v>
      </c>
      <c r="AK80" s="187" t="s">
        <v>2821</v>
      </c>
      <c r="AL80" s="187" t="s">
        <v>2711</v>
      </c>
      <c r="AM80" s="187" t="s">
        <v>2711</v>
      </c>
      <c r="AN80" s="187" t="s">
        <v>2821</v>
      </c>
      <c r="AO80" s="187" t="s">
        <v>2711</v>
      </c>
      <c r="AP80" s="187" t="s">
        <v>2711</v>
      </c>
      <c r="AQ80" s="187" t="s">
        <v>2821</v>
      </c>
      <c r="AR80" s="187" t="s">
        <v>2711</v>
      </c>
      <c r="AS80" s="187" t="s">
        <v>2711</v>
      </c>
      <c r="AT80" s="187" t="s">
        <v>2821</v>
      </c>
      <c r="AU80" s="187" t="s">
        <v>2711</v>
      </c>
      <c r="AV80" s="187" t="s">
        <v>2711</v>
      </c>
      <c r="AW80" s="187" t="s">
        <v>2821</v>
      </c>
      <c r="AX80" s="187" t="s">
        <v>2711</v>
      </c>
      <c r="AY80" s="187" t="s">
        <v>2711</v>
      </c>
      <c r="AZ80" s="187" t="s">
        <v>2821</v>
      </c>
      <c r="BA80" s="187" t="s">
        <v>2711</v>
      </c>
      <c r="BB80" s="187" t="s">
        <v>2711</v>
      </c>
      <c r="BC80" s="187" t="s">
        <v>2821</v>
      </c>
      <c r="BD80" s="187" t="s">
        <v>2711</v>
      </c>
      <c r="BE80" s="187" t="s">
        <v>2711</v>
      </c>
      <c r="BF80" s="187" t="s">
        <v>2821</v>
      </c>
      <c r="BG80" s="187" t="s">
        <v>2711</v>
      </c>
      <c r="BH80" s="187" t="s">
        <v>2711</v>
      </c>
      <c r="BI80" s="187" t="s">
        <v>2821</v>
      </c>
      <c r="BJ80" s="187" t="s">
        <v>2711</v>
      </c>
      <c r="BK80" s="187" t="s">
        <v>2711</v>
      </c>
      <c r="BL80" s="187" t="s">
        <v>2821</v>
      </c>
      <c r="BM80" s="187" t="s">
        <v>2711</v>
      </c>
      <c r="BN80" s="187" t="s">
        <v>2711</v>
      </c>
      <c r="BO80" s="187" t="s">
        <v>2821</v>
      </c>
      <c r="BP80" s="187" t="s">
        <v>2711</v>
      </c>
      <c r="BQ80" s="187" t="s">
        <v>2711</v>
      </c>
      <c r="BR80" s="187" t="s">
        <v>2821</v>
      </c>
      <c r="BS80" s="187" t="s">
        <v>2711</v>
      </c>
      <c r="BT80" s="187" t="s">
        <v>2711</v>
      </c>
      <c r="BU80" s="187" t="s">
        <v>2821</v>
      </c>
      <c r="BV80" s="187" t="s">
        <v>2711</v>
      </c>
      <c r="BW80" s="187" t="s">
        <v>2711</v>
      </c>
      <c r="BX80" s="187" t="s">
        <v>2821</v>
      </c>
      <c r="BY80" s="187" t="s">
        <v>2711</v>
      </c>
      <c r="BZ80" s="187" t="s">
        <v>2711</v>
      </c>
      <c r="CA80" s="187" t="s">
        <v>2821</v>
      </c>
      <c r="CB80" s="187" t="s">
        <v>2711</v>
      </c>
      <c r="CC80" s="187" t="s">
        <v>2711</v>
      </c>
      <c r="CD80" s="187" t="s">
        <v>2821</v>
      </c>
      <c r="CE80" s="187" t="s">
        <v>2711</v>
      </c>
      <c r="CF80" s="187" t="s">
        <v>2711</v>
      </c>
      <c r="CG80" s="187" t="s">
        <v>2821</v>
      </c>
      <c r="CH80" s="187" t="s">
        <v>2711</v>
      </c>
      <c r="CI80" s="187" t="s">
        <v>2711</v>
      </c>
      <c r="CJ80" s="187" t="s">
        <v>2821</v>
      </c>
      <c r="CK80" s="187" t="s">
        <v>2711</v>
      </c>
      <c r="CL80" s="187" t="s">
        <v>2711</v>
      </c>
      <c r="CM80" s="187" t="s">
        <v>2821</v>
      </c>
      <c r="CN80" s="187" t="s">
        <v>2711</v>
      </c>
      <c r="CO80" s="187" t="s">
        <v>2711</v>
      </c>
      <c r="CP80" s="187" t="s">
        <v>2821</v>
      </c>
      <c r="CQ80" s="187" t="s">
        <v>2711</v>
      </c>
      <c r="CR80" s="187" t="s">
        <v>2711</v>
      </c>
      <c r="CS80" s="187" t="s">
        <v>2821</v>
      </c>
      <c r="CT80" s="187" t="s">
        <v>2711</v>
      </c>
      <c r="CU80" s="187" t="s">
        <v>2711</v>
      </c>
      <c r="CV80" s="187" t="s">
        <v>2821</v>
      </c>
      <c r="CW80" s="187" t="s">
        <v>2711</v>
      </c>
      <c r="CX80" s="187" t="s">
        <v>2711</v>
      </c>
      <c r="CY80" s="187" t="s">
        <v>2821</v>
      </c>
      <c r="CZ80" s="187" t="s">
        <v>2711</v>
      </c>
      <c r="DA80" s="187" t="s">
        <v>2711</v>
      </c>
      <c r="DB80" s="187" t="s">
        <v>2821</v>
      </c>
      <c r="DC80" s="187" t="s">
        <v>2711</v>
      </c>
      <c r="DD80" s="187" t="s">
        <v>2711</v>
      </c>
      <c r="DE80" s="187" t="s">
        <v>2821</v>
      </c>
      <c r="DF80" s="187" t="s">
        <v>2711</v>
      </c>
      <c r="DG80" s="187" t="s">
        <v>2711</v>
      </c>
      <c r="DH80" s="187" t="s">
        <v>2821</v>
      </c>
      <c r="DI80" s="187" t="s">
        <v>2711</v>
      </c>
      <c r="DJ80" s="187" t="s">
        <v>2711</v>
      </c>
      <c r="DK80" s="187" t="s">
        <v>2821</v>
      </c>
      <c r="DL80" s="187" t="s">
        <v>2711</v>
      </c>
      <c r="DM80" s="187" t="s">
        <v>2711</v>
      </c>
      <c r="DN80" s="187" t="s">
        <v>2821</v>
      </c>
      <c r="DO80" s="187" t="s">
        <v>2711</v>
      </c>
      <c r="DP80" s="187" t="s">
        <v>2711</v>
      </c>
      <c r="DQ80" s="187" t="s">
        <v>2821</v>
      </c>
      <c r="DR80" s="187" t="s">
        <v>2711</v>
      </c>
      <c r="DS80" s="187" t="s">
        <v>2711</v>
      </c>
      <c r="DT80" s="187" t="s">
        <v>2821</v>
      </c>
      <c r="DU80" s="187" t="s">
        <v>2711</v>
      </c>
      <c r="DV80" s="187" t="s">
        <v>2711</v>
      </c>
      <c r="DW80" s="187" t="s">
        <v>2821</v>
      </c>
      <c r="DX80" s="187" t="s">
        <v>2711</v>
      </c>
      <c r="DY80" s="187" t="s">
        <v>2711</v>
      </c>
      <c r="DZ80" s="187" t="s">
        <v>2821</v>
      </c>
      <c r="EA80" s="187" t="s">
        <v>2711</v>
      </c>
      <c r="EB80" s="187" t="s">
        <v>2711</v>
      </c>
      <c r="EC80" s="187" t="s">
        <v>2821</v>
      </c>
      <c r="ED80" s="187" t="s">
        <v>2711</v>
      </c>
      <c r="EE80" s="187" t="s">
        <v>2711</v>
      </c>
      <c r="EF80" s="187" t="s">
        <v>2821</v>
      </c>
      <c r="EG80" s="187" t="s">
        <v>2711</v>
      </c>
      <c r="EH80" s="187" t="s">
        <v>2711</v>
      </c>
      <c r="EI80" s="187" t="s">
        <v>2821</v>
      </c>
      <c r="EJ80" s="187" t="s">
        <v>2711</v>
      </c>
      <c r="EK80" s="187" t="s">
        <v>2711</v>
      </c>
      <c r="EL80" s="187" t="s">
        <v>2821</v>
      </c>
      <c r="EM80" s="187" t="s">
        <v>2711</v>
      </c>
      <c r="EN80" s="187" t="s">
        <v>2711</v>
      </c>
      <c r="EO80" s="187" t="s">
        <v>2821</v>
      </c>
      <c r="EP80" s="187" t="s">
        <v>2711</v>
      </c>
      <c r="EQ80" s="187" t="s">
        <v>2711</v>
      </c>
      <c r="ER80" s="187" t="s">
        <v>2821</v>
      </c>
      <c r="ES80" s="187" t="s">
        <v>2711</v>
      </c>
      <c r="ET80" s="187" t="s">
        <v>2711</v>
      </c>
    </row>
    <row r="81" spans="1:150" x14ac:dyDescent="0.3">
      <c r="A81" s="1"/>
      <c r="B81" s="185" t="s">
        <v>3520</v>
      </c>
      <c r="C81" s="185" t="s">
        <v>55</v>
      </c>
      <c r="D81" s="185" t="s">
        <v>150</v>
      </c>
      <c r="E81" s="185" t="s">
        <v>3521</v>
      </c>
      <c r="F81" s="185" t="s">
        <v>3522</v>
      </c>
      <c r="G81" s="185" t="s">
        <v>2821</v>
      </c>
      <c r="H81" s="185" t="s">
        <v>2711</v>
      </c>
      <c r="I81" s="185" t="s">
        <v>2711</v>
      </c>
      <c r="J81" s="185" t="s">
        <v>2821</v>
      </c>
      <c r="K81" s="185" t="s">
        <v>2711</v>
      </c>
      <c r="L81" s="185" t="s">
        <v>2711</v>
      </c>
      <c r="M81" s="185" t="s">
        <v>2821</v>
      </c>
      <c r="N81" s="185" t="s">
        <v>2711</v>
      </c>
      <c r="O81" s="185" t="s">
        <v>2711</v>
      </c>
      <c r="P81" s="185" t="s">
        <v>2821</v>
      </c>
      <c r="Q81" s="185" t="s">
        <v>2711</v>
      </c>
      <c r="R81" s="185" t="s">
        <v>2711</v>
      </c>
      <c r="S81" s="185" t="s">
        <v>2821</v>
      </c>
      <c r="T81" s="185" t="s">
        <v>2711</v>
      </c>
      <c r="U81" s="185" t="s">
        <v>2711</v>
      </c>
      <c r="V81" s="185" t="s">
        <v>2821</v>
      </c>
      <c r="W81" s="185" t="s">
        <v>2711</v>
      </c>
      <c r="X81" s="185" t="s">
        <v>2711</v>
      </c>
      <c r="Y81" s="185" t="s">
        <v>2821</v>
      </c>
      <c r="Z81" s="185" t="s">
        <v>2711</v>
      </c>
      <c r="AA81" s="185" t="s">
        <v>2711</v>
      </c>
      <c r="AB81" s="185" t="s">
        <v>2821</v>
      </c>
      <c r="AC81" s="185" t="s">
        <v>2711</v>
      </c>
      <c r="AD81" s="185" t="s">
        <v>2711</v>
      </c>
      <c r="AE81" s="185" t="s">
        <v>2821</v>
      </c>
      <c r="AF81" s="185" t="s">
        <v>2711</v>
      </c>
      <c r="AG81" s="185" t="s">
        <v>2711</v>
      </c>
      <c r="AH81" s="185" t="s">
        <v>2821</v>
      </c>
      <c r="AI81" s="185" t="s">
        <v>2711</v>
      </c>
      <c r="AJ81" s="185" t="s">
        <v>2711</v>
      </c>
      <c r="AK81" s="185" t="s">
        <v>2821</v>
      </c>
      <c r="AL81" s="185" t="s">
        <v>2711</v>
      </c>
      <c r="AM81" s="185" t="s">
        <v>2711</v>
      </c>
      <c r="AN81" s="185" t="s">
        <v>2821</v>
      </c>
      <c r="AO81" s="185" t="s">
        <v>2711</v>
      </c>
      <c r="AP81" s="185" t="s">
        <v>2711</v>
      </c>
      <c r="AQ81" s="185" t="s">
        <v>2821</v>
      </c>
      <c r="AR81" s="185" t="s">
        <v>2711</v>
      </c>
      <c r="AS81" s="185" t="s">
        <v>2711</v>
      </c>
      <c r="AT81" s="185" t="s">
        <v>2821</v>
      </c>
      <c r="AU81" s="185" t="s">
        <v>2711</v>
      </c>
      <c r="AV81" s="185" t="s">
        <v>2711</v>
      </c>
      <c r="AW81" s="185" t="s">
        <v>2821</v>
      </c>
      <c r="AX81" s="185" t="s">
        <v>2711</v>
      </c>
      <c r="AY81" s="185" t="s">
        <v>2711</v>
      </c>
      <c r="AZ81" s="185" t="s">
        <v>2821</v>
      </c>
      <c r="BA81" s="185" t="s">
        <v>2711</v>
      </c>
      <c r="BB81" s="185" t="s">
        <v>2711</v>
      </c>
      <c r="BC81" s="185" t="s">
        <v>2821</v>
      </c>
      <c r="BD81" s="185" t="s">
        <v>2711</v>
      </c>
      <c r="BE81" s="185" t="s">
        <v>2711</v>
      </c>
      <c r="BF81" s="185" t="s">
        <v>2821</v>
      </c>
      <c r="BG81" s="185" t="s">
        <v>2711</v>
      </c>
      <c r="BH81" s="185" t="s">
        <v>2711</v>
      </c>
      <c r="BI81" s="185" t="s">
        <v>2821</v>
      </c>
      <c r="BJ81" s="185" t="s">
        <v>2711</v>
      </c>
      <c r="BK81" s="185" t="s">
        <v>2711</v>
      </c>
      <c r="BL81" s="185" t="s">
        <v>2821</v>
      </c>
      <c r="BM81" s="185" t="s">
        <v>2711</v>
      </c>
      <c r="BN81" s="185" t="s">
        <v>2711</v>
      </c>
      <c r="BO81" s="185" t="s">
        <v>2821</v>
      </c>
      <c r="BP81" s="185" t="s">
        <v>2711</v>
      </c>
      <c r="BQ81" s="185" t="s">
        <v>2711</v>
      </c>
      <c r="BR81" s="185" t="s">
        <v>2821</v>
      </c>
      <c r="BS81" s="185" t="s">
        <v>2711</v>
      </c>
      <c r="BT81" s="185" t="s">
        <v>2711</v>
      </c>
      <c r="BU81" s="185" t="s">
        <v>2821</v>
      </c>
      <c r="BV81" s="185" t="s">
        <v>2711</v>
      </c>
      <c r="BW81" s="185" t="s">
        <v>2711</v>
      </c>
      <c r="BX81" s="185" t="s">
        <v>2821</v>
      </c>
      <c r="BY81" s="185" t="s">
        <v>2711</v>
      </c>
      <c r="BZ81" s="185" t="s">
        <v>2711</v>
      </c>
      <c r="CA81" s="185" t="s">
        <v>2821</v>
      </c>
      <c r="CB81" s="185" t="s">
        <v>2711</v>
      </c>
      <c r="CC81" s="185" t="s">
        <v>2711</v>
      </c>
      <c r="CD81" s="185" t="s">
        <v>2821</v>
      </c>
      <c r="CE81" s="185" t="s">
        <v>2711</v>
      </c>
      <c r="CF81" s="185" t="s">
        <v>2711</v>
      </c>
      <c r="CG81" s="185" t="s">
        <v>2821</v>
      </c>
      <c r="CH81" s="185" t="s">
        <v>2711</v>
      </c>
      <c r="CI81" s="185" t="s">
        <v>2711</v>
      </c>
      <c r="CJ81" s="185" t="s">
        <v>2821</v>
      </c>
      <c r="CK81" s="185" t="s">
        <v>2711</v>
      </c>
      <c r="CL81" s="185" t="s">
        <v>2711</v>
      </c>
      <c r="CM81" s="185" t="s">
        <v>2821</v>
      </c>
      <c r="CN81" s="185" t="s">
        <v>2711</v>
      </c>
      <c r="CO81" s="185" t="s">
        <v>2711</v>
      </c>
      <c r="CP81" s="185" t="s">
        <v>2821</v>
      </c>
      <c r="CQ81" s="185" t="s">
        <v>2711</v>
      </c>
      <c r="CR81" s="185" t="s">
        <v>2711</v>
      </c>
      <c r="CS81" s="185" t="s">
        <v>2821</v>
      </c>
      <c r="CT81" s="185" t="s">
        <v>2711</v>
      </c>
      <c r="CU81" s="185" t="s">
        <v>2711</v>
      </c>
      <c r="CV81" s="185" t="s">
        <v>2821</v>
      </c>
      <c r="CW81" s="185" t="s">
        <v>2711</v>
      </c>
      <c r="CX81" s="185" t="s">
        <v>2711</v>
      </c>
      <c r="CY81" s="185" t="s">
        <v>2821</v>
      </c>
      <c r="CZ81" s="185" t="s">
        <v>2711</v>
      </c>
      <c r="DA81" s="185" t="s">
        <v>2711</v>
      </c>
      <c r="DB81" s="185" t="s">
        <v>2821</v>
      </c>
      <c r="DC81" s="185" t="s">
        <v>2711</v>
      </c>
      <c r="DD81" s="185" t="s">
        <v>2711</v>
      </c>
      <c r="DE81" s="185" t="s">
        <v>2821</v>
      </c>
      <c r="DF81" s="185" t="s">
        <v>2711</v>
      </c>
      <c r="DG81" s="185" t="s">
        <v>2711</v>
      </c>
      <c r="DH81" s="185" t="s">
        <v>2821</v>
      </c>
      <c r="DI81" s="185" t="s">
        <v>2711</v>
      </c>
      <c r="DJ81" s="185" t="s">
        <v>2711</v>
      </c>
      <c r="DK81" s="185" t="s">
        <v>2821</v>
      </c>
      <c r="DL81" s="185" t="s">
        <v>2711</v>
      </c>
      <c r="DM81" s="185" t="s">
        <v>2711</v>
      </c>
      <c r="DN81" s="185" t="s">
        <v>2821</v>
      </c>
      <c r="DO81" s="185" t="s">
        <v>2711</v>
      </c>
      <c r="DP81" s="185" t="s">
        <v>2711</v>
      </c>
      <c r="DQ81" s="185" t="s">
        <v>2821</v>
      </c>
      <c r="DR81" s="185" t="s">
        <v>2711</v>
      </c>
      <c r="DS81" s="185" t="s">
        <v>2711</v>
      </c>
      <c r="DT81" s="185" t="s">
        <v>2821</v>
      </c>
      <c r="DU81" s="185" t="s">
        <v>2711</v>
      </c>
      <c r="DV81" s="185" t="s">
        <v>2711</v>
      </c>
      <c r="DW81" s="185" t="s">
        <v>2821</v>
      </c>
      <c r="DX81" s="185" t="s">
        <v>2711</v>
      </c>
      <c r="DY81" s="185" t="s">
        <v>2711</v>
      </c>
      <c r="DZ81" s="185" t="s">
        <v>2821</v>
      </c>
      <c r="EA81" s="185" t="s">
        <v>2711</v>
      </c>
      <c r="EB81" s="185" t="s">
        <v>2711</v>
      </c>
      <c r="EC81" s="185" t="s">
        <v>2821</v>
      </c>
      <c r="ED81" s="185" t="s">
        <v>2711</v>
      </c>
      <c r="EE81" s="185" t="s">
        <v>2711</v>
      </c>
      <c r="EF81" s="185" t="s">
        <v>2821</v>
      </c>
      <c r="EG81" s="185" t="s">
        <v>2711</v>
      </c>
      <c r="EH81" s="185" t="s">
        <v>2711</v>
      </c>
      <c r="EI81" s="185" t="s">
        <v>2821</v>
      </c>
      <c r="EJ81" s="185" t="s">
        <v>2711</v>
      </c>
      <c r="EK81" s="185" t="s">
        <v>2711</v>
      </c>
      <c r="EL81" s="185" t="s">
        <v>2821</v>
      </c>
      <c r="EM81" s="185" t="s">
        <v>2711</v>
      </c>
      <c r="EN81" s="185" t="s">
        <v>2711</v>
      </c>
      <c r="EO81" s="185" t="s">
        <v>2821</v>
      </c>
      <c r="EP81" s="185" t="s">
        <v>2711</v>
      </c>
      <c r="EQ81" s="185" t="s">
        <v>2711</v>
      </c>
      <c r="ER81" s="185" t="s">
        <v>2821</v>
      </c>
      <c r="ES81" s="185" t="s">
        <v>2711</v>
      </c>
      <c r="ET81" s="185" t="s">
        <v>2711</v>
      </c>
    </row>
    <row r="82" spans="1:150" x14ac:dyDescent="0.3">
      <c r="A82" s="1"/>
      <c r="B82" s="186" t="s">
        <v>3523</v>
      </c>
      <c r="C82" s="186" t="s">
        <v>55</v>
      </c>
      <c r="D82" s="186" t="s">
        <v>150</v>
      </c>
      <c r="E82" s="186" t="s">
        <v>3524</v>
      </c>
      <c r="F82" s="186" t="s">
        <v>3525</v>
      </c>
      <c r="G82" s="187" t="s">
        <v>2821</v>
      </c>
      <c r="H82" s="187" t="s">
        <v>924</v>
      </c>
      <c r="I82" s="187" t="s">
        <v>924</v>
      </c>
      <c r="J82" s="187" t="s">
        <v>2821</v>
      </c>
      <c r="K82" s="187" t="s">
        <v>2711</v>
      </c>
      <c r="L82" s="187" t="s">
        <v>2711</v>
      </c>
      <c r="M82" s="187" t="s">
        <v>2821</v>
      </c>
      <c r="N82" s="187" t="s">
        <v>2711</v>
      </c>
      <c r="O82" s="187" t="s">
        <v>2711</v>
      </c>
      <c r="P82" s="187" t="s">
        <v>2821</v>
      </c>
      <c r="Q82" s="187" t="s">
        <v>2711</v>
      </c>
      <c r="R82" s="187" t="s">
        <v>2711</v>
      </c>
      <c r="S82" s="187" t="s">
        <v>2821</v>
      </c>
      <c r="T82" s="187" t="s">
        <v>2711</v>
      </c>
      <c r="U82" s="187" t="s">
        <v>2711</v>
      </c>
      <c r="V82" s="187" t="s">
        <v>2821</v>
      </c>
      <c r="W82" s="187" t="s">
        <v>2711</v>
      </c>
      <c r="X82" s="187" t="s">
        <v>2711</v>
      </c>
      <c r="Y82" s="187" t="s">
        <v>2821</v>
      </c>
      <c r="Z82" s="187" t="s">
        <v>2711</v>
      </c>
      <c r="AA82" s="187" t="s">
        <v>2711</v>
      </c>
      <c r="AB82" s="187" t="s">
        <v>2821</v>
      </c>
      <c r="AC82" s="187" t="s">
        <v>2711</v>
      </c>
      <c r="AD82" s="187" t="s">
        <v>2711</v>
      </c>
      <c r="AE82" s="187" t="s">
        <v>2821</v>
      </c>
      <c r="AF82" s="187" t="s">
        <v>2711</v>
      </c>
      <c r="AG82" s="187" t="s">
        <v>2711</v>
      </c>
      <c r="AH82" s="187" t="s">
        <v>2821</v>
      </c>
      <c r="AI82" s="187" t="s">
        <v>2711</v>
      </c>
      <c r="AJ82" s="187" t="s">
        <v>2711</v>
      </c>
      <c r="AK82" s="187" t="s">
        <v>2821</v>
      </c>
      <c r="AL82" s="187" t="s">
        <v>2711</v>
      </c>
      <c r="AM82" s="187" t="s">
        <v>2711</v>
      </c>
      <c r="AN82" s="187" t="s">
        <v>2821</v>
      </c>
      <c r="AO82" s="187" t="s">
        <v>2711</v>
      </c>
      <c r="AP82" s="187" t="s">
        <v>2711</v>
      </c>
      <c r="AQ82" s="187" t="s">
        <v>2821</v>
      </c>
      <c r="AR82" s="187" t="s">
        <v>2711</v>
      </c>
      <c r="AS82" s="187" t="s">
        <v>2711</v>
      </c>
      <c r="AT82" s="187" t="s">
        <v>2821</v>
      </c>
      <c r="AU82" s="187" t="s">
        <v>2711</v>
      </c>
      <c r="AV82" s="187" t="s">
        <v>2711</v>
      </c>
      <c r="AW82" s="187" t="s">
        <v>2821</v>
      </c>
      <c r="AX82" s="187" t="s">
        <v>2711</v>
      </c>
      <c r="AY82" s="187" t="s">
        <v>2711</v>
      </c>
      <c r="AZ82" s="187" t="s">
        <v>2821</v>
      </c>
      <c r="BA82" s="187" t="s">
        <v>2711</v>
      </c>
      <c r="BB82" s="187" t="s">
        <v>2711</v>
      </c>
      <c r="BC82" s="187" t="s">
        <v>2821</v>
      </c>
      <c r="BD82" s="187" t="s">
        <v>2711</v>
      </c>
      <c r="BE82" s="187" t="s">
        <v>2711</v>
      </c>
      <c r="BF82" s="187" t="s">
        <v>2821</v>
      </c>
      <c r="BG82" s="187" t="s">
        <v>2711</v>
      </c>
      <c r="BH82" s="187" t="s">
        <v>2711</v>
      </c>
      <c r="BI82" s="187" t="s">
        <v>2821</v>
      </c>
      <c r="BJ82" s="187" t="s">
        <v>2711</v>
      </c>
      <c r="BK82" s="187" t="s">
        <v>2711</v>
      </c>
      <c r="BL82" s="187" t="s">
        <v>2821</v>
      </c>
      <c r="BM82" s="187" t="s">
        <v>2711</v>
      </c>
      <c r="BN82" s="187" t="s">
        <v>2711</v>
      </c>
      <c r="BO82" s="187" t="s">
        <v>2821</v>
      </c>
      <c r="BP82" s="187" t="s">
        <v>2711</v>
      </c>
      <c r="BQ82" s="187" t="s">
        <v>2711</v>
      </c>
      <c r="BR82" s="187" t="s">
        <v>2821</v>
      </c>
      <c r="BS82" s="187" t="s">
        <v>2711</v>
      </c>
      <c r="BT82" s="187" t="s">
        <v>2711</v>
      </c>
      <c r="BU82" s="187" t="s">
        <v>2821</v>
      </c>
      <c r="BV82" s="187" t="s">
        <v>2711</v>
      </c>
      <c r="BW82" s="187" t="s">
        <v>2711</v>
      </c>
      <c r="BX82" s="187" t="s">
        <v>2821</v>
      </c>
      <c r="BY82" s="187" t="s">
        <v>2711</v>
      </c>
      <c r="BZ82" s="187" t="s">
        <v>2711</v>
      </c>
      <c r="CA82" s="187" t="s">
        <v>2821</v>
      </c>
      <c r="CB82" s="187" t="s">
        <v>2711</v>
      </c>
      <c r="CC82" s="187" t="s">
        <v>2711</v>
      </c>
      <c r="CD82" s="187" t="s">
        <v>2821</v>
      </c>
      <c r="CE82" s="187" t="s">
        <v>2711</v>
      </c>
      <c r="CF82" s="187" t="s">
        <v>2711</v>
      </c>
      <c r="CG82" s="187" t="s">
        <v>2821</v>
      </c>
      <c r="CH82" s="187" t="s">
        <v>2711</v>
      </c>
      <c r="CI82" s="187" t="s">
        <v>2711</v>
      </c>
      <c r="CJ82" s="187" t="s">
        <v>2821</v>
      </c>
      <c r="CK82" s="187" t="s">
        <v>2711</v>
      </c>
      <c r="CL82" s="187" t="s">
        <v>2711</v>
      </c>
      <c r="CM82" s="187" t="s">
        <v>2821</v>
      </c>
      <c r="CN82" s="187" t="s">
        <v>2711</v>
      </c>
      <c r="CO82" s="187" t="s">
        <v>2711</v>
      </c>
      <c r="CP82" s="187" t="s">
        <v>2821</v>
      </c>
      <c r="CQ82" s="187" t="s">
        <v>2711</v>
      </c>
      <c r="CR82" s="187" t="s">
        <v>2711</v>
      </c>
      <c r="CS82" s="187" t="s">
        <v>2821</v>
      </c>
      <c r="CT82" s="187" t="s">
        <v>2711</v>
      </c>
      <c r="CU82" s="187" t="s">
        <v>2711</v>
      </c>
      <c r="CV82" s="187" t="s">
        <v>2821</v>
      </c>
      <c r="CW82" s="187" t="s">
        <v>2711</v>
      </c>
      <c r="CX82" s="187" t="s">
        <v>2711</v>
      </c>
      <c r="CY82" s="187" t="s">
        <v>2821</v>
      </c>
      <c r="CZ82" s="187" t="s">
        <v>2711</v>
      </c>
      <c r="DA82" s="187" t="s">
        <v>2711</v>
      </c>
      <c r="DB82" s="187" t="s">
        <v>2821</v>
      </c>
      <c r="DC82" s="187" t="s">
        <v>2711</v>
      </c>
      <c r="DD82" s="187" t="s">
        <v>2711</v>
      </c>
      <c r="DE82" s="187" t="s">
        <v>2821</v>
      </c>
      <c r="DF82" s="187" t="s">
        <v>2711</v>
      </c>
      <c r="DG82" s="187" t="s">
        <v>2711</v>
      </c>
      <c r="DH82" s="187" t="s">
        <v>2821</v>
      </c>
      <c r="DI82" s="187" t="s">
        <v>2711</v>
      </c>
      <c r="DJ82" s="187" t="s">
        <v>2711</v>
      </c>
      <c r="DK82" s="187" t="s">
        <v>2821</v>
      </c>
      <c r="DL82" s="187" t="s">
        <v>2711</v>
      </c>
      <c r="DM82" s="187" t="s">
        <v>2711</v>
      </c>
      <c r="DN82" s="187" t="s">
        <v>2821</v>
      </c>
      <c r="DO82" s="187" t="s">
        <v>2711</v>
      </c>
      <c r="DP82" s="187" t="s">
        <v>2711</v>
      </c>
      <c r="DQ82" s="187" t="s">
        <v>2821</v>
      </c>
      <c r="DR82" s="187" t="s">
        <v>2711</v>
      </c>
      <c r="DS82" s="187" t="s">
        <v>2711</v>
      </c>
      <c r="DT82" s="187" t="s">
        <v>2821</v>
      </c>
      <c r="DU82" s="187" t="s">
        <v>924</v>
      </c>
      <c r="DV82" s="187" t="s">
        <v>924</v>
      </c>
      <c r="DW82" s="187" t="s">
        <v>2821</v>
      </c>
      <c r="DX82" s="187" t="s">
        <v>924</v>
      </c>
      <c r="DY82" s="187" t="s">
        <v>924</v>
      </c>
      <c r="DZ82" s="187" t="s">
        <v>2821</v>
      </c>
      <c r="EA82" s="187" t="s">
        <v>924</v>
      </c>
      <c r="EB82" s="187" t="s">
        <v>924</v>
      </c>
      <c r="EC82" s="187" t="s">
        <v>2821</v>
      </c>
      <c r="ED82" s="187" t="s">
        <v>924</v>
      </c>
      <c r="EE82" s="187" t="s">
        <v>924</v>
      </c>
      <c r="EF82" s="187" t="s">
        <v>2821</v>
      </c>
      <c r="EG82" s="187" t="s">
        <v>924</v>
      </c>
      <c r="EH82" s="187" t="s">
        <v>924</v>
      </c>
      <c r="EI82" s="187" t="s">
        <v>2821</v>
      </c>
      <c r="EJ82" s="187" t="s">
        <v>924</v>
      </c>
      <c r="EK82" s="187" t="s">
        <v>924</v>
      </c>
      <c r="EL82" s="187" t="s">
        <v>2821</v>
      </c>
      <c r="EM82" s="187" t="s">
        <v>924</v>
      </c>
      <c r="EN82" s="187" t="s">
        <v>924</v>
      </c>
      <c r="EO82" s="187" t="s">
        <v>2821</v>
      </c>
      <c r="EP82" s="187" t="s">
        <v>924</v>
      </c>
      <c r="EQ82" s="187" t="s">
        <v>924</v>
      </c>
      <c r="ER82" s="187" t="s">
        <v>2821</v>
      </c>
      <c r="ES82" s="187" t="s">
        <v>924</v>
      </c>
      <c r="ET82" s="187" t="s">
        <v>924</v>
      </c>
    </row>
    <row r="83" spans="1:150" x14ac:dyDescent="0.3">
      <c r="A83" s="1"/>
      <c r="B83" s="186" t="s">
        <v>3526</v>
      </c>
      <c r="C83" s="186" t="s">
        <v>55</v>
      </c>
      <c r="D83" s="186" t="s">
        <v>150</v>
      </c>
      <c r="E83" s="186" t="s">
        <v>3527</v>
      </c>
      <c r="F83" s="186" t="s">
        <v>3528</v>
      </c>
      <c r="G83" s="187" t="s">
        <v>2821</v>
      </c>
      <c r="H83" s="187" t="s">
        <v>924</v>
      </c>
      <c r="I83" s="187" t="s">
        <v>924</v>
      </c>
      <c r="J83" s="187" t="s">
        <v>2821</v>
      </c>
      <c r="K83" s="187" t="s">
        <v>2711</v>
      </c>
      <c r="L83" s="187" t="s">
        <v>2711</v>
      </c>
      <c r="M83" s="187" t="s">
        <v>2821</v>
      </c>
      <c r="N83" s="187" t="s">
        <v>2711</v>
      </c>
      <c r="O83" s="187" t="s">
        <v>2711</v>
      </c>
      <c r="P83" s="187" t="s">
        <v>2821</v>
      </c>
      <c r="Q83" s="187" t="s">
        <v>2711</v>
      </c>
      <c r="R83" s="187" t="s">
        <v>2711</v>
      </c>
      <c r="S83" s="187" t="s">
        <v>2821</v>
      </c>
      <c r="T83" s="187" t="s">
        <v>2711</v>
      </c>
      <c r="U83" s="187" t="s">
        <v>2711</v>
      </c>
      <c r="V83" s="187" t="s">
        <v>2821</v>
      </c>
      <c r="W83" s="187" t="s">
        <v>2711</v>
      </c>
      <c r="X83" s="187" t="s">
        <v>2711</v>
      </c>
      <c r="Y83" s="187" t="s">
        <v>2821</v>
      </c>
      <c r="Z83" s="187" t="s">
        <v>2711</v>
      </c>
      <c r="AA83" s="187" t="s">
        <v>2711</v>
      </c>
      <c r="AB83" s="187" t="s">
        <v>2821</v>
      </c>
      <c r="AC83" s="187" t="s">
        <v>2711</v>
      </c>
      <c r="AD83" s="187" t="s">
        <v>2711</v>
      </c>
      <c r="AE83" s="187" t="s">
        <v>2821</v>
      </c>
      <c r="AF83" s="187" t="s">
        <v>2711</v>
      </c>
      <c r="AG83" s="187" t="s">
        <v>2711</v>
      </c>
      <c r="AH83" s="187" t="s">
        <v>2821</v>
      </c>
      <c r="AI83" s="187" t="s">
        <v>2711</v>
      </c>
      <c r="AJ83" s="187" t="s">
        <v>2711</v>
      </c>
      <c r="AK83" s="187" t="s">
        <v>2821</v>
      </c>
      <c r="AL83" s="187" t="s">
        <v>2711</v>
      </c>
      <c r="AM83" s="187" t="s">
        <v>2711</v>
      </c>
      <c r="AN83" s="187" t="s">
        <v>2821</v>
      </c>
      <c r="AO83" s="187" t="s">
        <v>2711</v>
      </c>
      <c r="AP83" s="187" t="s">
        <v>2711</v>
      </c>
      <c r="AQ83" s="187" t="s">
        <v>2821</v>
      </c>
      <c r="AR83" s="187" t="s">
        <v>2711</v>
      </c>
      <c r="AS83" s="187" t="s">
        <v>2711</v>
      </c>
      <c r="AT83" s="187" t="s">
        <v>2821</v>
      </c>
      <c r="AU83" s="187" t="s">
        <v>2711</v>
      </c>
      <c r="AV83" s="187" t="s">
        <v>2711</v>
      </c>
      <c r="AW83" s="187" t="s">
        <v>2821</v>
      </c>
      <c r="AX83" s="187" t="s">
        <v>2711</v>
      </c>
      <c r="AY83" s="187" t="s">
        <v>2711</v>
      </c>
      <c r="AZ83" s="187" t="s">
        <v>2821</v>
      </c>
      <c r="BA83" s="187" t="s">
        <v>2711</v>
      </c>
      <c r="BB83" s="187" t="s">
        <v>2711</v>
      </c>
      <c r="BC83" s="187" t="s">
        <v>2821</v>
      </c>
      <c r="BD83" s="187" t="s">
        <v>2711</v>
      </c>
      <c r="BE83" s="187" t="s">
        <v>2711</v>
      </c>
      <c r="BF83" s="187" t="s">
        <v>2821</v>
      </c>
      <c r="BG83" s="187" t="s">
        <v>2711</v>
      </c>
      <c r="BH83" s="187" t="s">
        <v>2711</v>
      </c>
      <c r="BI83" s="187" t="s">
        <v>2821</v>
      </c>
      <c r="BJ83" s="187" t="s">
        <v>2711</v>
      </c>
      <c r="BK83" s="187" t="s">
        <v>2711</v>
      </c>
      <c r="BL83" s="187" t="s">
        <v>2821</v>
      </c>
      <c r="BM83" s="187" t="s">
        <v>2711</v>
      </c>
      <c r="BN83" s="187" t="s">
        <v>2711</v>
      </c>
      <c r="BO83" s="187" t="s">
        <v>2821</v>
      </c>
      <c r="BP83" s="187" t="s">
        <v>2711</v>
      </c>
      <c r="BQ83" s="187" t="s">
        <v>2711</v>
      </c>
      <c r="BR83" s="187" t="s">
        <v>2821</v>
      </c>
      <c r="BS83" s="187" t="s">
        <v>2711</v>
      </c>
      <c r="BT83" s="187" t="s">
        <v>2711</v>
      </c>
      <c r="BU83" s="187" t="s">
        <v>2821</v>
      </c>
      <c r="BV83" s="187" t="s">
        <v>2711</v>
      </c>
      <c r="BW83" s="187" t="s">
        <v>2711</v>
      </c>
      <c r="BX83" s="187" t="s">
        <v>2821</v>
      </c>
      <c r="BY83" s="187" t="s">
        <v>2711</v>
      </c>
      <c r="BZ83" s="187" t="s">
        <v>2711</v>
      </c>
      <c r="CA83" s="187" t="s">
        <v>2821</v>
      </c>
      <c r="CB83" s="187" t="s">
        <v>2711</v>
      </c>
      <c r="CC83" s="187" t="s">
        <v>2711</v>
      </c>
      <c r="CD83" s="187" t="s">
        <v>2821</v>
      </c>
      <c r="CE83" s="187" t="s">
        <v>2711</v>
      </c>
      <c r="CF83" s="187" t="s">
        <v>2711</v>
      </c>
      <c r="CG83" s="187" t="s">
        <v>2821</v>
      </c>
      <c r="CH83" s="187" t="s">
        <v>2711</v>
      </c>
      <c r="CI83" s="187" t="s">
        <v>2711</v>
      </c>
      <c r="CJ83" s="187" t="s">
        <v>2821</v>
      </c>
      <c r="CK83" s="187" t="s">
        <v>2711</v>
      </c>
      <c r="CL83" s="187" t="s">
        <v>2711</v>
      </c>
      <c r="CM83" s="187" t="s">
        <v>2821</v>
      </c>
      <c r="CN83" s="187" t="s">
        <v>2711</v>
      </c>
      <c r="CO83" s="187" t="s">
        <v>2711</v>
      </c>
      <c r="CP83" s="187" t="s">
        <v>2821</v>
      </c>
      <c r="CQ83" s="187" t="s">
        <v>2711</v>
      </c>
      <c r="CR83" s="187" t="s">
        <v>2711</v>
      </c>
      <c r="CS83" s="187" t="s">
        <v>2821</v>
      </c>
      <c r="CT83" s="187" t="s">
        <v>2711</v>
      </c>
      <c r="CU83" s="187" t="s">
        <v>2711</v>
      </c>
      <c r="CV83" s="187" t="s">
        <v>2821</v>
      </c>
      <c r="CW83" s="187" t="s">
        <v>2711</v>
      </c>
      <c r="CX83" s="187" t="s">
        <v>2711</v>
      </c>
      <c r="CY83" s="187" t="s">
        <v>2821</v>
      </c>
      <c r="CZ83" s="187" t="s">
        <v>2711</v>
      </c>
      <c r="DA83" s="187" t="s">
        <v>2711</v>
      </c>
      <c r="DB83" s="187" t="s">
        <v>2821</v>
      </c>
      <c r="DC83" s="187" t="s">
        <v>2711</v>
      </c>
      <c r="DD83" s="187" t="s">
        <v>2711</v>
      </c>
      <c r="DE83" s="187" t="s">
        <v>2821</v>
      </c>
      <c r="DF83" s="187" t="s">
        <v>2711</v>
      </c>
      <c r="DG83" s="187" t="s">
        <v>2711</v>
      </c>
      <c r="DH83" s="187" t="s">
        <v>2821</v>
      </c>
      <c r="DI83" s="187" t="s">
        <v>2711</v>
      </c>
      <c r="DJ83" s="187" t="s">
        <v>2711</v>
      </c>
      <c r="DK83" s="187" t="s">
        <v>2821</v>
      </c>
      <c r="DL83" s="187" t="s">
        <v>2711</v>
      </c>
      <c r="DM83" s="187" t="s">
        <v>2711</v>
      </c>
      <c r="DN83" s="187" t="s">
        <v>2821</v>
      </c>
      <c r="DO83" s="187" t="s">
        <v>2711</v>
      </c>
      <c r="DP83" s="187" t="s">
        <v>2711</v>
      </c>
      <c r="DQ83" s="187" t="s">
        <v>2821</v>
      </c>
      <c r="DR83" s="187" t="s">
        <v>2711</v>
      </c>
      <c r="DS83" s="187" t="s">
        <v>2711</v>
      </c>
      <c r="DT83" s="187" t="s">
        <v>2821</v>
      </c>
      <c r="DU83" s="187" t="s">
        <v>924</v>
      </c>
      <c r="DV83" s="187" t="s">
        <v>924</v>
      </c>
      <c r="DW83" s="187" t="s">
        <v>2821</v>
      </c>
      <c r="DX83" s="187" t="s">
        <v>924</v>
      </c>
      <c r="DY83" s="187" t="s">
        <v>924</v>
      </c>
      <c r="DZ83" s="187" t="s">
        <v>2821</v>
      </c>
      <c r="EA83" s="187" t="s">
        <v>924</v>
      </c>
      <c r="EB83" s="187" t="s">
        <v>924</v>
      </c>
      <c r="EC83" s="187" t="s">
        <v>2821</v>
      </c>
      <c r="ED83" s="187" t="s">
        <v>924</v>
      </c>
      <c r="EE83" s="187" t="s">
        <v>924</v>
      </c>
      <c r="EF83" s="187" t="s">
        <v>2821</v>
      </c>
      <c r="EG83" s="187" t="s">
        <v>924</v>
      </c>
      <c r="EH83" s="187" t="s">
        <v>924</v>
      </c>
      <c r="EI83" s="187" t="s">
        <v>2821</v>
      </c>
      <c r="EJ83" s="187" t="s">
        <v>924</v>
      </c>
      <c r="EK83" s="187" t="s">
        <v>924</v>
      </c>
      <c r="EL83" s="187" t="s">
        <v>2821</v>
      </c>
      <c r="EM83" s="187" t="s">
        <v>924</v>
      </c>
      <c r="EN83" s="187" t="s">
        <v>924</v>
      </c>
      <c r="EO83" s="187" t="s">
        <v>2821</v>
      </c>
      <c r="EP83" s="187" t="s">
        <v>924</v>
      </c>
      <c r="EQ83" s="187" t="s">
        <v>924</v>
      </c>
      <c r="ER83" s="187" t="s">
        <v>2821</v>
      </c>
      <c r="ES83" s="187" t="s">
        <v>924</v>
      </c>
      <c r="ET83" s="187" t="s">
        <v>924</v>
      </c>
    </row>
    <row r="84" spans="1:150" x14ac:dyDescent="0.3">
      <c r="A84" s="1"/>
      <c r="B84" s="186" t="s">
        <v>3529</v>
      </c>
      <c r="C84" s="186" t="s">
        <v>55</v>
      </c>
      <c r="D84" s="186" t="s">
        <v>150</v>
      </c>
      <c r="E84" s="186" t="s">
        <v>3530</v>
      </c>
      <c r="F84" s="186" t="s">
        <v>3531</v>
      </c>
      <c r="G84" s="187" t="s">
        <v>2821</v>
      </c>
      <c r="H84" s="187" t="s">
        <v>2711</v>
      </c>
      <c r="I84" s="187" t="s">
        <v>2711</v>
      </c>
      <c r="J84" s="187" t="s">
        <v>2821</v>
      </c>
      <c r="K84" s="187" t="s">
        <v>2711</v>
      </c>
      <c r="L84" s="187" t="s">
        <v>2711</v>
      </c>
      <c r="M84" s="187" t="s">
        <v>2821</v>
      </c>
      <c r="N84" s="187" t="s">
        <v>2711</v>
      </c>
      <c r="O84" s="187" t="s">
        <v>2711</v>
      </c>
      <c r="P84" s="187" t="s">
        <v>2821</v>
      </c>
      <c r="Q84" s="187" t="s">
        <v>2711</v>
      </c>
      <c r="R84" s="187" t="s">
        <v>2711</v>
      </c>
      <c r="S84" s="187" t="s">
        <v>2821</v>
      </c>
      <c r="T84" s="187" t="s">
        <v>2711</v>
      </c>
      <c r="U84" s="187" t="s">
        <v>2711</v>
      </c>
      <c r="V84" s="187" t="s">
        <v>2821</v>
      </c>
      <c r="W84" s="187" t="s">
        <v>2711</v>
      </c>
      <c r="X84" s="187" t="s">
        <v>2711</v>
      </c>
      <c r="Y84" s="187" t="s">
        <v>2821</v>
      </c>
      <c r="Z84" s="187" t="s">
        <v>2711</v>
      </c>
      <c r="AA84" s="187" t="s">
        <v>2711</v>
      </c>
      <c r="AB84" s="187" t="s">
        <v>2821</v>
      </c>
      <c r="AC84" s="187" t="s">
        <v>2711</v>
      </c>
      <c r="AD84" s="187" t="s">
        <v>2711</v>
      </c>
      <c r="AE84" s="187" t="s">
        <v>2821</v>
      </c>
      <c r="AF84" s="187" t="s">
        <v>2711</v>
      </c>
      <c r="AG84" s="187" t="s">
        <v>2711</v>
      </c>
      <c r="AH84" s="187" t="s">
        <v>2821</v>
      </c>
      <c r="AI84" s="187" t="s">
        <v>2711</v>
      </c>
      <c r="AJ84" s="187" t="s">
        <v>2711</v>
      </c>
      <c r="AK84" s="187" t="s">
        <v>2821</v>
      </c>
      <c r="AL84" s="187" t="s">
        <v>2711</v>
      </c>
      <c r="AM84" s="187" t="s">
        <v>2711</v>
      </c>
      <c r="AN84" s="187" t="s">
        <v>2821</v>
      </c>
      <c r="AO84" s="187" t="s">
        <v>2711</v>
      </c>
      <c r="AP84" s="187" t="s">
        <v>2711</v>
      </c>
      <c r="AQ84" s="187" t="s">
        <v>2821</v>
      </c>
      <c r="AR84" s="187" t="s">
        <v>2711</v>
      </c>
      <c r="AS84" s="187" t="s">
        <v>2711</v>
      </c>
      <c r="AT84" s="187" t="s">
        <v>2821</v>
      </c>
      <c r="AU84" s="187" t="s">
        <v>2711</v>
      </c>
      <c r="AV84" s="187" t="s">
        <v>2711</v>
      </c>
      <c r="AW84" s="187" t="s">
        <v>2821</v>
      </c>
      <c r="AX84" s="187" t="s">
        <v>2711</v>
      </c>
      <c r="AY84" s="187" t="s">
        <v>2711</v>
      </c>
      <c r="AZ84" s="187" t="s">
        <v>2821</v>
      </c>
      <c r="BA84" s="187" t="s">
        <v>2711</v>
      </c>
      <c r="BB84" s="187" t="s">
        <v>2711</v>
      </c>
      <c r="BC84" s="187" t="s">
        <v>2821</v>
      </c>
      <c r="BD84" s="187" t="s">
        <v>2711</v>
      </c>
      <c r="BE84" s="187" t="s">
        <v>2711</v>
      </c>
      <c r="BF84" s="187" t="s">
        <v>2821</v>
      </c>
      <c r="BG84" s="187" t="s">
        <v>2711</v>
      </c>
      <c r="BH84" s="187" t="s">
        <v>2711</v>
      </c>
      <c r="BI84" s="187" t="s">
        <v>2821</v>
      </c>
      <c r="BJ84" s="187" t="s">
        <v>2711</v>
      </c>
      <c r="BK84" s="187" t="s">
        <v>2711</v>
      </c>
      <c r="BL84" s="187" t="s">
        <v>2821</v>
      </c>
      <c r="BM84" s="187" t="s">
        <v>2711</v>
      </c>
      <c r="BN84" s="187" t="s">
        <v>2711</v>
      </c>
      <c r="BO84" s="187" t="s">
        <v>2821</v>
      </c>
      <c r="BP84" s="187" t="s">
        <v>2711</v>
      </c>
      <c r="BQ84" s="187" t="s">
        <v>2711</v>
      </c>
      <c r="BR84" s="187" t="s">
        <v>2821</v>
      </c>
      <c r="BS84" s="187" t="s">
        <v>2711</v>
      </c>
      <c r="BT84" s="187" t="s">
        <v>2711</v>
      </c>
      <c r="BU84" s="187" t="s">
        <v>2821</v>
      </c>
      <c r="BV84" s="187" t="s">
        <v>2711</v>
      </c>
      <c r="BW84" s="187" t="s">
        <v>2711</v>
      </c>
      <c r="BX84" s="187" t="s">
        <v>2821</v>
      </c>
      <c r="BY84" s="187" t="s">
        <v>2711</v>
      </c>
      <c r="BZ84" s="187" t="s">
        <v>2711</v>
      </c>
      <c r="CA84" s="187" t="s">
        <v>2821</v>
      </c>
      <c r="CB84" s="187" t="s">
        <v>2711</v>
      </c>
      <c r="CC84" s="187" t="s">
        <v>2711</v>
      </c>
      <c r="CD84" s="187" t="s">
        <v>2821</v>
      </c>
      <c r="CE84" s="187" t="s">
        <v>2711</v>
      </c>
      <c r="CF84" s="187" t="s">
        <v>2711</v>
      </c>
      <c r="CG84" s="187" t="s">
        <v>2821</v>
      </c>
      <c r="CH84" s="187" t="s">
        <v>2711</v>
      </c>
      <c r="CI84" s="187" t="s">
        <v>2711</v>
      </c>
      <c r="CJ84" s="187" t="s">
        <v>2821</v>
      </c>
      <c r="CK84" s="187" t="s">
        <v>2711</v>
      </c>
      <c r="CL84" s="187" t="s">
        <v>2711</v>
      </c>
      <c r="CM84" s="187" t="s">
        <v>2821</v>
      </c>
      <c r="CN84" s="187" t="s">
        <v>2711</v>
      </c>
      <c r="CO84" s="187" t="s">
        <v>2711</v>
      </c>
      <c r="CP84" s="187" t="s">
        <v>2821</v>
      </c>
      <c r="CQ84" s="187" t="s">
        <v>2711</v>
      </c>
      <c r="CR84" s="187" t="s">
        <v>2711</v>
      </c>
      <c r="CS84" s="187" t="s">
        <v>2821</v>
      </c>
      <c r="CT84" s="187" t="s">
        <v>2711</v>
      </c>
      <c r="CU84" s="187" t="s">
        <v>2711</v>
      </c>
      <c r="CV84" s="187" t="s">
        <v>2821</v>
      </c>
      <c r="CW84" s="187" t="s">
        <v>2711</v>
      </c>
      <c r="CX84" s="187" t="s">
        <v>2711</v>
      </c>
      <c r="CY84" s="187" t="s">
        <v>2821</v>
      </c>
      <c r="CZ84" s="187" t="s">
        <v>2711</v>
      </c>
      <c r="DA84" s="187" t="s">
        <v>2711</v>
      </c>
      <c r="DB84" s="187" t="s">
        <v>2821</v>
      </c>
      <c r="DC84" s="187" t="s">
        <v>2711</v>
      </c>
      <c r="DD84" s="187" t="s">
        <v>2711</v>
      </c>
      <c r="DE84" s="187" t="s">
        <v>2821</v>
      </c>
      <c r="DF84" s="187" t="s">
        <v>2711</v>
      </c>
      <c r="DG84" s="187" t="s">
        <v>2711</v>
      </c>
      <c r="DH84" s="187" t="s">
        <v>2821</v>
      </c>
      <c r="DI84" s="187" t="s">
        <v>2711</v>
      </c>
      <c r="DJ84" s="187" t="s">
        <v>2711</v>
      </c>
      <c r="DK84" s="187" t="s">
        <v>2821</v>
      </c>
      <c r="DL84" s="187" t="s">
        <v>2711</v>
      </c>
      <c r="DM84" s="187" t="s">
        <v>2711</v>
      </c>
      <c r="DN84" s="187" t="s">
        <v>2821</v>
      </c>
      <c r="DO84" s="187" t="s">
        <v>2711</v>
      </c>
      <c r="DP84" s="187" t="s">
        <v>2711</v>
      </c>
      <c r="DQ84" s="187" t="s">
        <v>2821</v>
      </c>
      <c r="DR84" s="187" t="s">
        <v>2711</v>
      </c>
      <c r="DS84" s="187" t="s">
        <v>2711</v>
      </c>
      <c r="DT84" s="187" t="s">
        <v>2821</v>
      </c>
      <c r="DU84" s="187" t="s">
        <v>2711</v>
      </c>
      <c r="DV84" s="187" t="s">
        <v>2711</v>
      </c>
      <c r="DW84" s="187" t="s">
        <v>2821</v>
      </c>
      <c r="DX84" s="187" t="s">
        <v>2711</v>
      </c>
      <c r="DY84" s="187" t="s">
        <v>2711</v>
      </c>
      <c r="DZ84" s="187" t="s">
        <v>2821</v>
      </c>
      <c r="EA84" s="187" t="s">
        <v>2711</v>
      </c>
      <c r="EB84" s="187" t="s">
        <v>2711</v>
      </c>
      <c r="EC84" s="187" t="s">
        <v>2821</v>
      </c>
      <c r="ED84" s="187" t="s">
        <v>2711</v>
      </c>
      <c r="EE84" s="187" t="s">
        <v>2711</v>
      </c>
      <c r="EF84" s="187" t="s">
        <v>2821</v>
      </c>
      <c r="EG84" s="187" t="s">
        <v>2711</v>
      </c>
      <c r="EH84" s="187" t="s">
        <v>2711</v>
      </c>
      <c r="EI84" s="187" t="s">
        <v>2821</v>
      </c>
      <c r="EJ84" s="187" t="s">
        <v>2711</v>
      </c>
      <c r="EK84" s="187" t="s">
        <v>2711</v>
      </c>
      <c r="EL84" s="187" t="s">
        <v>2821</v>
      </c>
      <c r="EM84" s="187" t="s">
        <v>2711</v>
      </c>
      <c r="EN84" s="187" t="s">
        <v>2711</v>
      </c>
      <c r="EO84" s="187" t="s">
        <v>2821</v>
      </c>
      <c r="EP84" s="187" t="s">
        <v>2711</v>
      </c>
      <c r="EQ84" s="187" t="s">
        <v>2711</v>
      </c>
      <c r="ER84" s="187" t="s">
        <v>2821</v>
      </c>
      <c r="ES84" s="187" t="s">
        <v>2711</v>
      </c>
      <c r="ET84" s="187" t="s">
        <v>2711</v>
      </c>
    </row>
    <row r="85" spans="1:150" x14ac:dyDescent="0.3">
      <c r="A85" s="1"/>
      <c r="B85" s="243" t="s">
        <v>920</v>
      </c>
      <c r="C85" s="243" t="s">
        <v>924</v>
      </c>
      <c r="D85" s="243" t="s">
        <v>924</v>
      </c>
      <c r="E85" s="243" t="s">
        <v>924</v>
      </c>
      <c r="F85" s="243" t="s">
        <v>924</v>
      </c>
      <c r="G85" s="1" t="s">
        <v>924</v>
      </c>
      <c r="H85" s="188" t="s">
        <v>2711</v>
      </c>
      <c r="I85" s="188" t="s">
        <v>2711</v>
      </c>
      <c r="J85" s="1" t="s">
        <v>924</v>
      </c>
      <c r="K85" s="188" t="s">
        <v>2711</v>
      </c>
      <c r="L85" s="188" t="s">
        <v>2711</v>
      </c>
      <c r="M85" s="1" t="s">
        <v>924</v>
      </c>
      <c r="N85" s="188" t="s">
        <v>2711</v>
      </c>
      <c r="O85" s="188" t="s">
        <v>2711</v>
      </c>
      <c r="P85" s="1" t="s">
        <v>924</v>
      </c>
      <c r="Q85" s="188" t="s">
        <v>2711</v>
      </c>
      <c r="R85" s="188" t="s">
        <v>2711</v>
      </c>
      <c r="S85" s="1" t="s">
        <v>924</v>
      </c>
      <c r="T85" s="188" t="s">
        <v>2711</v>
      </c>
      <c r="U85" s="188" t="s">
        <v>2711</v>
      </c>
      <c r="V85" s="1" t="s">
        <v>924</v>
      </c>
      <c r="W85" s="188" t="s">
        <v>2711</v>
      </c>
      <c r="X85" s="188" t="s">
        <v>2711</v>
      </c>
      <c r="Y85" s="1" t="s">
        <v>924</v>
      </c>
      <c r="Z85" s="188" t="s">
        <v>2711</v>
      </c>
      <c r="AA85" s="188" t="s">
        <v>2711</v>
      </c>
      <c r="AB85" s="1" t="s">
        <v>924</v>
      </c>
      <c r="AC85" s="188" t="s">
        <v>2711</v>
      </c>
      <c r="AD85" s="188" t="s">
        <v>2711</v>
      </c>
      <c r="AE85" s="1" t="s">
        <v>924</v>
      </c>
      <c r="AF85" s="188" t="s">
        <v>2711</v>
      </c>
      <c r="AG85" s="188" t="s">
        <v>2711</v>
      </c>
      <c r="AH85" s="1" t="s">
        <v>924</v>
      </c>
      <c r="AI85" s="188" t="s">
        <v>2711</v>
      </c>
      <c r="AJ85" s="188" t="s">
        <v>2711</v>
      </c>
      <c r="AK85" s="1" t="s">
        <v>924</v>
      </c>
      <c r="AL85" s="188" t="s">
        <v>2711</v>
      </c>
      <c r="AM85" s="188" t="s">
        <v>2711</v>
      </c>
      <c r="AN85" s="1" t="s">
        <v>924</v>
      </c>
      <c r="AO85" s="188" t="s">
        <v>2711</v>
      </c>
      <c r="AP85" s="188" t="s">
        <v>2711</v>
      </c>
      <c r="AQ85" s="1" t="s">
        <v>924</v>
      </c>
      <c r="AR85" s="188" t="s">
        <v>2711</v>
      </c>
      <c r="AS85" s="188" t="s">
        <v>2711</v>
      </c>
      <c r="AT85" s="1" t="s">
        <v>924</v>
      </c>
      <c r="AU85" s="188" t="s">
        <v>2711</v>
      </c>
      <c r="AV85" s="188" t="s">
        <v>2711</v>
      </c>
      <c r="AW85" s="1" t="s">
        <v>924</v>
      </c>
      <c r="AX85" s="188" t="s">
        <v>2711</v>
      </c>
      <c r="AY85" s="188" t="s">
        <v>2711</v>
      </c>
      <c r="AZ85" s="1" t="s">
        <v>924</v>
      </c>
      <c r="BA85" s="188" t="s">
        <v>2711</v>
      </c>
      <c r="BB85" s="188" t="s">
        <v>2711</v>
      </c>
      <c r="BC85" s="1" t="s">
        <v>924</v>
      </c>
      <c r="BD85" s="188" t="s">
        <v>2711</v>
      </c>
      <c r="BE85" s="188" t="s">
        <v>2711</v>
      </c>
      <c r="BF85" s="1" t="s">
        <v>924</v>
      </c>
      <c r="BG85" s="188" t="s">
        <v>2711</v>
      </c>
      <c r="BH85" s="188" t="s">
        <v>2711</v>
      </c>
      <c r="BI85" s="1" t="s">
        <v>924</v>
      </c>
      <c r="BJ85" s="188" t="s">
        <v>2711</v>
      </c>
      <c r="BK85" s="188" t="s">
        <v>2711</v>
      </c>
      <c r="BL85" s="1" t="s">
        <v>924</v>
      </c>
      <c r="BM85" s="188" t="s">
        <v>2711</v>
      </c>
      <c r="BN85" s="188" t="s">
        <v>2711</v>
      </c>
      <c r="BO85" s="1" t="s">
        <v>924</v>
      </c>
      <c r="BP85" s="188" t="s">
        <v>2711</v>
      </c>
      <c r="BQ85" s="188" t="s">
        <v>2711</v>
      </c>
      <c r="BR85" s="1" t="s">
        <v>924</v>
      </c>
      <c r="BS85" s="188" t="s">
        <v>2711</v>
      </c>
      <c r="BT85" s="188" t="s">
        <v>2711</v>
      </c>
      <c r="BU85" s="1" t="s">
        <v>924</v>
      </c>
      <c r="BV85" s="188" t="s">
        <v>2711</v>
      </c>
      <c r="BW85" s="188" t="s">
        <v>2711</v>
      </c>
      <c r="BX85" s="1" t="s">
        <v>924</v>
      </c>
      <c r="BY85" s="188" t="s">
        <v>2711</v>
      </c>
      <c r="BZ85" s="188" t="s">
        <v>2711</v>
      </c>
      <c r="CA85" s="1" t="s">
        <v>924</v>
      </c>
      <c r="CB85" s="188" t="s">
        <v>2711</v>
      </c>
      <c r="CC85" s="188" t="s">
        <v>2711</v>
      </c>
      <c r="CD85" s="1" t="s">
        <v>924</v>
      </c>
      <c r="CE85" s="188" t="s">
        <v>2711</v>
      </c>
      <c r="CF85" s="188" t="s">
        <v>2711</v>
      </c>
      <c r="CG85" s="1" t="s">
        <v>924</v>
      </c>
      <c r="CH85" s="188" t="s">
        <v>2711</v>
      </c>
      <c r="CI85" s="188" t="s">
        <v>2711</v>
      </c>
      <c r="CJ85" s="1" t="s">
        <v>924</v>
      </c>
      <c r="CK85" s="188" t="s">
        <v>2711</v>
      </c>
      <c r="CL85" s="188" t="s">
        <v>2711</v>
      </c>
      <c r="CM85" s="1" t="s">
        <v>924</v>
      </c>
      <c r="CN85" s="188" t="s">
        <v>2711</v>
      </c>
      <c r="CO85" s="188" t="s">
        <v>2711</v>
      </c>
      <c r="CP85" s="1" t="s">
        <v>924</v>
      </c>
      <c r="CQ85" s="188" t="s">
        <v>2711</v>
      </c>
      <c r="CR85" s="188" t="s">
        <v>2711</v>
      </c>
      <c r="CS85" s="1" t="s">
        <v>924</v>
      </c>
      <c r="CT85" s="188" t="s">
        <v>2711</v>
      </c>
      <c r="CU85" s="188" t="s">
        <v>2711</v>
      </c>
      <c r="CV85" s="1" t="s">
        <v>924</v>
      </c>
      <c r="CW85" s="188" t="s">
        <v>2711</v>
      </c>
      <c r="CX85" s="188" t="s">
        <v>2711</v>
      </c>
      <c r="CY85" s="1" t="s">
        <v>924</v>
      </c>
      <c r="CZ85" s="188" t="s">
        <v>2711</v>
      </c>
      <c r="DA85" s="188" t="s">
        <v>2711</v>
      </c>
      <c r="DB85" s="1" t="s">
        <v>924</v>
      </c>
      <c r="DC85" s="188" t="s">
        <v>2711</v>
      </c>
      <c r="DD85" s="188" t="s">
        <v>2711</v>
      </c>
      <c r="DE85" s="1" t="s">
        <v>924</v>
      </c>
      <c r="DF85" s="188" t="s">
        <v>2711</v>
      </c>
      <c r="DG85" s="188" t="s">
        <v>2711</v>
      </c>
      <c r="DH85" s="1" t="s">
        <v>924</v>
      </c>
      <c r="DI85" s="188" t="s">
        <v>2711</v>
      </c>
      <c r="DJ85" s="188" t="s">
        <v>2711</v>
      </c>
      <c r="DK85" s="1" t="s">
        <v>924</v>
      </c>
      <c r="DL85" s="188" t="s">
        <v>2711</v>
      </c>
      <c r="DM85" s="188" t="s">
        <v>2711</v>
      </c>
      <c r="DN85" s="1" t="s">
        <v>924</v>
      </c>
      <c r="DO85" s="188" t="s">
        <v>2711</v>
      </c>
      <c r="DP85" s="188" t="s">
        <v>2711</v>
      </c>
      <c r="DQ85" s="1" t="s">
        <v>924</v>
      </c>
      <c r="DR85" s="188" t="s">
        <v>2711</v>
      </c>
      <c r="DS85" s="188" t="s">
        <v>2711</v>
      </c>
      <c r="DT85" s="1" t="s">
        <v>924</v>
      </c>
      <c r="DU85" s="188" t="s">
        <v>2711</v>
      </c>
      <c r="DV85" s="188" t="s">
        <v>2711</v>
      </c>
      <c r="DW85" s="1" t="s">
        <v>924</v>
      </c>
      <c r="DX85" s="188" t="s">
        <v>2711</v>
      </c>
      <c r="DY85" s="188" t="s">
        <v>2711</v>
      </c>
      <c r="DZ85" s="1" t="s">
        <v>924</v>
      </c>
      <c r="EA85" s="188" t="s">
        <v>2711</v>
      </c>
      <c r="EB85" s="188" t="s">
        <v>2711</v>
      </c>
      <c r="EC85" s="1" t="s">
        <v>924</v>
      </c>
      <c r="ED85" s="188" t="s">
        <v>2711</v>
      </c>
      <c r="EE85" s="188" t="s">
        <v>2711</v>
      </c>
      <c r="EF85" s="1" t="s">
        <v>924</v>
      </c>
      <c r="EG85" s="188" t="s">
        <v>2711</v>
      </c>
      <c r="EH85" s="188" t="s">
        <v>2711</v>
      </c>
      <c r="EI85" s="1" t="s">
        <v>924</v>
      </c>
      <c r="EJ85" s="188" t="s">
        <v>2711</v>
      </c>
      <c r="EK85" s="188" t="s">
        <v>2711</v>
      </c>
      <c r="EL85" s="1" t="s">
        <v>924</v>
      </c>
      <c r="EM85" s="188" t="s">
        <v>2711</v>
      </c>
      <c r="EN85" s="188" t="s">
        <v>2711</v>
      </c>
      <c r="EO85" s="1" t="s">
        <v>924</v>
      </c>
      <c r="EP85" s="188" t="s">
        <v>2711</v>
      </c>
      <c r="EQ85" s="188" t="s">
        <v>2711</v>
      </c>
      <c r="ER85" s="1" t="s">
        <v>924</v>
      </c>
      <c r="ES85" s="188" t="s">
        <v>2711</v>
      </c>
      <c r="ET85" s="188" t="s">
        <v>2711</v>
      </c>
    </row>
    <row r="86" spans="1:150" x14ac:dyDescent="0.3">
      <c r="A86" s="1"/>
      <c r="B86" s="244" t="s">
        <v>3532</v>
      </c>
      <c r="C86" s="244" t="s">
        <v>924</v>
      </c>
      <c r="D86" s="244" t="s">
        <v>924</v>
      </c>
      <c r="E86" s="244" t="s">
        <v>924</v>
      </c>
      <c r="F86" s="244" t="s">
        <v>924</v>
      </c>
      <c r="G86" s="189"/>
      <c r="H86" s="189" t="s">
        <v>924</v>
      </c>
      <c r="I86" s="189" t="s">
        <v>924</v>
      </c>
      <c r="J86" s="189"/>
      <c r="K86" s="189" t="s">
        <v>924</v>
      </c>
      <c r="L86" s="189" t="s">
        <v>924</v>
      </c>
      <c r="M86" s="189"/>
      <c r="N86" s="189" t="s">
        <v>924</v>
      </c>
      <c r="O86" s="189" t="s">
        <v>924</v>
      </c>
      <c r="P86" s="189"/>
      <c r="Q86" s="189" t="s">
        <v>924</v>
      </c>
      <c r="R86" s="189" t="s">
        <v>924</v>
      </c>
      <c r="S86" s="189"/>
      <c r="T86" s="189" t="s">
        <v>924</v>
      </c>
      <c r="U86" s="189" t="s">
        <v>924</v>
      </c>
      <c r="V86" s="189"/>
      <c r="W86" s="189" t="s">
        <v>924</v>
      </c>
      <c r="X86" s="189" t="s">
        <v>924</v>
      </c>
      <c r="Y86" s="189"/>
      <c r="Z86" s="189" t="s">
        <v>924</v>
      </c>
      <c r="AA86" s="189" t="s">
        <v>924</v>
      </c>
      <c r="AB86" s="189"/>
      <c r="AC86" s="189" t="s">
        <v>924</v>
      </c>
      <c r="AD86" s="189" t="s">
        <v>924</v>
      </c>
      <c r="AE86" s="189"/>
      <c r="AF86" s="189" t="s">
        <v>924</v>
      </c>
      <c r="AG86" s="189" t="s">
        <v>924</v>
      </c>
      <c r="AH86" s="189"/>
      <c r="AI86" s="189" t="s">
        <v>924</v>
      </c>
      <c r="AJ86" s="189" t="s">
        <v>924</v>
      </c>
      <c r="AK86" s="189"/>
      <c r="AL86" s="189" t="s">
        <v>924</v>
      </c>
      <c r="AM86" s="189" t="s">
        <v>924</v>
      </c>
      <c r="AN86" s="189"/>
      <c r="AO86" s="189" t="s">
        <v>924</v>
      </c>
      <c r="AP86" s="189" t="s">
        <v>924</v>
      </c>
      <c r="AQ86" s="189"/>
      <c r="AR86" s="189" t="s">
        <v>924</v>
      </c>
      <c r="AS86" s="189" t="s">
        <v>924</v>
      </c>
      <c r="AT86" s="189"/>
      <c r="AU86" s="189" t="s">
        <v>924</v>
      </c>
      <c r="AV86" s="189" t="s">
        <v>924</v>
      </c>
      <c r="AW86" s="189"/>
      <c r="AX86" s="189" t="s">
        <v>924</v>
      </c>
      <c r="AY86" s="189" t="s">
        <v>924</v>
      </c>
      <c r="AZ86" s="189"/>
      <c r="BA86" s="189" t="s">
        <v>924</v>
      </c>
      <c r="BB86" s="189" t="s">
        <v>924</v>
      </c>
      <c r="BC86" s="189"/>
      <c r="BD86" s="189" t="s">
        <v>924</v>
      </c>
      <c r="BE86" s="189" t="s">
        <v>924</v>
      </c>
      <c r="BF86" s="189"/>
      <c r="BG86" s="189" t="s">
        <v>924</v>
      </c>
      <c r="BH86" s="189" t="s">
        <v>924</v>
      </c>
      <c r="BI86" s="189"/>
      <c r="BJ86" s="189" t="s">
        <v>924</v>
      </c>
      <c r="BK86" s="189" t="s">
        <v>924</v>
      </c>
      <c r="BL86" s="189"/>
      <c r="BM86" s="189" t="s">
        <v>924</v>
      </c>
      <c r="BN86" s="189" t="s">
        <v>924</v>
      </c>
      <c r="BO86" s="189"/>
      <c r="BP86" s="189" t="s">
        <v>924</v>
      </c>
      <c r="BQ86" s="189" t="s">
        <v>924</v>
      </c>
      <c r="BR86" s="189"/>
      <c r="BS86" s="189" t="s">
        <v>924</v>
      </c>
      <c r="BT86" s="189" t="s">
        <v>924</v>
      </c>
      <c r="BU86" s="189"/>
      <c r="BV86" s="189" t="s">
        <v>924</v>
      </c>
      <c r="BW86" s="189" t="s">
        <v>924</v>
      </c>
      <c r="BX86" s="189"/>
      <c r="BY86" s="189" t="s">
        <v>924</v>
      </c>
      <c r="BZ86" s="189" t="s">
        <v>924</v>
      </c>
      <c r="CA86" s="189"/>
      <c r="CB86" s="189" t="s">
        <v>924</v>
      </c>
      <c r="CC86" s="189" t="s">
        <v>924</v>
      </c>
      <c r="CD86" s="189"/>
      <c r="CE86" s="189" t="s">
        <v>924</v>
      </c>
      <c r="CF86" s="189" t="s">
        <v>924</v>
      </c>
      <c r="CG86" s="189"/>
      <c r="CH86" s="189" t="s">
        <v>924</v>
      </c>
      <c r="CI86" s="189" t="s">
        <v>924</v>
      </c>
      <c r="CJ86" s="189"/>
      <c r="CK86" s="189" t="s">
        <v>924</v>
      </c>
      <c r="CL86" s="189" t="s">
        <v>924</v>
      </c>
      <c r="CM86" s="189"/>
      <c r="CN86" s="189" t="s">
        <v>924</v>
      </c>
      <c r="CO86" s="189" t="s">
        <v>924</v>
      </c>
      <c r="CP86" s="189"/>
      <c r="CQ86" s="189" t="s">
        <v>924</v>
      </c>
      <c r="CR86" s="189" t="s">
        <v>924</v>
      </c>
      <c r="CS86" s="189"/>
      <c r="CT86" s="189" t="s">
        <v>924</v>
      </c>
      <c r="CU86" s="189" t="s">
        <v>924</v>
      </c>
      <c r="CV86" s="189"/>
      <c r="CW86" s="189" t="s">
        <v>924</v>
      </c>
      <c r="CX86" s="189" t="s">
        <v>924</v>
      </c>
      <c r="CY86" s="189"/>
      <c r="CZ86" s="189" t="s">
        <v>924</v>
      </c>
      <c r="DA86" s="189" t="s">
        <v>924</v>
      </c>
      <c r="DB86" s="189"/>
      <c r="DC86" s="189" t="s">
        <v>924</v>
      </c>
      <c r="DD86" s="189" t="s">
        <v>924</v>
      </c>
      <c r="DE86" s="189"/>
      <c r="DF86" s="189" t="s">
        <v>924</v>
      </c>
      <c r="DG86" s="189" t="s">
        <v>924</v>
      </c>
      <c r="DH86" s="189"/>
      <c r="DI86" s="189" t="s">
        <v>924</v>
      </c>
      <c r="DJ86" s="189" t="s">
        <v>924</v>
      </c>
      <c r="DK86" s="189"/>
      <c r="DL86" s="189" t="s">
        <v>924</v>
      </c>
      <c r="DM86" s="189" t="s">
        <v>924</v>
      </c>
      <c r="DN86" s="189"/>
      <c r="DO86" s="189" t="s">
        <v>924</v>
      </c>
      <c r="DP86" s="189" t="s">
        <v>924</v>
      </c>
      <c r="DQ86" s="189"/>
      <c r="DR86" s="189" t="s">
        <v>924</v>
      </c>
      <c r="DS86" s="189" t="s">
        <v>924</v>
      </c>
      <c r="DT86" s="189"/>
      <c r="DU86" s="189" t="s">
        <v>924</v>
      </c>
      <c r="DV86" s="189" t="s">
        <v>924</v>
      </c>
      <c r="DW86" s="189"/>
      <c r="DX86" s="189" t="s">
        <v>924</v>
      </c>
      <c r="DY86" s="189" t="s">
        <v>924</v>
      </c>
      <c r="DZ86" s="189"/>
      <c r="EA86" s="189" t="s">
        <v>924</v>
      </c>
      <c r="EB86" s="189" t="s">
        <v>924</v>
      </c>
      <c r="EC86" s="189"/>
      <c r="ED86" s="189" t="s">
        <v>924</v>
      </c>
      <c r="EE86" s="189" t="s">
        <v>924</v>
      </c>
      <c r="EF86" s="189"/>
      <c r="EG86" s="189" t="s">
        <v>924</v>
      </c>
      <c r="EH86" s="189" t="s">
        <v>924</v>
      </c>
      <c r="EI86" s="189"/>
      <c r="EJ86" s="189" t="s">
        <v>924</v>
      </c>
      <c r="EK86" s="189" t="s">
        <v>924</v>
      </c>
      <c r="EL86" s="189"/>
      <c r="EM86" s="189" t="s">
        <v>924</v>
      </c>
      <c r="EN86" s="189" t="s">
        <v>924</v>
      </c>
      <c r="EO86" s="189"/>
      <c r="EP86" s="189" t="s">
        <v>924</v>
      </c>
      <c r="EQ86" s="189" t="s">
        <v>924</v>
      </c>
      <c r="ER86" s="189"/>
      <c r="ES86" s="189" t="s">
        <v>924</v>
      </c>
      <c r="ET86" s="189" t="s">
        <v>924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3533</v>
      </c>
      <c r="C5" s="1"/>
      <c r="D5" s="1"/>
      <c r="E5" s="1"/>
    </row>
    <row r="6" spans="1:7" x14ac:dyDescent="0.3">
      <c r="A6" s="1"/>
      <c r="B6" s="245" t="s">
        <v>33</v>
      </c>
      <c r="C6" s="245"/>
      <c r="D6" s="245" t="s">
        <v>1974</v>
      </c>
      <c r="E6" s="245"/>
    </row>
    <row r="7" spans="1:7" ht="36" customHeight="1" x14ac:dyDescent="0.3">
      <c r="A7" s="1"/>
      <c r="B7" s="191" t="s">
        <v>79</v>
      </c>
      <c r="C7" s="191" t="s">
        <v>544</v>
      </c>
      <c r="D7" s="190" t="s">
        <v>3534</v>
      </c>
      <c r="E7" s="190" t="s">
        <v>3535</v>
      </c>
    </row>
    <row r="8" spans="1:7" x14ac:dyDescent="0.3">
      <c r="A8" s="1"/>
      <c r="B8" s="192" t="s">
        <v>83</v>
      </c>
      <c r="C8" s="192" t="s">
        <v>769</v>
      </c>
      <c r="D8" s="193"/>
      <c r="E8" s="194"/>
    </row>
    <row r="9" spans="1:7" x14ac:dyDescent="0.3">
      <c r="A9" s="1"/>
      <c r="B9" s="192" t="s">
        <v>83</v>
      </c>
      <c r="C9" s="192" t="s">
        <v>770</v>
      </c>
      <c r="D9" s="193"/>
      <c r="E9" s="194"/>
    </row>
    <row r="10" spans="1:7" x14ac:dyDescent="0.3">
      <c r="A10" s="1"/>
      <c r="B10" s="192" t="s">
        <v>83</v>
      </c>
      <c r="C10" s="192" t="s">
        <v>771</v>
      </c>
      <c r="D10" s="193"/>
      <c r="E10" s="194"/>
    </row>
    <row r="11" spans="1:7" x14ac:dyDescent="0.3">
      <c r="A11" s="1"/>
      <c r="B11" s="192" t="s">
        <v>83</v>
      </c>
      <c r="C11" s="192" t="s">
        <v>772</v>
      </c>
      <c r="D11" s="193"/>
      <c r="E11" s="194"/>
    </row>
    <row r="12" spans="1:7" x14ac:dyDescent="0.3">
      <c r="A12" s="1"/>
      <c r="B12" s="192" t="s">
        <v>83</v>
      </c>
      <c r="C12" s="192" t="s">
        <v>773</v>
      </c>
      <c r="D12" s="193"/>
      <c r="E12" s="194"/>
    </row>
    <row r="13" spans="1:7" x14ac:dyDescent="0.3">
      <c r="A13" s="1"/>
      <c r="B13" s="192" t="s">
        <v>83</v>
      </c>
      <c r="C13" s="192" t="s">
        <v>774</v>
      </c>
      <c r="D13" s="193"/>
      <c r="E13" s="194"/>
    </row>
    <row r="14" spans="1:7" x14ac:dyDescent="0.3">
      <c r="A14" s="1"/>
      <c r="B14" s="192" t="s">
        <v>83</v>
      </c>
      <c r="C14" s="192" t="s">
        <v>775</v>
      </c>
      <c r="D14" s="193"/>
      <c r="E14" s="194"/>
    </row>
    <row r="15" spans="1:7" x14ac:dyDescent="0.3">
      <c r="A15" s="1"/>
      <c r="B15" s="192" t="s">
        <v>83</v>
      </c>
      <c r="C15" s="192" t="s">
        <v>776</v>
      </c>
      <c r="D15" s="193"/>
      <c r="E15" s="194"/>
    </row>
    <row r="16" spans="1:7" x14ac:dyDescent="0.3">
      <c r="A16" s="1"/>
      <c r="B16" s="192" t="s">
        <v>83</v>
      </c>
      <c r="C16" s="192" t="s">
        <v>777</v>
      </c>
      <c r="D16" s="193"/>
      <c r="E16" s="194"/>
    </row>
    <row r="17" spans="1:5" x14ac:dyDescent="0.3">
      <c r="A17" s="1"/>
      <c r="B17" s="192" t="s">
        <v>83</v>
      </c>
      <c r="C17" s="192" t="s">
        <v>778</v>
      </c>
      <c r="D17" s="193"/>
      <c r="E17" s="194"/>
    </row>
    <row r="18" spans="1:5" x14ac:dyDescent="0.3">
      <c r="A18" s="1"/>
      <c r="B18" s="192" t="s">
        <v>83</v>
      </c>
      <c r="C18" s="192" t="s">
        <v>779</v>
      </c>
      <c r="D18" s="193"/>
      <c r="E18" s="194"/>
    </row>
    <row r="19" spans="1:5" x14ac:dyDescent="0.3">
      <c r="A19" s="1"/>
      <c r="B19" s="192" t="s">
        <v>83</v>
      </c>
      <c r="C19" s="192" t="s">
        <v>780</v>
      </c>
      <c r="D19" s="193"/>
      <c r="E19" s="194"/>
    </row>
    <row r="20" spans="1:5" x14ac:dyDescent="0.3">
      <c r="A20" s="1"/>
      <c r="B20" s="192" t="s">
        <v>83</v>
      </c>
      <c r="C20" s="192" t="s">
        <v>781</v>
      </c>
      <c r="D20" s="193"/>
      <c r="E20" s="194"/>
    </row>
    <row r="21" spans="1:5" x14ac:dyDescent="0.3">
      <c r="A21" s="1"/>
      <c r="B21" s="192" t="s">
        <v>83</v>
      </c>
      <c r="C21" s="192" t="s">
        <v>782</v>
      </c>
      <c r="D21" s="193"/>
      <c r="E21" s="194"/>
    </row>
    <row r="22" spans="1:5" x14ac:dyDescent="0.3">
      <c r="A22" s="1"/>
      <c r="B22" s="192" t="s">
        <v>83</v>
      </c>
      <c r="C22" s="192" t="s">
        <v>783</v>
      </c>
      <c r="D22" s="193"/>
      <c r="E22" s="194"/>
    </row>
    <row r="23" spans="1:5" x14ac:dyDescent="0.3">
      <c r="A23" s="1"/>
      <c r="B23" s="192" t="s">
        <v>83</v>
      </c>
      <c r="C23" s="192" t="s">
        <v>784</v>
      </c>
      <c r="D23" s="193"/>
      <c r="E23" s="194"/>
    </row>
    <row r="24" spans="1:5" x14ac:dyDescent="0.3">
      <c r="A24" s="1"/>
      <c r="B24" s="192" t="s">
        <v>83</v>
      </c>
      <c r="C24" s="192" t="s">
        <v>785</v>
      </c>
      <c r="D24" s="193"/>
      <c r="E24" s="194"/>
    </row>
    <row r="25" spans="1:5" x14ac:dyDescent="0.3">
      <c r="A25" s="1"/>
      <c r="B25" s="192" t="s">
        <v>83</v>
      </c>
      <c r="C25" s="192" t="s">
        <v>786</v>
      </c>
      <c r="D25" s="193"/>
      <c r="E25" s="194"/>
    </row>
    <row r="26" spans="1:5" x14ac:dyDescent="0.3">
      <c r="A26" s="1"/>
      <c r="B26" s="192" t="s">
        <v>83</v>
      </c>
      <c r="C26" s="192" t="s">
        <v>787</v>
      </c>
      <c r="D26" s="193"/>
      <c r="E26" s="194"/>
    </row>
    <row r="27" spans="1:5" x14ac:dyDescent="0.3">
      <c r="A27" s="1"/>
      <c r="B27" s="192" t="s">
        <v>83</v>
      </c>
      <c r="C27" s="192" t="s">
        <v>788</v>
      </c>
      <c r="D27" s="193"/>
      <c r="E27" s="194"/>
    </row>
    <row r="28" spans="1:5" x14ac:dyDescent="0.3">
      <c r="A28" s="1"/>
      <c r="B28" s="192" t="s">
        <v>83</v>
      </c>
      <c r="C28" s="192" t="s">
        <v>789</v>
      </c>
      <c r="D28" s="193"/>
      <c r="E28" s="194"/>
    </row>
    <row r="29" spans="1:5" x14ac:dyDescent="0.3">
      <c r="A29" s="1"/>
      <c r="B29" s="192" t="s">
        <v>83</v>
      </c>
      <c r="C29" s="192" t="s">
        <v>790</v>
      </c>
      <c r="D29" s="193"/>
      <c r="E29" s="194"/>
    </row>
    <row r="30" spans="1:5" x14ac:dyDescent="0.3">
      <c r="A30" s="1"/>
      <c r="B30" s="192" t="s">
        <v>83</v>
      </c>
      <c r="C30" s="192" t="s">
        <v>791</v>
      </c>
      <c r="D30" s="193"/>
      <c r="E30" s="194"/>
    </row>
    <row r="31" spans="1:5" x14ac:dyDescent="0.3">
      <c r="A31" s="1"/>
      <c r="B31" s="192" t="s">
        <v>83</v>
      </c>
      <c r="C31" s="192" t="s">
        <v>792</v>
      </c>
      <c r="D31" s="193"/>
      <c r="E31" s="194"/>
    </row>
    <row r="32" spans="1:5" x14ac:dyDescent="0.3">
      <c r="A32" s="1"/>
      <c r="B32" s="192" t="s">
        <v>83</v>
      </c>
      <c r="C32" s="192" t="s">
        <v>793</v>
      </c>
      <c r="D32" s="193"/>
      <c r="E32" s="194"/>
    </row>
    <row r="33" spans="1:5" x14ac:dyDescent="0.3">
      <c r="A33" s="1"/>
      <c r="B33" s="192" t="s">
        <v>83</v>
      </c>
      <c r="C33" s="192" t="s">
        <v>794</v>
      </c>
      <c r="D33" s="193"/>
      <c r="E33" s="194"/>
    </row>
    <row r="34" spans="1:5" x14ac:dyDescent="0.3">
      <c r="A34" s="1"/>
      <c r="B34" s="192" t="s">
        <v>83</v>
      </c>
      <c r="C34" s="192" t="s">
        <v>795</v>
      </c>
      <c r="D34" s="193"/>
      <c r="E34" s="194"/>
    </row>
    <row r="35" spans="1:5" x14ac:dyDescent="0.3">
      <c r="A35" s="1"/>
      <c r="B35" s="192" t="s">
        <v>83</v>
      </c>
      <c r="C35" s="192" t="s">
        <v>796</v>
      </c>
      <c r="D35" s="193"/>
      <c r="E35" s="194"/>
    </row>
    <row r="36" spans="1:5" x14ac:dyDescent="0.3">
      <c r="A36" s="1"/>
      <c r="B36" s="192" t="s">
        <v>83</v>
      </c>
      <c r="C36" s="192" t="s">
        <v>797</v>
      </c>
      <c r="D36" s="193"/>
      <c r="E36" s="194"/>
    </row>
    <row r="37" spans="1:5" x14ac:dyDescent="0.3">
      <c r="A37" s="1"/>
      <c r="B37" s="192" t="s">
        <v>83</v>
      </c>
      <c r="C37" s="192" t="s">
        <v>798</v>
      </c>
      <c r="D37" s="193"/>
      <c r="E37" s="194"/>
    </row>
    <row r="38" spans="1:5" x14ac:dyDescent="0.3">
      <c r="A38" s="1"/>
      <c r="B38" s="192" t="s">
        <v>83</v>
      </c>
      <c r="C38" s="192" t="s">
        <v>799</v>
      </c>
      <c r="D38" s="193"/>
      <c r="E38" s="194"/>
    </row>
    <row r="39" spans="1:5" x14ac:dyDescent="0.3">
      <c r="A39" s="1"/>
      <c r="B39" s="192" t="s">
        <v>83</v>
      </c>
      <c r="C39" s="192" t="s">
        <v>800</v>
      </c>
      <c r="D39" s="193"/>
      <c r="E39" s="194"/>
    </row>
    <row r="40" spans="1:5" x14ac:dyDescent="0.3">
      <c r="A40" s="1"/>
      <c r="B40" s="192" t="s">
        <v>83</v>
      </c>
      <c r="C40" s="192" t="s">
        <v>801</v>
      </c>
      <c r="D40" s="193"/>
      <c r="E40" s="194"/>
    </row>
    <row r="41" spans="1:5" x14ac:dyDescent="0.3">
      <c r="A41" s="1"/>
      <c r="B41" s="192" t="s">
        <v>83</v>
      </c>
      <c r="C41" s="192" t="s">
        <v>802</v>
      </c>
      <c r="D41" s="193"/>
      <c r="E41" s="194"/>
    </row>
    <row r="42" spans="1:5" x14ac:dyDescent="0.3">
      <c r="A42" s="1"/>
      <c r="B42" s="192" t="s">
        <v>83</v>
      </c>
      <c r="C42" s="192" t="s">
        <v>803</v>
      </c>
      <c r="D42" s="193"/>
      <c r="E42" s="194"/>
    </row>
    <row r="43" spans="1:5" x14ac:dyDescent="0.3">
      <c r="A43" s="1"/>
      <c r="B43" s="192" t="s">
        <v>83</v>
      </c>
      <c r="C43" s="192" t="s">
        <v>804</v>
      </c>
      <c r="D43" s="193"/>
      <c r="E43" s="194"/>
    </row>
    <row r="44" spans="1:5" x14ac:dyDescent="0.3">
      <c r="A44" s="1"/>
      <c r="B44" s="192" t="s">
        <v>83</v>
      </c>
      <c r="C44" s="192" t="s">
        <v>805</v>
      </c>
      <c r="D44" s="193"/>
      <c r="E44" s="194"/>
    </row>
    <row r="45" spans="1:5" x14ac:dyDescent="0.3">
      <c r="A45" s="1"/>
      <c r="B45" s="192" t="s">
        <v>83</v>
      </c>
      <c r="C45" s="192" t="s">
        <v>806</v>
      </c>
      <c r="D45" s="193"/>
      <c r="E45" s="194"/>
    </row>
    <row r="46" spans="1:5" x14ac:dyDescent="0.3">
      <c r="A46" s="1"/>
      <c r="B46" s="192" t="s">
        <v>83</v>
      </c>
      <c r="C46" s="192" t="s">
        <v>807</v>
      </c>
      <c r="D46" s="193"/>
      <c r="E46" s="194"/>
    </row>
    <row r="47" spans="1:5" x14ac:dyDescent="0.3">
      <c r="A47" s="1"/>
      <c r="B47" s="192" t="s">
        <v>83</v>
      </c>
      <c r="C47" s="192" t="s">
        <v>808</v>
      </c>
      <c r="D47" s="193"/>
      <c r="E47" s="194"/>
    </row>
    <row r="48" spans="1:5" x14ac:dyDescent="0.3">
      <c r="A48" s="1"/>
      <c r="B48" s="192" t="s">
        <v>83</v>
      </c>
      <c r="C48" s="192" t="s">
        <v>809</v>
      </c>
      <c r="D48" s="193"/>
      <c r="E48" s="194"/>
    </row>
    <row r="49" spans="1:5" x14ac:dyDescent="0.3">
      <c r="A49" s="1"/>
      <c r="B49" s="192" t="s">
        <v>83</v>
      </c>
      <c r="C49" s="192" t="s">
        <v>810</v>
      </c>
      <c r="D49" s="193"/>
      <c r="E49" s="194"/>
    </row>
    <row r="50" spans="1:5" x14ac:dyDescent="0.3">
      <c r="A50" s="1"/>
      <c r="B50" s="192" t="s">
        <v>83</v>
      </c>
      <c r="C50" s="192" t="s">
        <v>811</v>
      </c>
      <c r="D50" s="193"/>
      <c r="E50" s="194"/>
    </row>
    <row r="51" spans="1:5" x14ac:dyDescent="0.3">
      <c r="A51" s="1"/>
      <c r="B51" s="192" t="s">
        <v>83</v>
      </c>
      <c r="C51" s="192" t="s">
        <v>812</v>
      </c>
      <c r="D51" s="193"/>
      <c r="E51" s="194"/>
    </row>
    <row r="52" spans="1:5" x14ac:dyDescent="0.3">
      <c r="A52" s="1"/>
      <c r="B52" s="192" t="s">
        <v>83</v>
      </c>
      <c r="C52" s="192" t="s">
        <v>813</v>
      </c>
      <c r="D52" s="193"/>
      <c r="E52" s="194"/>
    </row>
    <row r="53" spans="1:5" x14ac:dyDescent="0.3">
      <c r="A53" s="1"/>
      <c r="B53" s="192" t="s">
        <v>83</v>
      </c>
      <c r="C53" s="192" t="s">
        <v>814</v>
      </c>
      <c r="D53" s="193"/>
      <c r="E53" s="194"/>
    </row>
    <row r="54" spans="1:5" x14ac:dyDescent="0.3">
      <c r="A54" s="1"/>
      <c r="B54" s="192" t="s">
        <v>83</v>
      </c>
      <c r="C54" s="192" t="s">
        <v>815</v>
      </c>
      <c r="D54" s="193"/>
      <c r="E54" s="194"/>
    </row>
    <row r="55" spans="1:5" x14ac:dyDescent="0.3">
      <c r="A55" s="1"/>
      <c r="B55" s="192" t="s">
        <v>83</v>
      </c>
      <c r="C55" s="192" t="s">
        <v>84</v>
      </c>
      <c r="D55" s="193"/>
      <c r="E55" s="19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924</v>
      </c>
      <c r="C5" s="1"/>
    </row>
    <row r="6" spans="1:7" ht="34.950000000000003" customHeight="1" x14ac:dyDescent="0.3">
      <c r="A6" s="1"/>
      <c r="B6" s="3" t="s">
        <v>3536</v>
      </c>
      <c r="C6" s="3" t="s">
        <v>3537</v>
      </c>
    </row>
    <row r="7" spans="1:7" ht="36" customHeight="1" x14ac:dyDescent="0.3">
      <c r="B7" s="199">
        <v>1</v>
      </c>
      <c r="C7" s="200" t="s">
        <v>3547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924</v>
      </c>
      <c r="C5" s="1"/>
    </row>
    <row r="6" spans="1:7" ht="34.950000000000003" customHeight="1" x14ac:dyDescent="0.3">
      <c r="A6" s="1"/>
      <c r="B6" s="3" t="s">
        <v>3536</v>
      </c>
      <c r="C6" s="3" t="s">
        <v>3538</v>
      </c>
    </row>
    <row r="7" spans="1:7" ht="45" customHeight="1" x14ac:dyDescent="0.3">
      <c r="A7" s="1"/>
      <c r="B7" s="199">
        <v>1</v>
      </c>
      <c r="C7" s="200" t="s">
        <v>3546</v>
      </c>
    </row>
    <row r="8" spans="1:7" x14ac:dyDescent="0.3">
      <c r="B8" s="199">
        <v>2</v>
      </c>
      <c r="C8" s="200" t="s">
        <v>3539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2025-10-09T15:39:29Z</dcterms:modified>
</cp:coreProperties>
</file>